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Apps team\Alan\New_System_Integration\TraceSolutions\OHG\"/>
    </mc:Choice>
  </mc:AlternateContent>
  <bookViews>
    <workbookView xWindow="5145" yWindow="1410" windowWidth="16950" windowHeight="11340" tabRatio="843" firstSheet="2" activeTab="7"/>
  </bookViews>
  <sheets>
    <sheet name="Live Conversion" sheetId="2" r:id="rId1"/>
    <sheet name="Entities" sheetId="3" state="hidden" r:id="rId2"/>
    <sheet name="Company" sheetId="4" r:id="rId3"/>
    <sheet name="Company Account" sheetId="5" r:id="rId4"/>
    <sheet name="Estate" sheetId="8" r:id="rId5"/>
    <sheet name="Property" sheetId="6" r:id="rId6"/>
    <sheet name="Property Account" sheetId="7" r:id="rId7"/>
    <sheet name="Unit" sheetId="9" r:id="rId8"/>
    <sheet name="Tenant" sheetId="10" r:id="rId9"/>
    <sheet name="Lease" sheetId="11" r:id="rId10"/>
    <sheet name="Lease charge" sheetId="17" r:id="rId11"/>
    <sheet name="Debtor" sheetId="12" r:id="rId12"/>
    <sheet name="Creditor" sheetId="16" r:id="rId13"/>
    <sheet name="Document Logging" sheetId="15" r:id="rId14"/>
    <sheet name="Lease Expiry Task" sheetId="13" r:id="rId15"/>
    <sheet name="Lease Assignment Task" sheetId="14" r:id="rId16"/>
  </sheets>
  <definedNames>
    <definedName name="_xlnm._FilterDatabase" localSheetId="2" hidden="1">Company!$A$1:$H$41</definedName>
    <definedName name="_xlnm._FilterDatabase" localSheetId="3" hidden="1">'Company Account'!$A$1:$H$1</definedName>
    <definedName name="_xlnm._FilterDatabase" localSheetId="12" hidden="1">Creditor!$A$1:$H$67</definedName>
    <definedName name="_xlnm._FilterDatabase" localSheetId="11" hidden="1">Debtor!$A$1:$H$49</definedName>
    <definedName name="_xlnm._FilterDatabase" localSheetId="4" hidden="1">Estate!$A$1:$H$15</definedName>
    <definedName name="_xlnm._FilterDatabase" localSheetId="9" hidden="1">Lease!$A$1:$H$206</definedName>
    <definedName name="_xlnm._FilterDatabase" localSheetId="0" hidden="1">'Live Conversion'!$A$5:$Q$141</definedName>
    <definedName name="_xlnm._FilterDatabase" localSheetId="5" hidden="1">Property!$A$1:$H$59</definedName>
    <definedName name="_xlnm._FilterDatabase" localSheetId="6" hidden="1">'Property Account'!$A$1:$H$42</definedName>
    <definedName name="_xlnm._FilterDatabase" localSheetId="8" hidden="1">Tenant!$A$1:$I$32</definedName>
    <definedName name="_xlnm._FilterDatabase" localSheetId="7" hidden="1">Unit!$A$1:$I$51</definedName>
    <definedName name="_xlnm.Print_Area" localSheetId="0">'Live Conversion'!$A$5:$Q$141</definedName>
    <definedName name="_xlnm.Print_Titles" localSheetId="0">'Live Conversion'!$5:$5</definedName>
  </definedNames>
  <calcPr calcId="152511"/>
</workbook>
</file>

<file path=xl/calcChain.xml><?xml version="1.0" encoding="utf-8"?>
<calcChain xmlns="http://schemas.openxmlformats.org/spreadsheetml/2006/main">
  <c r="J3" i="9" l="1"/>
  <c r="K3" i="9" s="1"/>
  <c r="J4" i="9"/>
  <c r="K4" i="9" s="1"/>
  <c r="J5" i="9"/>
  <c r="K5" i="9" s="1"/>
  <c r="J6" i="9"/>
  <c r="K6" i="9" s="1"/>
  <c r="J7" i="9"/>
  <c r="K7" i="9" s="1"/>
  <c r="J8" i="9"/>
  <c r="K8" i="9" s="1"/>
  <c r="J9" i="9"/>
  <c r="K9" i="9" s="1"/>
  <c r="J10" i="9"/>
  <c r="K10" i="9" s="1"/>
  <c r="J11" i="9"/>
  <c r="K11" i="9" s="1"/>
  <c r="J12" i="9"/>
  <c r="K12" i="9" s="1"/>
  <c r="J13" i="9"/>
  <c r="K13" i="9" s="1"/>
  <c r="J14" i="9"/>
  <c r="K14" i="9" s="1"/>
  <c r="J15" i="9"/>
  <c r="K15" i="9" s="1"/>
  <c r="J16" i="9"/>
  <c r="K16" i="9" s="1"/>
  <c r="J17" i="9"/>
  <c r="K17" i="9" s="1"/>
  <c r="J18" i="9"/>
  <c r="K18" i="9" s="1"/>
  <c r="J19" i="9"/>
  <c r="K19" i="9" s="1"/>
  <c r="J20" i="9"/>
  <c r="K20" i="9" s="1"/>
  <c r="J21" i="9"/>
  <c r="K21" i="9" s="1"/>
  <c r="J22" i="9"/>
  <c r="K22" i="9" s="1"/>
  <c r="J23" i="9"/>
  <c r="K23" i="9" s="1"/>
  <c r="J24" i="9"/>
  <c r="K24" i="9" s="1"/>
  <c r="J25" i="9"/>
  <c r="K25" i="9" s="1"/>
  <c r="J26" i="9"/>
  <c r="K26" i="9" s="1"/>
  <c r="J27" i="9"/>
  <c r="K27" i="9" s="1"/>
  <c r="J28" i="9"/>
  <c r="K28" i="9" s="1"/>
  <c r="J29" i="9"/>
  <c r="K29" i="9" s="1"/>
  <c r="J30" i="9"/>
  <c r="K30" i="9" s="1"/>
  <c r="J31" i="9"/>
  <c r="K31" i="9" s="1"/>
  <c r="J32" i="9"/>
  <c r="K32" i="9" s="1"/>
  <c r="J33" i="9"/>
  <c r="K33" i="9" s="1"/>
  <c r="J34" i="9"/>
  <c r="K34" i="9" s="1"/>
  <c r="J35" i="9"/>
  <c r="K35" i="9" s="1"/>
  <c r="J36" i="9"/>
  <c r="K36" i="9" s="1"/>
  <c r="J37" i="9"/>
  <c r="K37" i="9" s="1"/>
  <c r="J38" i="9"/>
  <c r="K38" i="9" s="1"/>
  <c r="J39" i="9"/>
  <c r="K39" i="9" s="1"/>
  <c r="J40" i="9"/>
  <c r="K40" i="9" s="1"/>
  <c r="J41" i="9"/>
  <c r="K41" i="9" s="1"/>
  <c r="J42" i="9"/>
  <c r="K42" i="9" s="1"/>
  <c r="J43" i="9"/>
  <c r="K43" i="9" s="1"/>
  <c r="J44" i="9"/>
  <c r="K44" i="9" s="1"/>
  <c r="J45" i="9"/>
  <c r="K45" i="9" s="1"/>
  <c r="J46" i="9"/>
  <c r="K46" i="9" s="1"/>
  <c r="J47" i="9"/>
  <c r="K47" i="9" s="1"/>
  <c r="J48" i="9"/>
  <c r="K48" i="9" s="1"/>
  <c r="J49" i="9"/>
  <c r="K49" i="9" s="1"/>
  <c r="J50" i="9"/>
  <c r="K50" i="9" s="1"/>
  <c r="J51" i="9"/>
  <c r="K51" i="9" s="1"/>
  <c r="J2" i="9"/>
  <c r="K2" i="9" s="1"/>
  <c r="K4" i="10"/>
  <c r="K8" i="10"/>
  <c r="K12" i="10"/>
  <c r="K16" i="10"/>
  <c r="K20" i="10"/>
  <c r="K24" i="10"/>
  <c r="K28" i="10"/>
  <c r="K32" i="10"/>
  <c r="J3" i="10"/>
  <c r="K3" i="10" s="1"/>
  <c r="J4" i="10"/>
  <c r="J5" i="10"/>
  <c r="K5" i="10" s="1"/>
  <c r="J6" i="10"/>
  <c r="K6" i="10" s="1"/>
  <c r="J7" i="10"/>
  <c r="K7" i="10" s="1"/>
  <c r="J8" i="10"/>
  <c r="J9" i="10"/>
  <c r="K9" i="10" s="1"/>
  <c r="J10" i="10"/>
  <c r="K10" i="10" s="1"/>
  <c r="J11" i="10"/>
  <c r="K11" i="10" s="1"/>
  <c r="J12" i="10"/>
  <c r="J13" i="10"/>
  <c r="K13" i="10" s="1"/>
  <c r="J14" i="10"/>
  <c r="K14" i="10" s="1"/>
  <c r="J15" i="10"/>
  <c r="K15" i="10" s="1"/>
  <c r="J16" i="10"/>
  <c r="J17" i="10"/>
  <c r="K17" i="10" s="1"/>
  <c r="J18" i="10"/>
  <c r="K18" i="10" s="1"/>
  <c r="J19" i="10"/>
  <c r="K19" i="10" s="1"/>
  <c r="J20" i="10"/>
  <c r="J21" i="10"/>
  <c r="K21" i="10" s="1"/>
  <c r="J22" i="10"/>
  <c r="K22" i="10" s="1"/>
  <c r="J23" i="10"/>
  <c r="K23" i="10" s="1"/>
  <c r="J24" i="10"/>
  <c r="J25" i="10"/>
  <c r="K25" i="10" s="1"/>
  <c r="J26" i="10"/>
  <c r="K26" i="10" s="1"/>
  <c r="J27" i="10"/>
  <c r="K27" i="10" s="1"/>
  <c r="J28" i="10"/>
  <c r="J29" i="10"/>
  <c r="K29" i="10" s="1"/>
  <c r="J30" i="10"/>
  <c r="K30" i="10" s="1"/>
  <c r="J31" i="10"/>
  <c r="K31" i="10" s="1"/>
  <c r="J32" i="10"/>
  <c r="J2" i="10"/>
  <c r="K2" i="10" s="1"/>
  <c r="L6" i="11"/>
  <c r="L10" i="11"/>
  <c r="L14" i="11"/>
  <c r="L18" i="11"/>
  <c r="L22" i="11"/>
  <c r="L26" i="11"/>
  <c r="L30" i="11"/>
  <c r="L34" i="11"/>
  <c r="L38" i="11"/>
  <c r="L42" i="11"/>
  <c r="L46" i="11"/>
  <c r="L50" i="11"/>
  <c r="L54" i="11"/>
  <c r="L58" i="11"/>
  <c r="L62" i="11"/>
  <c r="L66" i="11"/>
  <c r="L70" i="11"/>
  <c r="L74" i="11"/>
  <c r="L78" i="11"/>
  <c r="L82" i="11"/>
  <c r="L86" i="11"/>
  <c r="L90" i="11"/>
  <c r="L94" i="11"/>
  <c r="L98" i="11"/>
  <c r="L102" i="11"/>
  <c r="L106" i="11"/>
  <c r="L110" i="11"/>
  <c r="L114" i="11"/>
  <c r="L118" i="11"/>
  <c r="L122" i="11"/>
  <c r="L126" i="11"/>
  <c r="L130" i="11"/>
  <c r="L134" i="11"/>
  <c r="L138" i="11"/>
  <c r="L142" i="11"/>
  <c r="L146" i="11"/>
  <c r="L150" i="11"/>
  <c r="L154" i="11"/>
  <c r="L158" i="11"/>
  <c r="L162" i="11"/>
  <c r="L166" i="11"/>
  <c r="L170" i="11"/>
  <c r="L174" i="11"/>
  <c r="L178" i="11"/>
  <c r="L182" i="11"/>
  <c r="L186" i="11"/>
  <c r="L190" i="11"/>
  <c r="L194" i="11"/>
  <c r="L198" i="11"/>
  <c r="L202" i="11"/>
  <c r="L206" i="11"/>
  <c r="K3" i="11"/>
  <c r="L3" i="11" s="1"/>
  <c r="K4" i="11"/>
  <c r="L4" i="11" s="1"/>
  <c r="K5" i="11"/>
  <c r="L5" i="11" s="1"/>
  <c r="K6" i="11"/>
  <c r="K7" i="11"/>
  <c r="L7" i="11" s="1"/>
  <c r="K8" i="11"/>
  <c r="L8" i="11" s="1"/>
  <c r="K9" i="11"/>
  <c r="L9" i="11" s="1"/>
  <c r="K10" i="11"/>
  <c r="K11" i="11"/>
  <c r="L11" i="11" s="1"/>
  <c r="K12" i="11"/>
  <c r="L12" i="11" s="1"/>
  <c r="K13" i="11"/>
  <c r="L13" i="11" s="1"/>
  <c r="K14" i="11"/>
  <c r="K15" i="11"/>
  <c r="L15" i="11" s="1"/>
  <c r="K16" i="11"/>
  <c r="L16" i="11" s="1"/>
  <c r="K17" i="11"/>
  <c r="L17" i="11" s="1"/>
  <c r="K18" i="11"/>
  <c r="K19" i="11"/>
  <c r="L19" i="11" s="1"/>
  <c r="K20" i="11"/>
  <c r="L20" i="11" s="1"/>
  <c r="K21" i="11"/>
  <c r="L21" i="11" s="1"/>
  <c r="K22" i="11"/>
  <c r="K23" i="11"/>
  <c r="L23" i="11" s="1"/>
  <c r="K24" i="11"/>
  <c r="L24" i="11" s="1"/>
  <c r="K25" i="11"/>
  <c r="L25" i="11" s="1"/>
  <c r="K26" i="11"/>
  <c r="K27" i="11"/>
  <c r="L27" i="11" s="1"/>
  <c r="K28" i="11"/>
  <c r="L28" i="11" s="1"/>
  <c r="K29" i="11"/>
  <c r="L29" i="11" s="1"/>
  <c r="K30" i="11"/>
  <c r="K31" i="11"/>
  <c r="L31" i="11" s="1"/>
  <c r="K32" i="11"/>
  <c r="L32" i="11" s="1"/>
  <c r="K33" i="11"/>
  <c r="L33" i="11" s="1"/>
  <c r="K34" i="11"/>
  <c r="K35" i="11"/>
  <c r="L35" i="11" s="1"/>
  <c r="K36" i="11"/>
  <c r="L36" i="11" s="1"/>
  <c r="K37" i="11"/>
  <c r="L37" i="11" s="1"/>
  <c r="K38" i="11"/>
  <c r="K39" i="11"/>
  <c r="L39" i="11" s="1"/>
  <c r="K40" i="11"/>
  <c r="L40" i="11" s="1"/>
  <c r="K41" i="11"/>
  <c r="L41" i="11" s="1"/>
  <c r="K42" i="11"/>
  <c r="K43" i="11"/>
  <c r="L43" i="11" s="1"/>
  <c r="K44" i="11"/>
  <c r="L44" i="11" s="1"/>
  <c r="K45" i="11"/>
  <c r="L45" i="11" s="1"/>
  <c r="K46" i="11"/>
  <c r="K47" i="11"/>
  <c r="L47" i="11" s="1"/>
  <c r="K48" i="11"/>
  <c r="L48" i="11" s="1"/>
  <c r="K49" i="11"/>
  <c r="L49" i="11" s="1"/>
  <c r="K50" i="11"/>
  <c r="K51" i="11"/>
  <c r="L51" i="11" s="1"/>
  <c r="K52" i="11"/>
  <c r="L52" i="11" s="1"/>
  <c r="K53" i="11"/>
  <c r="L53" i="11" s="1"/>
  <c r="K54" i="11"/>
  <c r="K55" i="11"/>
  <c r="L55" i="11" s="1"/>
  <c r="K56" i="11"/>
  <c r="L56" i="11" s="1"/>
  <c r="K57" i="11"/>
  <c r="L57" i="11" s="1"/>
  <c r="K58" i="11"/>
  <c r="K59" i="11"/>
  <c r="L59" i="11" s="1"/>
  <c r="K60" i="11"/>
  <c r="L60" i="11" s="1"/>
  <c r="K61" i="11"/>
  <c r="L61" i="11" s="1"/>
  <c r="K62" i="11"/>
  <c r="K63" i="11"/>
  <c r="L63" i="11" s="1"/>
  <c r="K64" i="11"/>
  <c r="L64" i="11" s="1"/>
  <c r="K65" i="11"/>
  <c r="L65" i="11" s="1"/>
  <c r="K66" i="11"/>
  <c r="K67" i="11"/>
  <c r="L67" i="11" s="1"/>
  <c r="K68" i="11"/>
  <c r="L68" i="11" s="1"/>
  <c r="K69" i="11"/>
  <c r="L69" i="11" s="1"/>
  <c r="K70" i="11"/>
  <c r="K71" i="11"/>
  <c r="L71" i="11" s="1"/>
  <c r="K72" i="11"/>
  <c r="L72" i="11" s="1"/>
  <c r="K73" i="11"/>
  <c r="L73" i="11" s="1"/>
  <c r="K74" i="11"/>
  <c r="K75" i="11"/>
  <c r="L75" i="11" s="1"/>
  <c r="K76" i="11"/>
  <c r="L76" i="11" s="1"/>
  <c r="K77" i="11"/>
  <c r="L77" i="11" s="1"/>
  <c r="K78" i="11"/>
  <c r="K79" i="11"/>
  <c r="L79" i="11" s="1"/>
  <c r="K80" i="11"/>
  <c r="L80" i="11" s="1"/>
  <c r="K81" i="11"/>
  <c r="L81" i="11" s="1"/>
  <c r="K82" i="11"/>
  <c r="K83" i="11"/>
  <c r="L83" i="11" s="1"/>
  <c r="K84" i="11"/>
  <c r="L84" i="11" s="1"/>
  <c r="K85" i="11"/>
  <c r="L85" i="11" s="1"/>
  <c r="K86" i="11"/>
  <c r="K87" i="11"/>
  <c r="L87" i="11" s="1"/>
  <c r="K88" i="11"/>
  <c r="L88" i="11" s="1"/>
  <c r="K89" i="11"/>
  <c r="L89" i="11" s="1"/>
  <c r="K90" i="11"/>
  <c r="K91" i="11"/>
  <c r="L91" i="11" s="1"/>
  <c r="K92" i="11"/>
  <c r="L92" i="11" s="1"/>
  <c r="K93" i="11"/>
  <c r="L93" i="11" s="1"/>
  <c r="K94" i="11"/>
  <c r="K95" i="11"/>
  <c r="L95" i="11" s="1"/>
  <c r="K96" i="11"/>
  <c r="L96" i="11" s="1"/>
  <c r="K97" i="11"/>
  <c r="L97" i="11" s="1"/>
  <c r="K98" i="11"/>
  <c r="K99" i="11"/>
  <c r="L99" i="11" s="1"/>
  <c r="K100" i="11"/>
  <c r="L100" i="11" s="1"/>
  <c r="K101" i="11"/>
  <c r="L101" i="11" s="1"/>
  <c r="K102" i="11"/>
  <c r="K103" i="11"/>
  <c r="L103" i="11" s="1"/>
  <c r="K104" i="11"/>
  <c r="L104" i="11" s="1"/>
  <c r="K105" i="11"/>
  <c r="L105" i="11" s="1"/>
  <c r="K106" i="11"/>
  <c r="K107" i="11"/>
  <c r="L107" i="11" s="1"/>
  <c r="K108" i="11"/>
  <c r="L108" i="11" s="1"/>
  <c r="K109" i="11"/>
  <c r="L109" i="11" s="1"/>
  <c r="K110" i="11"/>
  <c r="K111" i="11"/>
  <c r="L111" i="11" s="1"/>
  <c r="K112" i="11"/>
  <c r="L112" i="11" s="1"/>
  <c r="K113" i="11"/>
  <c r="L113" i="11" s="1"/>
  <c r="K114" i="11"/>
  <c r="K115" i="11"/>
  <c r="L115" i="11" s="1"/>
  <c r="K116" i="11"/>
  <c r="L116" i="11" s="1"/>
  <c r="K117" i="11"/>
  <c r="L117" i="11" s="1"/>
  <c r="K118" i="11"/>
  <c r="K119" i="11"/>
  <c r="L119" i="11" s="1"/>
  <c r="K120" i="11"/>
  <c r="L120" i="11" s="1"/>
  <c r="K121" i="11"/>
  <c r="L121" i="11" s="1"/>
  <c r="K122" i="11"/>
  <c r="K123" i="11"/>
  <c r="L123" i="11" s="1"/>
  <c r="K124" i="11"/>
  <c r="L124" i="11" s="1"/>
  <c r="K125" i="11"/>
  <c r="L125" i="11" s="1"/>
  <c r="K126" i="11"/>
  <c r="K127" i="11"/>
  <c r="L127" i="11" s="1"/>
  <c r="K128" i="11"/>
  <c r="L128" i="11" s="1"/>
  <c r="K129" i="11"/>
  <c r="L129" i="11" s="1"/>
  <c r="K130" i="11"/>
  <c r="K131" i="11"/>
  <c r="L131" i="11" s="1"/>
  <c r="K132" i="11"/>
  <c r="L132" i="11" s="1"/>
  <c r="K133" i="11"/>
  <c r="L133" i="11" s="1"/>
  <c r="K134" i="11"/>
  <c r="K135" i="11"/>
  <c r="L135" i="11" s="1"/>
  <c r="K136" i="11"/>
  <c r="L136" i="11" s="1"/>
  <c r="K137" i="11"/>
  <c r="L137" i="11" s="1"/>
  <c r="K138" i="11"/>
  <c r="K139" i="11"/>
  <c r="L139" i="11" s="1"/>
  <c r="K140" i="11"/>
  <c r="L140" i="11" s="1"/>
  <c r="K141" i="11"/>
  <c r="L141" i="11" s="1"/>
  <c r="K142" i="11"/>
  <c r="K143" i="11"/>
  <c r="L143" i="11" s="1"/>
  <c r="K144" i="11"/>
  <c r="L144" i="11" s="1"/>
  <c r="K145" i="11"/>
  <c r="L145" i="11" s="1"/>
  <c r="K146" i="11"/>
  <c r="K147" i="11"/>
  <c r="L147" i="11" s="1"/>
  <c r="K148" i="11"/>
  <c r="L148" i="11" s="1"/>
  <c r="K149" i="11"/>
  <c r="L149" i="11" s="1"/>
  <c r="K150" i="11"/>
  <c r="K151" i="11"/>
  <c r="L151" i="11" s="1"/>
  <c r="K152" i="11"/>
  <c r="L152" i="11" s="1"/>
  <c r="K153" i="11"/>
  <c r="L153" i="11" s="1"/>
  <c r="K154" i="11"/>
  <c r="K155" i="11"/>
  <c r="L155" i="11" s="1"/>
  <c r="K156" i="11"/>
  <c r="L156" i="11" s="1"/>
  <c r="K157" i="11"/>
  <c r="L157" i="11" s="1"/>
  <c r="K158" i="11"/>
  <c r="K159" i="11"/>
  <c r="L159" i="11" s="1"/>
  <c r="K160" i="11"/>
  <c r="L160" i="11" s="1"/>
  <c r="K161" i="11"/>
  <c r="L161" i="11" s="1"/>
  <c r="K162" i="11"/>
  <c r="K163" i="11"/>
  <c r="L163" i="11" s="1"/>
  <c r="K164" i="11"/>
  <c r="L164" i="11" s="1"/>
  <c r="K165" i="11"/>
  <c r="L165" i="11" s="1"/>
  <c r="K166" i="11"/>
  <c r="K167" i="11"/>
  <c r="L167" i="11" s="1"/>
  <c r="K168" i="11"/>
  <c r="L168" i="11" s="1"/>
  <c r="K169" i="11"/>
  <c r="L169" i="11" s="1"/>
  <c r="K170" i="11"/>
  <c r="K171" i="11"/>
  <c r="L171" i="11" s="1"/>
  <c r="K172" i="11"/>
  <c r="L172" i="11" s="1"/>
  <c r="K173" i="11"/>
  <c r="L173" i="11" s="1"/>
  <c r="K174" i="11"/>
  <c r="K175" i="11"/>
  <c r="L175" i="11" s="1"/>
  <c r="K176" i="11"/>
  <c r="L176" i="11" s="1"/>
  <c r="K177" i="11"/>
  <c r="L177" i="11" s="1"/>
  <c r="K178" i="11"/>
  <c r="K179" i="11"/>
  <c r="L179" i="11" s="1"/>
  <c r="K180" i="11"/>
  <c r="L180" i="11" s="1"/>
  <c r="K181" i="11"/>
  <c r="L181" i="11" s="1"/>
  <c r="K182" i="11"/>
  <c r="K183" i="11"/>
  <c r="L183" i="11" s="1"/>
  <c r="K184" i="11"/>
  <c r="L184" i="11" s="1"/>
  <c r="K185" i="11"/>
  <c r="L185" i="11" s="1"/>
  <c r="K186" i="11"/>
  <c r="K187" i="11"/>
  <c r="L187" i="11" s="1"/>
  <c r="K188" i="11"/>
  <c r="L188" i="11" s="1"/>
  <c r="K189" i="11"/>
  <c r="L189" i="11" s="1"/>
  <c r="K190" i="11"/>
  <c r="K191" i="11"/>
  <c r="L191" i="11" s="1"/>
  <c r="K192" i="11"/>
  <c r="L192" i="11" s="1"/>
  <c r="K193" i="11"/>
  <c r="L193" i="11" s="1"/>
  <c r="K194" i="11"/>
  <c r="K195" i="11"/>
  <c r="L195" i="11" s="1"/>
  <c r="K196" i="11"/>
  <c r="L196" i="11" s="1"/>
  <c r="K197" i="11"/>
  <c r="L197" i="11" s="1"/>
  <c r="K198" i="11"/>
  <c r="K199" i="11"/>
  <c r="L199" i="11" s="1"/>
  <c r="K200" i="11"/>
  <c r="L200" i="11" s="1"/>
  <c r="K201" i="11"/>
  <c r="L201" i="11" s="1"/>
  <c r="K202" i="11"/>
  <c r="K203" i="11"/>
  <c r="L203" i="11" s="1"/>
  <c r="K204" i="11"/>
  <c r="L204" i="11" s="1"/>
  <c r="K205" i="11"/>
  <c r="L205" i="11" s="1"/>
  <c r="K206" i="11"/>
  <c r="K2" i="11"/>
  <c r="L2" i="11" s="1"/>
  <c r="J4" i="12"/>
  <c r="J5" i="12"/>
  <c r="I3" i="12"/>
  <c r="J3" i="12" s="1"/>
  <c r="I4" i="12"/>
  <c r="I5" i="12"/>
  <c r="I6" i="12"/>
  <c r="J6" i="12" s="1"/>
  <c r="I7" i="12"/>
  <c r="J7" i="12" s="1"/>
  <c r="I8" i="12"/>
  <c r="J8" i="12" s="1"/>
  <c r="I9" i="12"/>
  <c r="J9" i="12" s="1"/>
  <c r="I10" i="12"/>
  <c r="J10" i="12" s="1"/>
  <c r="I11" i="12"/>
  <c r="J11" i="12" s="1"/>
  <c r="I12" i="12"/>
  <c r="J12" i="12" s="1"/>
  <c r="I13" i="12"/>
  <c r="J13" i="12" s="1"/>
  <c r="I14" i="12"/>
  <c r="J14" i="12" s="1"/>
  <c r="I15" i="12"/>
  <c r="J15" i="12" s="1"/>
  <c r="I16" i="12"/>
  <c r="J16" i="12" s="1"/>
  <c r="I17" i="12"/>
  <c r="J17" i="12" s="1"/>
  <c r="I18" i="12"/>
  <c r="J18" i="12" s="1"/>
  <c r="I19" i="12"/>
  <c r="J19" i="12" s="1"/>
  <c r="I20" i="12"/>
  <c r="J20" i="12" s="1"/>
  <c r="I21" i="12"/>
  <c r="J21" i="12" s="1"/>
  <c r="I22" i="12"/>
  <c r="J22" i="12" s="1"/>
  <c r="I23" i="12"/>
  <c r="J23" i="12" s="1"/>
  <c r="I24" i="12"/>
  <c r="J24" i="12" s="1"/>
  <c r="I25" i="12"/>
  <c r="J25" i="12" s="1"/>
  <c r="I26" i="12"/>
  <c r="J26" i="12" s="1"/>
  <c r="I27" i="12"/>
  <c r="J27" i="12" s="1"/>
  <c r="I28" i="12"/>
  <c r="J28" i="12" s="1"/>
  <c r="I29" i="12"/>
  <c r="J29" i="12" s="1"/>
  <c r="I30" i="12"/>
  <c r="J30" i="12" s="1"/>
  <c r="I31" i="12"/>
  <c r="J31" i="12" s="1"/>
  <c r="I32" i="12"/>
  <c r="J32" i="12" s="1"/>
  <c r="I33" i="12"/>
  <c r="J33" i="12" s="1"/>
  <c r="I34" i="12"/>
  <c r="J34" i="12" s="1"/>
  <c r="I35" i="12"/>
  <c r="J35" i="12" s="1"/>
  <c r="I36" i="12"/>
  <c r="J36" i="12" s="1"/>
  <c r="I37" i="12"/>
  <c r="J37" i="12" s="1"/>
  <c r="I38" i="12"/>
  <c r="J38" i="12" s="1"/>
  <c r="I39" i="12"/>
  <c r="J39" i="12" s="1"/>
  <c r="I40" i="12"/>
  <c r="J40" i="12" s="1"/>
  <c r="I41" i="12"/>
  <c r="J41" i="12" s="1"/>
  <c r="I42" i="12"/>
  <c r="J42" i="12" s="1"/>
  <c r="I43" i="12"/>
  <c r="J43" i="12" s="1"/>
  <c r="I44" i="12"/>
  <c r="J44" i="12" s="1"/>
  <c r="I45" i="12"/>
  <c r="J45" i="12" s="1"/>
  <c r="I46" i="12"/>
  <c r="J46" i="12" s="1"/>
  <c r="I47" i="12"/>
  <c r="J47" i="12" s="1"/>
  <c r="I48" i="12"/>
  <c r="J48" i="12" s="1"/>
  <c r="I49" i="12"/>
  <c r="J49" i="12" s="1"/>
  <c r="I2" i="12"/>
  <c r="J2" i="12" s="1"/>
  <c r="K7" i="6"/>
  <c r="K15" i="6"/>
  <c r="K23" i="6"/>
  <c r="K27" i="6"/>
  <c r="K28" i="6"/>
  <c r="K31" i="6"/>
  <c r="K32" i="6"/>
  <c r="K39" i="6"/>
  <c r="K43" i="6"/>
  <c r="K44" i="6"/>
  <c r="K47" i="6"/>
  <c r="K48" i="6"/>
  <c r="K49" i="6"/>
  <c r="K51" i="6"/>
  <c r="K52" i="6"/>
  <c r="K53" i="6"/>
  <c r="K55" i="6"/>
  <c r="K56" i="6"/>
  <c r="K57" i="6"/>
  <c r="K59" i="6"/>
  <c r="J2" i="6"/>
  <c r="K2" i="6" s="1"/>
  <c r="J3" i="6"/>
  <c r="K3" i="6" s="1"/>
  <c r="J4" i="6"/>
  <c r="K4" i="6" s="1"/>
  <c r="J5" i="6"/>
  <c r="K5" i="6" s="1"/>
  <c r="J6" i="6"/>
  <c r="K6" i="6" s="1"/>
  <c r="J7" i="6"/>
  <c r="J8" i="6"/>
  <c r="K8" i="6" s="1"/>
  <c r="J9" i="6"/>
  <c r="K9" i="6" s="1"/>
  <c r="J10" i="6"/>
  <c r="K10" i="6" s="1"/>
  <c r="J11" i="6"/>
  <c r="K11" i="6" s="1"/>
  <c r="J12" i="6"/>
  <c r="K12" i="6" s="1"/>
  <c r="J13" i="6"/>
  <c r="K13" i="6" s="1"/>
  <c r="J14" i="6"/>
  <c r="K14" i="6" s="1"/>
  <c r="J15" i="6"/>
  <c r="J16" i="6"/>
  <c r="K16" i="6" s="1"/>
  <c r="J17" i="6"/>
  <c r="K17" i="6" s="1"/>
  <c r="J18" i="6"/>
  <c r="K18" i="6" s="1"/>
  <c r="J19" i="6"/>
  <c r="K19" i="6" s="1"/>
  <c r="J20" i="6"/>
  <c r="K20" i="6" s="1"/>
  <c r="J21" i="6"/>
  <c r="K21" i="6" s="1"/>
  <c r="J22" i="6"/>
  <c r="K22" i="6" s="1"/>
  <c r="J23" i="6"/>
  <c r="J24" i="6"/>
  <c r="K24" i="6" s="1"/>
  <c r="J25" i="6"/>
  <c r="K25" i="6" s="1"/>
  <c r="J26" i="6"/>
  <c r="K26" i="6" s="1"/>
  <c r="J27" i="6"/>
  <c r="J28" i="6"/>
  <c r="J29" i="6"/>
  <c r="K29" i="6" s="1"/>
  <c r="J30" i="6"/>
  <c r="K30" i="6" s="1"/>
  <c r="J31" i="6"/>
  <c r="J32" i="6"/>
  <c r="J33" i="6"/>
  <c r="K33" i="6" s="1"/>
  <c r="J34" i="6"/>
  <c r="K34" i="6" s="1"/>
  <c r="J35" i="6"/>
  <c r="K35" i="6" s="1"/>
  <c r="J36" i="6"/>
  <c r="K36" i="6" s="1"/>
  <c r="J37" i="6"/>
  <c r="K37" i="6" s="1"/>
  <c r="J38" i="6"/>
  <c r="K38" i="6" s="1"/>
  <c r="J39" i="6"/>
  <c r="J40" i="6"/>
  <c r="K40" i="6" s="1"/>
  <c r="J41" i="6"/>
  <c r="K41" i="6" s="1"/>
  <c r="J42" i="6"/>
  <c r="K42" i="6" s="1"/>
  <c r="J43" i="6"/>
  <c r="J44" i="6"/>
  <c r="J45" i="6"/>
  <c r="K45" i="6" s="1"/>
  <c r="J46" i="6"/>
  <c r="K46" i="6" s="1"/>
  <c r="J47" i="6"/>
  <c r="J48" i="6"/>
  <c r="J49" i="6"/>
  <c r="J50" i="6"/>
  <c r="K50" i="6" s="1"/>
  <c r="J51" i="6"/>
  <c r="J52" i="6"/>
  <c r="J53" i="6"/>
  <c r="J54" i="6"/>
  <c r="K54" i="6" s="1"/>
  <c r="J55" i="6"/>
  <c r="J56" i="6"/>
  <c r="J57" i="6"/>
  <c r="J58" i="6"/>
  <c r="K58" i="6" s="1"/>
  <c r="J59" i="6"/>
  <c r="Q63" i="2" l="1"/>
  <c r="P63" i="2"/>
  <c r="O63" i="2"/>
  <c r="N63" i="2"/>
  <c r="M63" i="2"/>
  <c r="L63" i="2"/>
  <c r="K63" i="2"/>
  <c r="I127" i="2" l="1"/>
  <c r="K127" i="2"/>
  <c r="L127" i="2"/>
  <c r="M127" i="2"/>
  <c r="N127" i="2"/>
  <c r="O127" i="2"/>
  <c r="P127" i="2"/>
  <c r="Q127" i="2"/>
  <c r="J56" i="2" l="1"/>
  <c r="J63" i="2" s="1"/>
  <c r="Q100" i="2" l="1"/>
  <c r="P100" i="2"/>
  <c r="J115" i="2" l="1"/>
  <c r="J127" i="2" s="1"/>
  <c r="J109" i="2"/>
  <c r="J114" i="2" s="1"/>
  <c r="I65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7" i="2"/>
  <c r="L58" i="2"/>
  <c r="L59" i="2"/>
  <c r="L60" i="2"/>
  <c r="L61" i="2"/>
  <c r="L62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K61" i="2" l="1"/>
  <c r="M61" i="2"/>
  <c r="N61" i="2"/>
  <c r="O61" i="2"/>
  <c r="P61" i="2"/>
  <c r="Q61" i="2"/>
  <c r="K60" i="2"/>
  <c r="Q80" i="2"/>
  <c r="P80" i="2"/>
  <c r="O80" i="2"/>
  <c r="N80" i="2"/>
  <c r="M80" i="2"/>
  <c r="K80" i="2"/>
  <c r="I80" i="2"/>
  <c r="Q79" i="2"/>
  <c r="P79" i="2"/>
  <c r="O79" i="2"/>
  <c r="N79" i="2"/>
  <c r="M79" i="2"/>
  <c r="K79" i="2"/>
  <c r="I79" i="2"/>
  <c r="I85" i="2"/>
  <c r="K85" i="2"/>
  <c r="M85" i="2"/>
  <c r="N85" i="2"/>
  <c r="O85" i="2"/>
  <c r="P85" i="2"/>
  <c r="Q85" i="2"/>
  <c r="I76" i="2"/>
  <c r="K76" i="2"/>
  <c r="M76" i="2"/>
  <c r="N76" i="2"/>
  <c r="O76" i="2"/>
  <c r="P76" i="2"/>
  <c r="Q76" i="2"/>
  <c r="I77" i="2"/>
  <c r="K77" i="2"/>
  <c r="M77" i="2"/>
  <c r="N77" i="2"/>
  <c r="O77" i="2"/>
  <c r="P77" i="2"/>
  <c r="Q77" i="2"/>
  <c r="I78" i="2"/>
  <c r="K78" i="2"/>
  <c r="M78" i="2"/>
  <c r="N78" i="2"/>
  <c r="O78" i="2"/>
  <c r="P78" i="2"/>
  <c r="Q78" i="2"/>
  <c r="I81" i="2"/>
  <c r="K81" i="2"/>
  <c r="M81" i="2"/>
  <c r="N81" i="2"/>
  <c r="O81" i="2"/>
  <c r="P81" i="2"/>
  <c r="Q81" i="2"/>
  <c r="I82" i="2"/>
  <c r="K82" i="2"/>
  <c r="M82" i="2"/>
  <c r="N82" i="2"/>
  <c r="O82" i="2"/>
  <c r="P82" i="2"/>
  <c r="Q82" i="2"/>
  <c r="I72" i="2"/>
  <c r="K72" i="2"/>
  <c r="M72" i="2"/>
  <c r="N72" i="2"/>
  <c r="O72" i="2"/>
  <c r="P72" i="2"/>
  <c r="Q72" i="2"/>
  <c r="I73" i="2"/>
  <c r="K73" i="2"/>
  <c r="M73" i="2"/>
  <c r="N73" i="2"/>
  <c r="O73" i="2"/>
  <c r="P73" i="2"/>
  <c r="Q73" i="2"/>
  <c r="I74" i="2"/>
  <c r="K74" i="2"/>
  <c r="M74" i="2"/>
  <c r="N74" i="2"/>
  <c r="O74" i="2"/>
  <c r="P74" i="2"/>
  <c r="Q74" i="2"/>
  <c r="I71" i="2"/>
  <c r="K71" i="2"/>
  <c r="M71" i="2"/>
  <c r="N71" i="2"/>
  <c r="O71" i="2"/>
  <c r="P71" i="2"/>
  <c r="Q71" i="2"/>
  <c r="I69" i="2" l="1"/>
  <c r="K69" i="2"/>
  <c r="M69" i="2"/>
  <c r="N69" i="2"/>
  <c r="O69" i="2"/>
  <c r="P69" i="2"/>
  <c r="Q69" i="2"/>
  <c r="I70" i="2"/>
  <c r="K70" i="2"/>
  <c r="M70" i="2"/>
  <c r="N70" i="2"/>
  <c r="O70" i="2"/>
  <c r="P70" i="2"/>
  <c r="Q70" i="2"/>
  <c r="I67" i="2"/>
  <c r="K67" i="2"/>
  <c r="M67" i="2"/>
  <c r="N67" i="2"/>
  <c r="O67" i="2"/>
  <c r="P67" i="2"/>
  <c r="Q67" i="2"/>
  <c r="Q66" i="2"/>
  <c r="P66" i="2"/>
  <c r="O66" i="2"/>
  <c r="N66" i="2"/>
  <c r="M66" i="2"/>
  <c r="K66" i="2"/>
  <c r="I66" i="2"/>
  <c r="K65" i="2"/>
  <c r="M65" i="2"/>
  <c r="N65" i="2"/>
  <c r="O65" i="2"/>
  <c r="P65" i="2"/>
  <c r="Q65" i="2"/>
  <c r="Q90" i="2"/>
  <c r="P90" i="2"/>
  <c r="O90" i="2"/>
  <c r="N90" i="2"/>
  <c r="M90" i="2"/>
  <c r="K90" i="2"/>
  <c r="I90" i="2"/>
  <c r="I95" i="2"/>
  <c r="K95" i="2"/>
  <c r="M95" i="2"/>
  <c r="N95" i="2"/>
  <c r="O95" i="2"/>
  <c r="P95" i="2"/>
  <c r="Q95" i="2"/>
  <c r="I87" i="2"/>
  <c r="K87" i="2"/>
  <c r="M87" i="2"/>
  <c r="N87" i="2"/>
  <c r="O87" i="2"/>
  <c r="P87" i="2"/>
  <c r="Q87" i="2"/>
  <c r="J135" i="2"/>
  <c r="J136" i="2"/>
  <c r="J137" i="2"/>
  <c r="J138" i="2"/>
  <c r="J139" i="2"/>
  <c r="J140" i="2"/>
  <c r="J141" i="2"/>
  <c r="J134" i="2"/>
  <c r="J117" i="2"/>
  <c r="J118" i="2"/>
  <c r="J119" i="2"/>
  <c r="J120" i="2"/>
  <c r="J121" i="2"/>
  <c r="J122" i="2"/>
  <c r="J123" i="2"/>
  <c r="J124" i="2"/>
  <c r="J125" i="2"/>
  <c r="J126" i="2"/>
  <c r="J128" i="2"/>
  <c r="J129" i="2"/>
  <c r="J130" i="2"/>
  <c r="J131" i="2"/>
  <c r="J132" i="2"/>
  <c r="J133" i="2"/>
  <c r="J116" i="2"/>
  <c r="J111" i="2"/>
  <c r="J112" i="2"/>
  <c r="J113" i="2"/>
  <c r="J110" i="2"/>
  <c r="Q117" i="2"/>
  <c r="Q118" i="2"/>
  <c r="Q119" i="2"/>
  <c r="Q120" i="2"/>
  <c r="Q121" i="2"/>
  <c r="Q122" i="2"/>
  <c r="Q123" i="2"/>
  <c r="Q124" i="2"/>
  <c r="Q125" i="2"/>
  <c r="Q126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J42" i="2"/>
  <c r="J43" i="2"/>
  <c r="J44" i="2"/>
  <c r="J45" i="2"/>
  <c r="J46" i="2"/>
  <c r="J53" i="2"/>
  <c r="J47" i="2"/>
  <c r="J48" i="2"/>
  <c r="J49" i="2"/>
  <c r="J50" i="2"/>
  <c r="J51" i="2"/>
  <c r="J52" i="2"/>
  <c r="J54" i="2"/>
  <c r="J55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7" i="2"/>
  <c r="Q52" i="2"/>
  <c r="Q54" i="2"/>
  <c r="Q55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53" i="2"/>
  <c r="Q47" i="2"/>
  <c r="Q48" i="2"/>
  <c r="Q49" i="2"/>
  <c r="Q50" i="2"/>
  <c r="Q51" i="2"/>
  <c r="Q24" i="2"/>
  <c r="Q25" i="2"/>
  <c r="Q26" i="2"/>
  <c r="Q27" i="2"/>
  <c r="Q28" i="2"/>
  <c r="Q29" i="2"/>
  <c r="Q30" i="2"/>
  <c r="Q31" i="2"/>
  <c r="Q32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I40" i="2"/>
  <c r="K40" i="2"/>
  <c r="M40" i="2"/>
  <c r="N40" i="2"/>
  <c r="O40" i="2"/>
  <c r="P40" i="2"/>
  <c r="I41" i="2"/>
  <c r="K41" i="2"/>
  <c r="M41" i="2"/>
  <c r="N41" i="2"/>
  <c r="O41" i="2"/>
  <c r="P41" i="2"/>
  <c r="I39" i="2"/>
  <c r="K39" i="2"/>
  <c r="M39" i="2"/>
  <c r="N39" i="2"/>
  <c r="O39" i="2"/>
  <c r="P39" i="2"/>
  <c r="I38" i="2"/>
  <c r="K38" i="2"/>
  <c r="M38" i="2"/>
  <c r="N38" i="2"/>
  <c r="O38" i="2"/>
  <c r="P38" i="2"/>
  <c r="P21" i="2"/>
  <c r="O21" i="2"/>
  <c r="N21" i="2"/>
  <c r="M21" i="2"/>
  <c r="K21" i="2"/>
  <c r="I21" i="2"/>
  <c r="I27" i="2"/>
  <c r="K27" i="2"/>
  <c r="M27" i="2"/>
  <c r="N27" i="2"/>
  <c r="O27" i="2"/>
  <c r="P27" i="2"/>
  <c r="I134" i="2" l="1"/>
  <c r="K134" i="2"/>
  <c r="M134" i="2"/>
  <c r="N134" i="2"/>
  <c r="O134" i="2"/>
  <c r="P134" i="2"/>
  <c r="I28" i="2"/>
  <c r="K28" i="2"/>
  <c r="M28" i="2"/>
  <c r="N28" i="2"/>
  <c r="O28" i="2"/>
  <c r="P28" i="2"/>
  <c r="I135" i="2"/>
  <c r="K135" i="2"/>
  <c r="M135" i="2"/>
  <c r="N135" i="2"/>
  <c r="O135" i="2"/>
  <c r="P135" i="2"/>
  <c r="I136" i="2"/>
  <c r="K136" i="2"/>
  <c r="M136" i="2"/>
  <c r="N136" i="2"/>
  <c r="O136" i="2"/>
  <c r="P136" i="2"/>
  <c r="I137" i="2"/>
  <c r="K137" i="2"/>
  <c r="M137" i="2"/>
  <c r="N137" i="2"/>
  <c r="O137" i="2"/>
  <c r="P137" i="2"/>
  <c r="I140" i="2"/>
  <c r="K140" i="2"/>
  <c r="M140" i="2"/>
  <c r="N140" i="2"/>
  <c r="O140" i="2"/>
  <c r="P140" i="2"/>
  <c r="I128" i="2"/>
  <c r="K128" i="2"/>
  <c r="M128" i="2"/>
  <c r="N128" i="2"/>
  <c r="O128" i="2"/>
  <c r="P128" i="2"/>
  <c r="I129" i="2"/>
  <c r="K129" i="2"/>
  <c r="M129" i="2"/>
  <c r="N129" i="2"/>
  <c r="O129" i="2"/>
  <c r="P129" i="2"/>
  <c r="I130" i="2"/>
  <c r="K130" i="2"/>
  <c r="M130" i="2"/>
  <c r="N130" i="2"/>
  <c r="O130" i="2"/>
  <c r="P130" i="2"/>
  <c r="I23" i="2"/>
  <c r="K23" i="2"/>
  <c r="M23" i="2"/>
  <c r="N23" i="2"/>
  <c r="O23" i="2"/>
  <c r="P23" i="2"/>
  <c r="I20" i="2"/>
  <c r="K20" i="2"/>
  <c r="M20" i="2"/>
  <c r="N20" i="2"/>
  <c r="O20" i="2"/>
  <c r="P20" i="2"/>
  <c r="I126" i="2"/>
  <c r="K126" i="2"/>
  <c r="M126" i="2"/>
  <c r="N126" i="2"/>
  <c r="O126" i="2"/>
  <c r="P126" i="2"/>
  <c r="I125" i="2"/>
  <c r="K125" i="2"/>
  <c r="M125" i="2"/>
  <c r="N125" i="2"/>
  <c r="O125" i="2"/>
  <c r="P125" i="2"/>
  <c r="I124" i="2"/>
  <c r="K124" i="2"/>
  <c r="M124" i="2"/>
  <c r="N124" i="2"/>
  <c r="O124" i="2"/>
  <c r="P124" i="2"/>
  <c r="K119" i="2"/>
  <c r="M119" i="2"/>
  <c r="N119" i="2"/>
  <c r="O119" i="2"/>
  <c r="P119" i="2"/>
  <c r="K120" i="2"/>
  <c r="M120" i="2"/>
  <c r="N120" i="2"/>
  <c r="O120" i="2"/>
  <c r="P120" i="2"/>
  <c r="K122" i="2"/>
  <c r="M122" i="2"/>
  <c r="N122" i="2"/>
  <c r="O122" i="2"/>
  <c r="P122" i="2"/>
  <c r="K123" i="2"/>
  <c r="M123" i="2"/>
  <c r="N123" i="2"/>
  <c r="O123" i="2"/>
  <c r="P123" i="2"/>
  <c r="I123" i="2"/>
  <c r="I122" i="2"/>
  <c r="I120" i="2"/>
  <c r="I119" i="2"/>
  <c r="I131" i="2"/>
  <c r="I118" i="2"/>
  <c r="I141" i="2"/>
  <c r="I121" i="2"/>
  <c r="I139" i="2"/>
  <c r="I132" i="2"/>
  <c r="I133" i="2"/>
  <c r="I138" i="2"/>
  <c r="I117" i="2"/>
  <c r="I116" i="2"/>
  <c r="K131" i="2"/>
  <c r="M131" i="2"/>
  <c r="N131" i="2"/>
  <c r="O131" i="2"/>
  <c r="P131" i="2"/>
  <c r="I15" i="2"/>
  <c r="K15" i="2"/>
  <c r="M15" i="2"/>
  <c r="N15" i="2"/>
  <c r="O15" i="2"/>
  <c r="P15" i="2"/>
  <c r="K118" i="2"/>
  <c r="M118" i="2"/>
  <c r="N118" i="2"/>
  <c r="O118" i="2"/>
  <c r="P118" i="2"/>
  <c r="I25" i="2"/>
  <c r="K25" i="2"/>
  <c r="M25" i="2"/>
  <c r="N25" i="2"/>
  <c r="O25" i="2"/>
  <c r="P25" i="2"/>
  <c r="I62" i="2"/>
  <c r="I61" i="2"/>
  <c r="K117" i="2"/>
  <c r="M117" i="2"/>
  <c r="N117" i="2"/>
  <c r="O117" i="2"/>
  <c r="P117" i="2"/>
  <c r="K62" i="2"/>
  <c r="M62" i="2"/>
  <c r="N62" i="2"/>
  <c r="O62" i="2"/>
  <c r="P62" i="2"/>
  <c r="Q62" i="2"/>
  <c r="I37" i="2"/>
  <c r="K37" i="2"/>
  <c r="M37" i="2"/>
  <c r="N37" i="2"/>
  <c r="O37" i="2"/>
  <c r="P37" i="2"/>
  <c r="K141" i="2"/>
  <c r="M141" i="2"/>
  <c r="N141" i="2"/>
  <c r="O141" i="2"/>
  <c r="P141" i="2"/>
  <c r="K121" i="2"/>
  <c r="M121" i="2"/>
  <c r="N121" i="2"/>
  <c r="O121" i="2"/>
  <c r="P121" i="2"/>
  <c r="K139" i="2"/>
  <c r="M139" i="2"/>
  <c r="N139" i="2"/>
  <c r="O139" i="2"/>
  <c r="P139" i="2"/>
  <c r="I36" i="2"/>
  <c r="P35" i="2"/>
  <c r="O35" i="2"/>
  <c r="N35" i="2"/>
  <c r="M35" i="2"/>
  <c r="K35" i="2"/>
  <c r="I35" i="2"/>
  <c r="K36" i="2"/>
  <c r="M36" i="2"/>
  <c r="N36" i="2"/>
  <c r="O36" i="2"/>
  <c r="P36" i="2"/>
  <c r="K106" i="2" l="1"/>
  <c r="M106" i="2"/>
  <c r="N106" i="2"/>
  <c r="O106" i="2"/>
  <c r="P106" i="2"/>
  <c r="Q106" i="2"/>
  <c r="I106" i="2"/>
  <c r="K68" i="2"/>
  <c r="M68" i="2"/>
  <c r="N68" i="2"/>
  <c r="O68" i="2"/>
  <c r="P68" i="2"/>
  <c r="Q68" i="2"/>
  <c r="K113" i="2"/>
  <c r="M113" i="2"/>
  <c r="N113" i="2"/>
  <c r="O113" i="2"/>
  <c r="P113" i="2"/>
  <c r="Q113" i="2"/>
  <c r="K114" i="2"/>
  <c r="M114" i="2"/>
  <c r="N114" i="2"/>
  <c r="O114" i="2"/>
  <c r="P114" i="2"/>
  <c r="Q114" i="2"/>
  <c r="K93" i="2"/>
  <c r="M93" i="2"/>
  <c r="N93" i="2"/>
  <c r="O93" i="2"/>
  <c r="P93" i="2"/>
  <c r="Q93" i="2"/>
  <c r="N32" i="2"/>
  <c r="N26" i="2"/>
  <c r="N30" i="2"/>
  <c r="K98" i="2"/>
  <c r="M98" i="2"/>
  <c r="N98" i="2"/>
  <c r="O98" i="2"/>
  <c r="P98" i="2"/>
  <c r="Q98" i="2"/>
  <c r="K100" i="2"/>
  <c r="M100" i="2"/>
  <c r="N100" i="2"/>
  <c r="O100" i="2"/>
  <c r="K99" i="2"/>
  <c r="M99" i="2"/>
  <c r="N99" i="2"/>
  <c r="O99" i="2"/>
  <c r="P99" i="2"/>
  <c r="Q99" i="2"/>
  <c r="K101" i="2"/>
  <c r="M101" i="2"/>
  <c r="N101" i="2"/>
  <c r="O101" i="2"/>
  <c r="P101" i="2"/>
  <c r="Q101" i="2"/>
  <c r="K102" i="2"/>
  <c r="M102" i="2"/>
  <c r="N102" i="2"/>
  <c r="O102" i="2"/>
  <c r="P102" i="2"/>
  <c r="Q102" i="2"/>
  <c r="K103" i="2"/>
  <c r="M103" i="2"/>
  <c r="N103" i="2"/>
  <c r="O103" i="2"/>
  <c r="P103" i="2"/>
  <c r="Q103" i="2"/>
  <c r="K104" i="2"/>
  <c r="M104" i="2"/>
  <c r="N104" i="2"/>
  <c r="O104" i="2"/>
  <c r="P104" i="2"/>
  <c r="Q104" i="2"/>
  <c r="K105" i="2"/>
  <c r="M105" i="2"/>
  <c r="N105" i="2"/>
  <c r="O105" i="2"/>
  <c r="P105" i="2"/>
  <c r="Q105" i="2"/>
  <c r="K107" i="2"/>
  <c r="M107" i="2"/>
  <c r="N107" i="2"/>
  <c r="O107" i="2"/>
  <c r="P107" i="2"/>
  <c r="Q107" i="2"/>
  <c r="K108" i="2"/>
  <c r="M108" i="2"/>
  <c r="N108" i="2"/>
  <c r="O108" i="2"/>
  <c r="P108" i="2"/>
  <c r="Q108" i="2"/>
  <c r="I107" i="2"/>
  <c r="I34" i="2"/>
  <c r="I18" i="2"/>
  <c r="I45" i="2"/>
  <c r="I44" i="2"/>
  <c r="I55" i="2"/>
  <c r="I54" i="2"/>
  <c r="I53" i="2"/>
  <c r="I24" i="2"/>
  <c r="I52" i="2"/>
  <c r="I16" i="2"/>
  <c r="I22" i="2"/>
  <c r="I51" i="2"/>
  <c r="I50" i="2"/>
  <c r="I49" i="2"/>
  <c r="I48" i="2"/>
  <c r="I47" i="2"/>
  <c r="I29" i="2"/>
  <c r="I30" i="2"/>
  <c r="I26" i="2"/>
  <c r="I32" i="2"/>
  <c r="I31" i="2"/>
  <c r="I46" i="2"/>
  <c r="I42" i="2"/>
  <c r="I43" i="2"/>
  <c r="I19" i="2"/>
  <c r="I33" i="2"/>
  <c r="I17" i="2"/>
  <c r="I14" i="2"/>
  <c r="I13" i="2"/>
  <c r="I12" i="2"/>
  <c r="I11" i="2"/>
  <c r="I10" i="2"/>
  <c r="I9" i="2"/>
  <c r="I8" i="2"/>
  <c r="I7" i="2"/>
  <c r="I102" i="2"/>
  <c r="I103" i="2"/>
  <c r="I104" i="2"/>
  <c r="I105" i="2"/>
  <c r="I108" i="2"/>
  <c r="I57" i="2"/>
  <c r="I58" i="2"/>
  <c r="I60" i="2"/>
  <c r="I64" i="2"/>
  <c r="I68" i="2"/>
  <c r="I75" i="2"/>
  <c r="I83" i="2"/>
  <c r="I84" i="2"/>
  <c r="I86" i="2"/>
  <c r="I88" i="2"/>
  <c r="I89" i="2"/>
  <c r="I91" i="2"/>
  <c r="I92" i="2"/>
  <c r="I93" i="2"/>
  <c r="I94" i="2"/>
  <c r="I96" i="2"/>
  <c r="I97" i="2"/>
  <c r="I98" i="2"/>
  <c r="I100" i="2"/>
  <c r="I99" i="2"/>
  <c r="I101" i="2"/>
  <c r="J79" i="2" l="1"/>
  <c r="J80" i="2"/>
  <c r="J76" i="2"/>
  <c r="J78" i="2"/>
  <c r="J82" i="2"/>
  <c r="J73" i="2"/>
  <c r="J71" i="2"/>
  <c r="J85" i="2"/>
  <c r="J77" i="2"/>
  <c r="J81" i="2"/>
  <c r="J72" i="2"/>
  <c r="J74" i="2"/>
  <c r="J70" i="2"/>
  <c r="J66" i="2"/>
  <c r="J95" i="2"/>
  <c r="J96" i="2"/>
  <c r="J98" i="2"/>
  <c r="J100" i="2"/>
  <c r="J102" i="2"/>
  <c r="J104" i="2"/>
  <c r="J106" i="2"/>
  <c r="J108" i="2"/>
  <c r="J58" i="2"/>
  <c r="J60" i="2"/>
  <c r="J62" i="2"/>
  <c r="J68" i="2"/>
  <c r="J83" i="2"/>
  <c r="J86" i="2"/>
  <c r="J89" i="2"/>
  <c r="J92" i="2"/>
  <c r="J94" i="2"/>
  <c r="J69" i="2"/>
  <c r="J67" i="2"/>
  <c r="J65" i="2"/>
  <c r="J90" i="2"/>
  <c r="J87" i="2"/>
  <c r="J97" i="2"/>
  <c r="J99" i="2"/>
  <c r="J101" i="2"/>
  <c r="J103" i="2"/>
  <c r="J105" i="2"/>
  <c r="J107" i="2"/>
  <c r="J59" i="2"/>
  <c r="J61" i="2"/>
  <c r="J64" i="2"/>
  <c r="J75" i="2"/>
  <c r="J84" i="2"/>
  <c r="J88" i="2"/>
  <c r="J91" i="2"/>
  <c r="J93" i="2"/>
  <c r="J57" i="2"/>
  <c r="Q94" i="2"/>
  <c r="P94" i="2"/>
  <c r="O94" i="2"/>
  <c r="N94" i="2"/>
  <c r="M94" i="2"/>
  <c r="K94" i="2"/>
  <c r="K91" i="2"/>
  <c r="M91" i="2"/>
  <c r="N91" i="2"/>
  <c r="O91" i="2"/>
  <c r="P91" i="2"/>
  <c r="Q91" i="2"/>
  <c r="K92" i="2"/>
  <c r="M92" i="2"/>
  <c r="N92" i="2"/>
  <c r="O92" i="2"/>
  <c r="P92" i="2"/>
  <c r="Q92" i="2"/>
  <c r="K116" i="2"/>
  <c r="M116" i="2"/>
  <c r="N116" i="2"/>
  <c r="O116" i="2"/>
  <c r="P116" i="2"/>
  <c r="Q116" i="2"/>
  <c r="K7" i="2"/>
  <c r="K115" i="2"/>
  <c r="M115" i="2"/>
  <c r="N115" i="2"/>
  <c r="O115" i="2"/>
  <c r="P115" i="2"/>
  <c r="Q115" i="2"/>
  <c r="K44" i="2" l="1"/>
  <c r="M44" i="2"/>
  <c r="N44" i="2"/>
  <c r="O44" i="2"/>
  <c r="P44" i="2"/>
  <c r="K89" i="2"/>
  <c r="M89" i="2"/>
  <c r="N89" i="2"/>
  <c r="O89" i="2"/>
  <c r="P89" i="2"/>
  <c r="Q89" i="2"/>
  <c r="M7" i="2"/>
  <c r="M8" i="2"/>
  <c r="K33" i="2"/>
  <c r="M33" i="2"/>
  <c r="N33" i="2"/>
  <c r="O33" i="2"/>
  <c r="P33" i="2"/>
  <c r="N7" i="2"/>
  <c r="O7" i="2"/>
  <c r="P7" i="2"/>
  <c r="Q7" i="2"/>
  <c r="K8" i="2"/>
  <c r="N8" i="2"/>
  <c r="O8" i="2"/>
  <c r="P8" i="2"/>
  <c r="Q8" i="2"/>
  <c r="K9" i="2"/>
  <c r="M9" i="2"/>
  <c r="N9" i="2"/>
  <c r="O9" i="2"/>
  <c r="P9" i="2"/>
  <c r="Q9" i="2"/>
  <c r="K10" i="2"/>
  <c r="M10" i="2"/>
  <c r="N10" i="2"/>
  <c r="O10" i="2"/>
  <c r="P10" i="2"/>
  <c r="Q10" i="2"/>
  <c r="K11" i="2"/>
  <c r="M11" i="2"/>
  <c r="N11" i="2"/>
  <c r="O11" i="2"/>
  <c r="P11" i="2"/>
  <c r="K12" i="2"/>
  <c r="M12" i="2"/>
  <c r="N12" i="2"/>
  <c r="O12" i="2"/>
  <c r="P12" i="2"/>
  <c r="K13" i="2"/>
  <c r="M13" i="2"/>
  <c r="N13" i="2"/>
  <c r="O13" i="2"/>
  <c r="P13" i="2"/>
  <c r="K14" i="2"/>
  <c r="M14" i="2"/>
  <c r="N14" i="2"/>
  <c r="O14" i="2"/>
  <c r="P14" i="2"/>
  <c r="K17" i="2"/>
  <c r="M17" i="2"/>
  <c r="N17" i="2"/>
  <c r="O17" i="2"/>
  <c r="P17" i="2"/>
  <c r="K19" i="2"/>
  <c r="M19" i="2"/>
  <c r="N19" i="2"/>
  <c r="O19" i="2"/>
  <c r="P19" i="2"/>
  <c r="K43" i="2"/>
  <c r="M43" i="2"/>
  <c r="N43" i="2"/>
  <c r="K42" i="2"/>
  <c r="M42" i="2"/>
  <c r="N42" i="2"/>
  <c r="O42" i="2"/>
  <c r="P42" i="2"/>
  <c r="K46" i="2"/>
  <c r="M46" i="2"/>
  <c r="N46" i="2"/>
  <c r="O46" i="2"/>
  <c r="P46" i="2"/>
  <c r="K31" i="2"/>
  <c r="M31" i="2"/>
  <c r="N31" i="2"/>
  <c r="O31" i="2"/>
  <c r="P31" i="2"/>
  <c r="K32" i="2"/>
  <c r="M32" i="2"/>
  <c r="O32" i="2"/>
  <c r="P32" i="2"/>
  <c r="K26" i="2"/>
  <c r="M26" i="2"/>
  <c r="O26" i="2"/>
  <c r="P26" i="2"/>
  <c r="K30" i="2"/>
  <c r="M30" i="2"/>
  <c r="O30" i="2"/>
  <c r="P30" i="2"/>
  <c r="K29" i="2"/>
  <c r="M29" i="2"/>
  <c r="N29" i="2"/>
  <c r="O29" i="2"/>
  <c r="P29" i="2"/>
  <c r="K47" i="2"/>
  <c r="M47" i="2"/>
  <c r="N47" i="2"/>
  <c r="O47" i="2"/>
  <c r="P47" i="2"/>
  <c r="K48" i="2"/>
  <c r="M48" i="2"/>
  <c r="N48" i="2"/>
  <c r="O48" i="2"/>
  <c r="P48" i="2"/>
  <c r="K49" i="2"/>
  <c r="M49" i="2"/>
  <c r="N49" i="2"/>
  <c r="O49" i="2"/>
  <c r="P49" i="2"/>
  <c r="K50" i="2"/>
  <c r="M50" i="2"/>
  <c r="N50" i="2"/>
  <c r="O50" i="2"/>
  <c r="P50" i="2"/>
  <c r="K51" i="2"/>
  <c r="M51" i="2"/>
  <c r="N51" i="2"/>
  <c r="O51" i="2"/>
  <c r="P51" i="2"/>
  <c r="K22" i="2"/>
  <c r="M22" i="2"/>
  <c r="N22" i="2"/>
  <c r="O22" i="2"/>
  <c r="P22" i="2"/>
  <c r="K16" i="2"/>
  <c r="M16" i="2"/>
  <c r="N16" i="2"/>
  <c r="O16" i="2"/>
  <c r="P16" i="2"/>
  <c r="K52" i="2"/>
  <c r="M52" i="2"/>
  <c r="N52" i="2"/>
  <c r="O52" i="2"/>
  <c r="P52" i="2"/>
  <c r="K24" i="2"/>
  <c r="M24" i="2"/>
  <c r="N24" i="2"/>
  <c r="O24" i="2"/>
  <c r="P24" i="2"/>
  <c r="K54" i="2"/>
  <c r="M54" i="2"/>
  <c r="N54" i="2"/>
  <c r="K53" i="2"/>
  <c r="M53" i="2"/>
  <c r="N53" i="2"/>
  <c r="O53" i="2"/>
  <c r="P53" i="2"/>
  <c r="K55" i="2"/>
  <c r="M55" i="2"/>
  <c r="N55" i="2"/>
  <c r="O55" i="2"/>
  <c r="P55" i="2"/>
  <c r="K45" i="2"/>
  <c r="M45" i="2"/>
  <c r="N45" i="2"/>
  <c r="O45" i="2"/>
  <c r="P45" i="2"/>
  <c r="K18" i="2"/>
  <c r="M18" i="2"/>
  <c r="N18" i="2"/>
  <c r="O18" i="2"/>
  <c r="P18" i="2"/>
  <c r="K34" i="2"/>
  <c r="M34" i="2"/>
  <c r="N34" i="2"/>
  <c r="O34" i="2"/>
  <c r="P34" i="2"/>
  <c r="K132" i="2" l="1"/>
  <c r="M132" i="2"/>
  <c r="N132" i="2"/>
  <c r="O132" i="2"/>
  <c r="P132" i="2"/>
  <c r="K133" i="2"/>
  <c r="M133" i="2"/>
  <c r="N133" i="2"/>
  <c r="O133" i="2"/>
  <c r="P133" i="2"/>
  <c r="Q112" i="2"/>
  <c r="P112" i="2"/>
  <c r="O112" i="2"/>
  <c r="N112" i="2"/>
  <c r="M112" i="2"/>
  <c r="K112" i="2"/>
  <c r="Q111" i="2"/>
  <c r="P111" i="2"/>
  <c r="O111" i="2"/>
  <c r="N111" i="2"/>
  <c r="M111" i="2"/>
  <c r="K111" i="2"/>
  <c r="Q110" i="2"/>
  <c r="P110" i="2"/>
  <c r="O110" i="2"/>
  <c r="N110" i="2"/>
  <c r="M110" i="2"/>
  <c r="K110" i="2"/>
  <c r="Q97" i="2"/>
  <c r="P97" i="2"/>
  <c r="O97" i="2"/>
  <c r="N97" i="2"/>
  <c r="M97" i="2"/>
  <c r="K97" i="2"/>
  <c r="Q96" i="2"/>
  <c r="P96" i="2"/>
  <c r="O96" i="2"/>
  <c r="N96" i="2"/>
  <c r="M96" i="2"/>
  <c r="K96" i="2"/>
  <c r="Q88" i="2"/>
  <c r="P88" i="2"/>
  <c r="O88" i="2"/>
  <c r="N88" i="2"/>
  <c r="M88" i="2"/>
  <c r="K88" i="2"/>
  <c r="Q86" i="2"/>
  <c r="P86" i="2"/>
  <c r="O86" i="2"/>
  <c r="N86" i="2"/>
  <c r="M86" i="2"/>
  <c r="K86" i="2"/>
  <c r="Q84" i="2"/>
  <c r="P84" i="2"/>
  <c r="O84" i="2"/>
  <c r="N84" i="2"/>
  <c r="M84" i="2"/>
  <c r="K84" i="2"/>
  <c r="Q75" i="2"/>
  <c r="P75" i="2"/>
  <c r="O75" i="2"/>
  <c r="N75" i="2"/>
  <c r="M75" i="2"/>
  <c r="K75" i="2"/>
  <c r="Q83" i="2"/>
  <c r="P83" i="2"/>
  <c r="O83" i="2"/>
  <c r="N83" i="2"/>
  <c r="M83" i="2"/>
  <c r="K83" i="2"/>
  <c r="Q64" i="2"/>
  <c r="P64" i="2"/>
  <c r="O64" i="2"/>
  <c r="N64" i="2"/>
  <c r="M64" i="2"/>
  <c r="K64" i="2"/>
  <c r="Q60" i="2"/>
  <c r="P60" i="2"/>
  <c r="O60" i="2"/>
  <c r="N60" i="2"/>
  <c r="M60" i="2"/>
  <c r="Q59" i="2"/>
  <c r="P59" i="2"/>
  <c r="O59" i="2"/>
  <c r="N59" i="2"/>
  <c r="M59" i="2"/>
  <c r="K59" i="2"/>
  <c r="Q58" i="2"/>
  <c r="P58" i="2"/>
  <c r="O58" i="2"/>
  <c r="N58" i="2"/>
  <c r="M58" i="2"/>
  <c r="K58" i="2"/>
  <c r="Q57" i="2"/>
  <c r="P57" i="2"/>
  <c r="O57" i="2"/>
  <c r="N57" i="2"/>
  <c r="M57" i="2"/>
  <c r="K57" i="2"/>
  <c r="K138" i="2"/>
  <c r="M138" i="2"/>
  <c r="N138" i="2"/>
  <c r="O138" i="2"/>
  <c r="P138" i="2"/>
</calcChain>
</file>

<file path=xl/sharedStrings.xml><?xml version="1.0" encoding="utf-8"?>
<sst xmlns="http://schemas.openxmlformats.org/spreadsheetml/2006/main" count="4226" uniqueCount="1291">
  <si>
    <t>Notes</t>
  </si>
  <si>
    <t>By</t>
  </si>
  <si>
    <t>N/A</t>
  </si>
  <si>
    <t>Security Groups</t>
  </si>
  <si>
    <t>Task</t>
  </si>
  <si>
    <t>Type</t>
  </si>
  <si>
    <t>Users</t>
  </si>
  <si>
    <t>Manager Codes</t>
  </si>
  <si>
    <t>Arrears Templates</t>
  </si>
  <si>
    <t>Banking Rules</t>
  </si>
  <si>
    <t>Property Expense Schedules</t>
  </si>
  <si>
    <t>Unit Apportionment</t>
  </si>
  <si>
    <t>Service Charge Periods</t>
  </si>
  <si>
    <t>Management Fees</t>
  </si>
  <si>
    <t>Manual</t>
  </si>
  <si>
    <t>List</t>
  </si>
  <si>
    <t>Supplier Creditors</t>
  </si>
  <si>
    <t>Property level Chart Codes</t>
  </si>
  <si>
    <t>Opening Cash Balances</t>
  </si>
  <si>
    <t>Bank Branch</t>
  </si>
  <si>
    <t>Bank Account ID</t>
  </si>
  <si>
    <t>Bank</t>
  </si>
  <si>
    <t>Security Group Access</t>
  </si>
  <si>
    <t>Security Group Permissions</t>
  </si>
  <si>
    <t>Offices</t>
  </si>
  <si>
    <t>User security (module)</t>
  </si>
  <si>
    <t>Expected Completion Date</t>
  </si>
  <si>
    <t>Bank Chart Codes</t>
  </si>
  <si>
    <t>Date Completed</t>
  </si>
  <si>
    <t>Yes</t>
  </si>
  <si>
    <t>No</t>
  </si>
  <si>
    <t>?</t>
  </si>
  <si>
    <t>No. of Records</t>
  </si>
  <si>
    <t>No. of Exceptions</t>
  </si>
  <si>
    <t>Charge Types</t>
  </si>
  <si>
    <t>Sub Ledgers</t>
  </si>
  <si>
    <t>Transaction Types</t>
  </si>
  <si>
    <t>Due Dates</t>
  </si>
  <si>
    <t>VAT Rate Codes</t>
  </si>
  <si>
    <t>Other Chart Codes</t>
  </si>
  <si>
    <t>Give the new security groups access to PM&amp;A and any other modules</t>
  </si>
  <si>
    <t>Arrears Letter Cycle(s)</t>
  </si>
  <si>
    <t>Letters in the Arrears Letter Cycle(s)</t>
  </si>
  <si>
    <t>G/L Analysis</t>
  </si>
  <si>
    <t>Expense Codes</t>
  </si>
  <si>
    <t>Countries</t>
  </si>
  <si>
    <t>Currencies</t>
  </si>
  <si>
    <t>Is 'Routine Security Required' set to 'Yes' in system configuration?</t>
  </si>
  <si>
    <t>Property Status Category</t>
  </si>
  <si>
    <t>Workgroups</t>
  </si>
  <si>
    <t>System Configuration</t>
  </si>
  <si>
    <t>Inc. folder locations</t>
  </si>
  <si>
    <t>System Accounting Parameters</t>
  </si>
  <si>
    <t>Some chart codes and transaction types required for this</t>
  </si>
  <si>
    <t>Location Codes</t>
  </si>
  <si>
    <t>Property Group Codes</t>
  </si>
  <si>
    <t>Property Type Codes</t>
  </si>
  <si>
    <t>Property Analysis Codes</t>
  </si>
  <si>
    <t>Authorities</t>
  </si>
  <si>
    <t>Regions</t>
  </si>
  <si>
    <t>Manager Types</t>
  </si>
  <si>
    <t>Creditor Category Codes</t>
  </si>
  <si>
    <t>Service Type Codes</t>
  </si>
  <si>
    <t>For Supplier and Payment Selection</t>
  </si>
  <si>
    <t>dev_creditor</t>
  </si>
  <si>
    <t>dev_period_date</t>
  </si>
  <si>
    <t>dev_property</t>
  </si>
  <si>
    <t>dev_property _accounting</t>
  </si>
  <si>
    <t>dev_tenant</t>
  </si>
  <si>
    <t>Period Accounts</t>
  </si>
  <si>
    <t>Properties</t>
  </si>
  <si>
    <t>Property Accounts</t>
  </si>
  <si>
    <t>Tenants</t>
  </si>
  <si>
    <t>Units</t>
  </si>
  <si>
    <t>Progress</t>
  </si>
  <si>
    <t>Trace</t>
  </si>
  <si>
    <t>dev_lease</t>
  </si>
  <si>
    <t>Only required if debtors are not generated by the lease dataload.</t>
  </si>
  <si>
    <t>dev_debtor</t>
  </si>
  <si>
    <t>Debtor Records can be generated by the lease dataload and linked to the generated charges</t>
  </si>
  <si>
    <t>Lease Charge History</t>
  </si>
  <si>
    <t>dev_lease_charge</t>
  </si>
  <si>
    <t>dev_lease_charge_history</t>
  </si>
  <si>
    <t>Maintain - System Control - User Details</t>
  </si>
  <si>
    <t>Maintain - System Control - Security Group</t>
  </si>
  <si>
    <t>Maintain - System Control - Security Group Access</t>
  </si>
  <si>
    <t>Maintain - System Control - Security Group Permissions</t>
  </si>
  <si>
    <t>Security Manager (module)</t>
  </si>
  <si>
    <t>Maintain - System Codes (M..Z) - Office</t>
  </si>
  <si>
    <t>Maintain - Manager - Details</t>
  </si>
  <si>
    <t>Maintain - System Control - Workgroup</t>
  </si>
  <si>
    <t>Maintain - System Codes (A..L) - Country Code</t>
  </si>
  <si>
    <t>Maintain - System Codes (M..Z) - Region</t>
  </si>
  <si>
    <t>Maintain - System Codes (A..L) - Currency</t>
  </si>
  <si>
    <t>Maintain - System Control - System Configuration</t>
  </si>
  <si>
    <t>Maintain - System Codes (M..Z) - VAT Rate</t>
  </si>
  <si>
    <t>Maintain - Accounts - Sub-Ledger</t>
  </si>
  <si>
    <t>Maintain - System Codes (M..Z) - Property Status Category</t>
  </si>
  <si>
    <t>Maintain - System Codes (M..Z) - Property Type</t>
  </si>
  <si>
    <t>Maintain - System Codes (M..Z) - Property Group</t>
  </si>
  <si>
    <t>Maintain - System Codes (M..Z) - Property Analysis</t>
  </si>
  <si>
    <t>Maintain - System Codes (A..L) - Location</t>
  </si>
  <si>
    <t>Maintain - Parties - Authority</t>
  </si>
  <si>
    <t>Maintain - System Codes (A..L) - Bank</t>
  </si>
  <si>
    <t>Maintain - System Codes (A..L) - Bank Branch</t>
  </si>
  <si>
    <t>Maintain - System Codes (A..L) - Bank Account</t>
  </si>
  <si>
    <t>Maintain - Accounts - Chart</t>
  </si>
  <si>
    <t>Maintain - System Codes (A..L) - Due Date</t>
  </si>
  <si>
    <t>Maintain - System Codes (A..L) - Charge Type</t>
  </si>
  <si>
    <t>Maintain - System Codes (A..L) - GL Analysis Codes</t>
  </si>
  <si>
    <t>Maintain - Accounts - System Accounting Parameters</t>
  </si>
  <si>
    <t>Maintain - Accounts - Property Expense</t>
  </si>
  <si>
    <t>Expense Categories</t>
  </si>
  <si>
    <t>Maintain - Accounts - Property Expense Category</t>
  </si>
  <si>
    <t>Maintain - System Codes (A..L) - Creditor Category</t>
  </si>
  <si>
    <t>Maintain - System Codes (M..Z) - Service Type</t>
  </si>
  <si>
    <t>Infrastructure Set Up - Within Tramps</t>
  </si>
  <si>
    <t>dev_banking_rules</t>
  </si>
  <si>
    <t>Property Expense Analysis</t>
  </si>
  <si>
    <t>dev_unit</t>
  </si>
  <si>
    <t>dev_unit_apportionment</t>
  </si>
  <si>
    <t>Supplier can be set up from Supplier Creditor Dataload Process</t>
  </si>
  <si>
    <t>dev_supplier</t>
  </si>
  <si>
    <t>Dataload / Manual?</t>
  </si>
  <si>
    <t>Which Chart Codes need to be linked to which properties for which subledgers?</t>
  </si>
  <si>
    <t>Possible 'standard' list for non recoverable expenditure.</t>
  </si>
  <si>
    <t>dev_landlord</t>
  </si>
  <si>
    <t>dev_head_lease</t>
  </si>
  <si>
    <t>Manual / SQL?</t>
  </si>
  <si>
    <t>Routine</t>
  </si>
  <si>
    <t>Table Name</t>
  </si>
  <si>
    <t>Maintain - Accounts - Transaction Type</t>
  </si>
  <si>
    <t>SQL Bank Chart Codes</t>
  </si>
  <si>
    <t>SQL Bank Account IDs</t>
  </si>
  <si>
    <t>SQL Due Date Codes</t>
  </si>
  <si>
    <t>SQL Charge Types</t>
  </si>
  <si>
    <t>SQL Other Chart Codes</t>
  </si>
  <si>
    <t>SQL GL Analysis Codes</t>
  </si>
  <si>
    <t>SQL Transaction Types</t>
  </si>
  <si>
    <t>SQL Expense Codes</t>
  </si>
  <si>
    <t>dev_manager</t>
  </si>
  <si>
    <t>Maintain - Accounts - Period Account</t>
  </si>
  <si>
    <t>Maintain - Property - Details</t>
  </si>
  <si>
    <t>Maintain - Accounts - Property Account</t>
  </si>
  <si>
    <t>Maintain - Unit - Details</t>
  </si>
  <si>
    <t>Maintain - Parties - Tenant</t>
  </si>
  <si>
    <t>Maintain - Lease - Details</t>
  </si>
  <si>
    <t>Maintain - Accounts - Debtor Details</t>
  </si>
  <si>
    <t>Maintain - Lease - Charge</t>
  </si>
  <si>
    <t>Maintain - Lease - Charge History</t>
  </si>
  <si>
    <t>Maintain - Parties - Landlord</t>
  </si>
  <si>
    <t>Maintain - Head Lease - Details</t>
  </si>
  <si>
    <t>Maintain - Accounts - Property Expense Analysis</t>
  </si>
  <si>
    <t>Maintain - Accounts - Property Expense Shedule</t>
  </si>
  <si>
    <t>SQL Property Expense Schedule</t>
  </si>
  <si>
    <t>SQL Property Expense Analysis</t>
  </si>
  <si>
    <t>Maintain - Accounts - Creditor</t>
  </si>
  <si>
    <t>(Additional) Head Lease Charges</t>
  </si>
  <si>
    <t>(Additional) Lease Charges</t>
  </si>
  <si>
    <t>Leases</t>
  </si>
  <si>
    <t>Debtors</t>
  </si>
  <si>
    <t>Landlords</t>
  </si>
  <si>
    <t>Head Leases</t>
  </si>
  <si>
    <t>Maintain - Head Lease - Charge</t>
  </si>
  <si>
    <t>SQL Head Lease Charge</t>
  </si>
  <si>
    <t>The main lease charges will be generated from the lease records</t>
  </si>
  <si>
    <t>The main head lease charges will be generated from the lease records</t>
  </si>
  <si>
    <t>Maintain - Accounts - Banking Rules</t>
  </si>
  <si>
    <t>Head Lease Charge History</t>
  </si>
  <si>
    <t>Historic changes to regular charges on the head lease.</t>
  </si>
  <si>
    <t>Historic changes to regular charges on the lease.</t>
  </si>
  <si>
    <t>Maintain - Head Lease - Charge History</t>
  </si>
  <si>
    <t>dev_head_lease_charge_history</t>
  </si>
  <si>
    <t>Suppliers</t>
  </si>
  <si>
    <t>Maintain - Parties - Supplier</t>
  </si>
  <si>
    <t>Maintain - Unit - Apportionment</t>
  </si>
  <si>
    <t>SQL Service Charge Periods</t>
  </si>
  <si>
    <t>SQL Management Fee Rules</t>
  </si>
  <si>
    <t>Maintain - Accounts - Management Fee Rules</t>
  </si>
  <si>
    <t>Routine / Table</t>
  </si>
  <si>
    <t>Joint</t>
  </si>
  <si>
    <t xml:space="preserve">Preparing the database infrastructure for your needs 
(or in some cases preparing spreadsheets for trace to load) </t>
  </si>
  <si>
    <t>Short Company Name:</t>
  </si>
  <si>
    <t>Responsible Party</t>
  </si>
  <si>
    <t>Service Charge Budgets</t>
  </si>
  <si>
    <t>dev_property_budget</t>
  </si>
  <si>
    <t>Process - Service Charges - S/C Period</t>
  </si>
  <si>
    <t>Process - Service Charges - S/C Task</t>
  </si>
  <si>
    <t>Debtor Opening Items</t>
  </si>
  <si>
    <t>Creditor Opening Items (invoice batch)</t>
  </si>
  <si>
    <t>Service Charge Opening Expenditure</t>
  </si>
  <si>
    <t>Creditor Invoice Batch - Post with a transaction type which will not show as expenditure</t>
  </si>
  <si>
    <t>If going live part way through a service charge year</t>
  </si>
  <si>
    <t>Service Charge opening on A/C's</t>
  </si>
  <si>
    <t>Property Expense Analysis (2)</t>
  </si>
  <si>
    <t>S/C Recoverable Analysis</t>
  </si>
  <si>
    <t>Service Charge Budget Periods</t>
  </si>
  <si>
    <t>SQL Service Charge Budget Periods</t>
  </si>
  <si>
    <t>Defaults to the service charge period (only required if multiple periods per S/C year to be set up)</t>
  </si>
  <si>
    <t>International Standard is GB - United Kingdom</t>
  </si>
  <si>
    <t>Sub Analysis</t>
  </si>
  <si>
    <t>Maintain - System Codes (M..Z) - Sub Analysis Codes</t>
  </si>
  <si>
    <t>Site</t>
  </si>
  <si>
    <t>Maintain - System Codes (M..Z) - Site</t>
  </si>
  <si>
    <t>SQL Sub Analysis Codes</t>
  </si>
  <si>
    <t>Other Letter Templates</t>
  </si>
  <si>
    <t>Bank Interest Rate</t>
  </si>
  <si>
    <t>Public Holidays</t>
  </si>
  <si>
    <t>Unit Group Codes</t>
  </si>
  <si>
    <t>Maintain - System Codes (M..Z) - Unit Group</t>
  </si>
  <si>
    <t>Participants</t>
  </si>
  <si>
    <t>Property to Participant</t>
  </si>
  <si>
    <t>Preparing spreadsheets of your static data for dataload (or in some cases inputting manually)</t>
  </si>
  <si>
    <t>Participant Creditors</t>
  </si>
  <si>
    <t>Can be generated from Participant Creditor Dataload. Cannot be Dataloaded separately.</t>
  </si>
  <si>
    <t>Generated from Participant Creditor</t>
  </si>
  <si>
    <t>Maintain - Parties - Participant</t>
  </si>
  <si>
    <t>Lease Types</t>
  </si>
  <si>
    <t>Maintain - System Codes (A..L) - Lease Type</t>
  </si>
  <si>
    <t>Address Category</t>
  </si>
  <si>
    <t>Import Process</t>
  </si>
  <si>
    <t>Alternative Descriptions</t>
  </si>
  <si>
    <t>For other languages</t>
  </si>
  <si>
    <t>Amenity Types</t>
  </si>
  <si>
    <t>Maintain - System Codes (A..L) - Amenity Type</t>
  </si>
  <si>
    <t>Area Type</t>
  </si>
  <si>
    <t>Maintain - System Codes (A..L) - Area Type</t>
  </si>
  <si>
    <t>Languages</t>
  </si>
  <si>
    <t>Maintain - System Codes (A..L) - Language</t>
  </si>
  <si>
    <t>Maintain - System Codes (A..L) - Alternative Descriptions</t>
  </si>
  <si>
    <t>Maintain - System Codes (A..L) - Address Category</t>
  </si>
  <si>
    <t>Maintain - System Codes (M..Z) - Template</t>
  </si>
  <si>
    <t>Maintain - System Codes (A..L) - Bank Interest Rate</t>
  </si>
  <si>
    <t>Tools - Import Public Holiday</t>
  </si>
  <si>
    <t>Maintain - System Codes (A..L) - Letter Series</t>
  </si>
  <si>
    <t>Maintain - System Codes (A..L) - Letter</t>
  </si>
  <si>
    <t>Maintain - Property - To Participant</t>
  </si>
  <si>
    <t>Maintain - Management Type</t>
  </si>
  <si>
    <t>Business Rate</t>
  </si>
  <si>
    <t>Maintain - System Codes (A..L) - Business Rate</t>
  </si>
  <si>
    <t>Contact Type</t>
  </si>
  <si>
    <t>Maintain - System Codes (A..L) - Contact Type</t>
  </si>
  <si>
    <t>Maintain - System Codes (A..L) - Correspondance Category</t>
  </si>
  <si>
    <t>Correspondance Category</t>
  </si>
  <si>
    <t>Currency Rate</t>
  </si>
  <si>
    <t>For currency conversion</t>
  </si>
  <si>
    <t>For Related Contacts</t>
  </si>
  <si>
    <t>Debt Status</t>
  </si>
  <si>
    <t>For assigning a status to oustanding debtor items</t>
  </si>
  <si>
    <t>Maintain - System Codes (A..L) - Debtor Category</t>
  </si>
  <si>
    <t>Maintain - System Codes (A..L) - Document Type</t>
  </si>
  <si>
    <t>Maintain - System Codes (A..L) - Event Type</t>
  </si>
  <si>
    <t>Diary Events (required if reviews and break options are to be set up in leases)</t>
  </si>
  <si>
    <t>Event Types</t>
  </si>
  <si>
    <t>Inflation Profile</t>
  </si>
  <si>
    <t>Inflation Details</t>
  </si>
  <si>
    <t>Maintain - System Codes (A..L) - Inflation Profile</t>
  </si>
  <si>
    <t>Maintain - System Codes (A..L) - Inflation Profile Details</t>
  </si>
  <si>
    <t>Maintain - System Codes (A..L) - Income tax</t>
  </si>
  <si>
    <t>Income tax</t>
  </si>
  <si>
    <t>Measurement Reason</t>
  </si>
  <si>
    <t>Meter Charge Band</t>
  </si>
  <si>
    <t>Maintain - System Codes (M..Z) - Measurement Reason</t>
  </si>
  <si>
    <t>Maintain - System Codes (M..Z) - Meter Charge Band</t>
  </si>
  <si>
    <t>Note Subject</t>
  </si>
  <si>
    <t>Maintain - System Codes (M..Z) - Note Subject</t>
  </si>
  <si>
    <t>Process - Account Maintenance - (Multiple/Template/Bulk Account…)</t>
  </si>
  <si>
    <t>Required now if Property / Unit notes are to be loaded</t>
  </si>
  <si>
    <t>Required now if Property / Unit measurements are to be loaded</t>
  </si>
  <si>
    <t>Required now if Property / Unit Amenities are to be loaded</t>
  </si>
  <si>
    <t>Price Index Name</t>
  </si>
  <si>
    <t>Price Index Values</t>
  </si>
  <si>
    <t>Report Set</t>
  </si>
  <si>
    <t>Maintain - System Codes (M..Z) - Report Set</t>
  </si>
  <si>
    <t>Maintain - System Codes (M..Z) - Price Index Name</t>
  </si>
  <si>
    <t>Maintain - System Codes (M..Z) - Price Index Values</t>
  </si>
  <si>
    <t>Time Zone</t>
  </si>
  <si>
    <t>Required now if Property / Unit documents are to be loaded</t>
  </si>
  <si>
    <t>Maintain - System Codes (M..Z) - Time Zone</t>
  </si>
  <si>
    <t>Required for Property dataload if Property groups are being used</t>
  </si>
  <si>
    <t>Required for unit dataload if unit groups are being used</t>
  </si>
  <si>
    <t>Usage Types</t>
  </si>
  <si>
    <t>Document Types</t>
  </si>
  <si>
    <t>Required for lease dataload if usage types are being used (on the Tenancy Tab)</t>
  </si>
  <si>
    <t>Maintain - System Codes (M..Z) - Usage Type</t>
  </si>
  <si>
    <t>Valuation Method</t>
  </si>
  <si>
    <t>Required now if Property/Unit Valuations are to be loaded</t>
  </si>
  <si>
    <t>Valuation Office</t>
  </si>
  <si>
    <t>dev_property_type</t>
  </si>
  <si>
    <t>Required now if Property/Unit Rating Information is to be loaded</t>
  </si>
  <si>
    <t>Maintain - System Codes (M..Z) - Valuation Method</t>
  </si>
  <si>
    <t>Maintain - System Codes (M..Z) - Valuation Office</t>
  </si>
  <si>
    <t>Required for Lease dataload if Lease Types are being used</t>
  </si>
  <si>
    <t>Required for Debtor dataload if Debtor Category are being used</t>
  </si>
  <si>
    <t>Required for Property dataload if Property analysis is being used</t>
  </si>
  <si>
    <t>Required for Property dataload if Property Types are being used</t>
  </si>
  <si>
    <t>Required for Property dataload if Location Codes are being used</t>
  </si>
  <si>
    <t>Required for Property dataload if Sites are being used</t>
  </si>
  <si>
    <t>Debtor Category</t>
  </si>
  <si>
    <t>Required for Lease / Headlease records and Lease / Headlease Charge records</t>
  </si>
  <si>
    <t>Valuation Reason</t>
  </si>
  <si>
    <t>Maintain - System Codes (M..Z) - Valuation Reason</t>
  </si>
  <si>
    <t>Debtor Bank Details</t>
  </si>
  <si>
    <t>For Direct Debit Bank Details of Debtors</t>
  </si>
  <si>
    <t>Maintain - Accounts - Debtor - Debtor Bank</t>
  </si>
  <si>
    <t>dev_debtor_bank</t>
  </si>
  <si>
    <t>Head Lease Notes</t>
  </si>
  <si>
    <t xml:space="preserve">Notes records associated with a head lease </t>
  </si>
  <si>
    <t>Maintain - Head Lease - Note</t>
  </si>
  <si>
    <t>dev_head_lease_note</t>
  </si>
  <si>
    <t xml:space="preserve">Notes records associated with a lease </t>
  </si>
  <si>
    <t>Lease Notes</t>
  </si>
  <si>
    <t>Maintain - Lease - Note</t>
  </si>
  <si>
    <t>dev_lease_note</t>
  </si>
  <si>
    <t>Not Time-Critical: -</t>
  </si>
  <si>
    <t>Property Documents</t>
  </si>
  <si>
    <t>Maintain - Property - Document</t>
  </si>
  <si>
    <t>dev_property _document</t>
  </si>
  <si>
    <t>Property Capital Valuation</t>
  </si>
  <si>
    <t>Maintain - Property - Capital Valuation</t>
  </si>
  <si>
    <t>dev_property _capital_valuation</t>
  </si>
  <si>
    <t>Property Diary</t>
  </si>
  <si>
    <t>Maintain - Property - Diary</t>
  </si>
  <si>
    <t>dev_property _diary</t>
  </si>
  <si>
    <t>Property Measurement Totals</t>
  </si>
  <si>
    <t>Maintain - Property - Measurement</t>
  </si>
  <si>
    <t>dev_property _measurement</t>
  </si>
  <si>
    <t>Property Notes</t>
  </si>
  <si>
    <t>Maintain - Property - Note</t>
  </si>
  <si>
    <t>dev_property _note</t>
  </si>
  <si>
    <t>Property Purchase &amp; Sale</t>
  </si>
  <si>
    <t>Rating Information</t>
  </si>
  <si>
    <t>Property to Manager</t>
  </si>
  <si>
    <t>Property Valuation</t>
  </si>
  <si>
    <t>Maintain - Property - Purchase &amp; Sale</t>
  </si>
  <si>
    <t>Maintain - Property - Rating Information</t>
  </si>
  <si>
    <t>Maintain - Property - To Manager</t>
  </si>
  <si>
    <t>Maintain - Property - Valuation</t>
  </si>
  <si>
    <t>dev_property _to_manager</t>
  </si>
  <si>
    <t>dev_property _valuation</t>
  </si>
  <si>
    <t>dev_property _purchase_sale</t>
  </si>
  <si>
    <t>dev_property _rating</t>
  </si>
  <si>
    <t>Property expense schedules must exist</t>
  </si>
  <si>
    <t>Property account records must exist</t>
  </si>
  <si>
    <t>S/C Periods and S/C Budget periods must exist</t>
  </si>
  <si>
    <t>Tenancy Notes</t>
  </si>
  <si>
    <t>Maintain - Lease - Tenancy Note</t>
  </si>
  <si>
    <t>Tenant and Lease must exist</t>
  </si>
  <si>
    <t>dev_tenancy_note</t>
  </si>
  <si>
    <t>Unit Diary</t>
  </si>
  <si>
    <t>Maintain - Unit - Diary</t>
  </si>
  <si>
    <t>dev_unit_diary</t>
  </si>
  <si>
    <t>Unit Documents</t>
  </si>
  <si>
    <t>Maintain - Unit - Document</t>
  </si>
  <si>
    <t>dev_unit_document</t>
  </si>
  <si>
    <t>Unit Measurement Totals</t>
  </si>
  <si>
    <t>Maintain - Unit - Measurement</t>
  </si>
  <si>
    <t>dev_unit_measurement</t>
  </si>
  <si>
    <t>Unit Notes</t>
  </si>
  <si>
    <t>Maintain - Unit - Note</t>
  </si>
  <si>
    <t>dev_unit_note</t>
  </si>
  <si>
    <t>Unit Purchase &amp; Sale</t>
  </si>
  <si>
    <t>Maintain - Unit - Purchase &amp; Sale</t>
  </si>
  <si>
    <t>dev_unit_purchase_sale</t>
  </si>
  <si>
    <t>Unit Rating Information</t>
  </si>
  <si>
    <t>Maintain - Unit - Rating Information</t>
  </si>
  <si>
    <t>dev_unit_rating</t>
  </si>
  <si>
    <t>Unit Valuation</t>
  </si>
  <si>
    <t>Maintain - Unit - Valuation</t>
  </si>
  <si>
    <t>dev_unit_valuation</t>
  </si>
  <si>
    <t>Document Delivery Defaults</t>
  </si>
  <si>
    <t>For email wording.</t>
  </si>
  <si>
    <t>Maintain - System Control - Document Delivery Defaults</t>
  </si>
  <si>
    <t>Required? (initial set up)</t>
  </si>
  <si>
    <t>Ongoing import?</t>
  </si>
  <si>
    <t>Import Source</t>
  </si>
  <si>
    <t>UH Import</t>
  </si>
  <si>
    <t>Generate from Property import</t>
  </si>
  <si>
    <t>Parent Company</t>
  </si>
  <si>
    <t>Maintain - Parties - Parent Company</t>
  </si>
  <si>
    <t>Company Creditors</t>
  </si>
  <si>
    <t>Maintain - Parties - Company</t>
  </si>
  <si>
    <t>dev_Company</t>
  </si>
  <si>
    <t>Company Accounts</t>
  </si>
  <si>
    <t>Generate from Company import</t>
  </si>
  <si>
    <t>Maintain - Accounts - Company - Account Details</t>
  </si>
  <si>
    <t>SQL Company Accounts</t>
  </si>
  <si>
    <t>Automatically set up from Company a/c record (provided that is set up first)</t>
  </si>
  <si>
    <t>Company level Chart Codes</t>
  </si>
  <si>
    <t xml:space="preserve">For Debtor, Creditor &amp; Company Correspondance </t>
  </si>
  <si>
    <t>Companies</t>
  </si>
  <si>
    <t>Companies can be set up from Company Creditor Dataload Process</t>
  </si>
  <si>
    <t>Which Chart Codes need to be linked to which Companies for which subledgers? Company level may only relate to bank chart codes for banking rules</t>
  </si>
  <si>
    <t>Chart codes must be linked to relevant properties /Companies</t>
  </si>
  <si>
    <t>NB/ Soc Rent 1999 Valuation set on unit record</t>
  </si>
  <si>
    <t>Generate for new company</t>
  </si>
  <si>
    <t>Generate for new property</t>
  </si>
  <si>
    <t>Generate for new company / property</t>
  </si>
  <si>
    <t>Lease charge history will be updated by new charges (but no historic charges will be loaded)</t>
  </si>
  <si>
    <t>'Combined' UH Import Tenant/Lease/Debtor</t>
  </si>
  <si>
    <t>Probably not required</t>
  </si>
  <si>
    <t>Static Data</t>
  </si>
  <si>
    <t>Transactional Data</t>
  </si>
  <si>
    <t>Ongoing values input manually</t>
  </si>
  <si>
    <t>'Combined' UH Import Tenant/Lease/Debtor (also additional generated records relating to lease) + must include indexation</t>
  </si>
  <si>
    <t>Generate from Property import?</t>
  </si>
  <si>
    <t>'Combined' PIP/SUN import Supplier/Creditor</t>
  </si>
  <si>
    <t>Initial import from spreadsheets - update in BlueBox / Dataload?</t>
  </si>
  <si>
    <t>Estate</t>
  </si>
  <si>
    <t>Maintain - Property - Estate</t>
  </si>
  <si>
    <t>UH Ref</t>
  </si>
  <si>
    <t>BHE43352/02</t>
  </si>
  <si>
    <t>UH Unit</t>
  </si>
  <si>
    <t>UH Property</t>
  </si>
  <si>
    <t>Company</t>
  </si>
  <si>
    <t>Company ref</t>
  </si>
  <si>
    <t>Auto gen</t>
  </si>
  <si>
    <t>Company Name</t>
  </si>
  <si>
    <t>Search Name</t>
  </si>
  <si>
    <t>UH Company ref</t>
  </si>
  <si>
    <t>Company Account</t>
  </si>
  <si>
    <t>from company record</t>
  </si>
  <si>
    <t>Could provide remainder via a dummy company template</t>
  </si>
  <si>
    <t>Current Year End</t>
  </si>
  <si>
    <t>Entity</t>
  </si>
  <si>
    <t>Required fields</t>
  </si>
  <si>
    <t>Plus address fields etc optional</t>
  </si>
  <si>
    <t>End Date</t>
  </si>
  <si>
    <t>Open Period</t>
  </si>
  <si>
    <t>Period Label</t>
  </si>
  <si>
    <t>Genarated</t>
  </si>
  <si>
    <t>Start date</t>
  </si>
  <si>
    <t>Last 01/04</t>
  </si>
  <si>
    <t>Next 31/03</t>
  </si>
  <si>
    <t>'Current'</t>
  </si>
  <si>
    <t>'Open'</t>
  </si>
  <si>
    <t>Next 01/04</t>
  </si>
  <si>
    <t>Following 31/03</t>
  </si>
  <si>
    <t>Estate Ref</t>
  </si>
  <si>
    <t>Auto Generate*</t>
  </si>
  <si>
    <t>Ref</t>
  </si>
  <si>
    <t>Default Currency Code</t>
  </si>
  <si>
    <t>Name</t>
  </si>
  <si>
    <t>Building Name</t>
  </si>
  <si>
    <t>Road Number</t>
  </si>
  <si>
    <t>Road Name 1</t>
  </si>
  <si>
    <t>Road Name 2</t>
  </si>
  <si>
    <t>Town</t>
  </si>
  <si>
    <t>County</t>
  </si>
  <si>
    <t>Postcode</t>
  </si>
  <si>
    <t>Country Code</t>
  </si>
  <si>
    <t>Allow multiple Countries at Property level</t>
  </si>
  <si>
    <t>Phone</t>
  </si>
  <si>
    <t>Direct Phone</t>
  </si>
  <si>
    <t>Mobile Phone</t>
  </si>
  <si>
    <t>Fax</t>
  </si>
  <si>
    <t>Contact Name</t>
  </si>
  <si>
    <t>Company Parent Ref</t>
  </si>
  <si>
    <t>Email</t>
  </si>
  <si>
    <t>Fico Reg No</t>
  </si>
  <si>
    <t>Fico Status</t>
  </si>
  <si>
    <t>Fico Approval Date</t>
  </si>
  <si>
    <t>VAT Prefix</t>
  </si>
  <si>
    <t>VAT Reg No</t>
  </si>
  <si>
    <t>Registered Company No</t>
  </si>
  <si>
    <t>Remittance Contact Name</t>
  </si>
  <si>
    <t>Remittance Fax</t>
  </si>
  <si>
    <t>Remittance Email</t>
  </si>
  <si>
    <t>Remittance Preferred Method of Contact</t>
  </si>
  <si>
    <t>Demands Contact Name</t>
  </si>
  <si>
    <t>Demands Email</t>
  </si>
  <si>
    <t>Demands Fax</t>
  </si>
  <si>
    <t>Demands Preferred Method of Contact</t>
  </si>
  <si>
    <t>Client Statement Contact Name</t>
  </si>
  <si>
    <t>Client Statement Email</t>
  </si>
  <si>
    <t>Client Statement Fax</t>
  </si>
  <si>
    <t>Client Statement Preferred Method of Contact</t>
  </si>
  <si>
    <t>Default Property Status Category</t>
  </si>
  <si>
    <t>Default As At</t>
  </si>
  <si>
    <t>Auto Populate</t>
  </si>
  <si>
    <t>GBP</t>
  </si>
  <si>
    <t>Source</t>
  </si>
  <si>
    <t>UH</t>
  </si>
  <si>
    <t>Predefined</t>
  </si>
  <si>
    <t>Predefined Values</t>
  </si>
  <si>
    <t>UH Field</t>
  </si>
  <si>
    <t>Varchar(45)</t>
  </si>
  <si>
    <t>Varchar(20)</t>
  </si>
  <si>
    <t>Varchar(40)</t>
  </si>
  <si>
    <t>Varchar(10)</t>
  </si>
  <si>
    <t>Required (For OHG)</t>
  </si>
  <si>
    <t>Varchar(50)</t>
  </si>
  <si>
    <t>(e.g. GB)</t>
  </si>
  <si>
    <t>Varchar(2)</t>
  </si>
  <si>
    <t>Varchar(9)</t>
  </si>
  <si>
    <t>Varchar(12)</t>
  </si>
  <si>
    <t>Mandatory Field</t>
  </si>
  <si>
    <t>Client Ref</t>
  </si>
  <si>
    <t>Current Year End Date</t>
  </si>
  <si>
    <t>Retained Profit  Chart Code</t>
  </si>
  <si>
    <t>Tenant Invoice Style</t>
  </si>
  <si>
    <t>Default System Logo Used</t>
  </si>
  <si>
    <t>Client Logo For Demands</t>
  </si>
  <si>
    <t>Stop All Postings</t>
  </si>
  <si>
    <t>Stop Charge Raising</t>
  </si>
  <si>
    <t>Stop Demand Production</t>
  </si>
  <si>
    <t>Stop Head Lease Payment Production</t>
  </si>
  <si>
    <t>Valid From Date</t>
  </si>
  <si>
    <t>Valid To Date</t>
  </si>
  <si>
    <t>Inter Client Cash Transfers</t>
  </si>
  <si>
    <t>Summary Balance Report Set Code</t>
  </si>
  <si>
    <t>Accounts Must Use Sub-Ledger</t>
  </si>
  <si>
    <t>Automated Management Fees</t>
  </si>
  <si>
    <t>Management Fee Level</t>
  </si>
  <si>
    <t>RICS Applies</t>
  </si>
  <si>
    <t>Funds Test Level</t>
  </si>
  <si>
    <t>Combine Bank Balances</t>
  </si>
  <si>
    <t>Combine Sub Ledgers</t>
  </si>
  <si>
    <t>Check Overall Client Balances</t>
  </si>
  <si>
    <t>Funds Test At Client Parent</t>
  </si>
  <si>
    <t>Accrual Method</t>
  </si>
  <si>
    <t>Split Invoice Allocation</t>
  </si>
  <si>
    <t>Base Currency Code</t>
  </si>
  <si>
    <t>Suspense Bank Account ID</t>
  </si>
  <si>
    <t>Common Receipts Cash Control</t>
  </si>
  <si>
    <t>Common Payments Cash Control</t>
  </si>
  <si>
    <t>Inter Company Cash Control Code</t>
  </si>
  <si>
    <t>S/C Liability Chart Code</t>
  </si>
  <si>
    <t>Loss On S/C Chart Code</t>
  </si>
  <si>
    <t>S/C Journal Transaction Type</t>
  </si>
  <si>
    <t>Service Charge Journal Usage</t>
  </si>
  <si>
    <t>Currency Difference Chart Code</t>
  </si>
  <si>
    <t>Float Retained Chart Code</t>
  </si>
  <si>
    <t>Direct to Client Chart Code</t>
  </si>
  <si>
    <t>Ini Settings</t>
  </si>
  <si>
    <t>Demand Format</t>
  </si>
  <si>
    <t>Demand Language</t>
  </si>
  <si>
    <t>Document Title</t>
  </si>
  <si>
    <t>Separate Title on Negative Docs</t>
  </si>
  <si>
    <t>Credit Document Title</t>
  </si>
  <si>
    <t>Interest Text</t>
  </si>
  <si>
    <t>Void Funding Demands By</t>
  </si>
  <si>
    <t>Next Invoice Ref</t>
  </si>
  <si>
    <t>Next Demand Ref</t>
  </si>
  <si>
    <t>Print Name</t>
  </si>
  <si>
    <t>Print Address</t>
  </si>
  <si>
    <t>Only if Residential</t>
  </si>
  <si>
    <t>Print VAT No</t>
  </si>
  <si>
    <t>Print Notice Address</t>
  </si>
  <si>
    <t>Print Acting As</t>
  </si>
  <si>
    <t>Suppress Unchanged Lease Charges</t>
  </si>
  <si>
    <t>Print Without Prejudice</t>
  </si>
  <si>
    <t>Print Payments To</t>
  </si>
  <si>
    <t>Print Bank Account Number</t>
  </si>
  <si>
    <t>Print Interest Text</t>
  </si>
  <si>
    <t>Print Due Date</t>
  </si>
  <si>
    <t>Use Contact on Demands</t>
  </si>
  <si>
    <t>Print Reason for Change</t>
  </si>
  <si>
    <t>Print Optional Text</t>
  </si>
  <si>
    <t>Property Level Permitted</t>
  </si>
  <si>
    <t>Date Type</t>
  </si>
  <si>
    <t>Include All Sub-Ledger Codes</t>
  </si>
  <si>
    <t>Sub-Ledger Code List</t>
  </si>
  <si>
    <t>Include Blank Sub-Ledger Code</t>
  </si>
  <si>
    <t>Format Override Permitted</t>
  </si>
  <si>
    <t>Print Client Totals</t>
  </si>
  <si>
    <t>Client Statement Extract For Client</t>
  </si>
  <si>
    <t>Bank Account by Sub-Ledger</t>
  </si>
  <si>
    <t>Summary by Sub-Ledger</t>
  </si>
  <si>
    <t>Account Within Sub-Ledger</t>
  </si>
  <si>
    <t>Sub-Ledger Within Account</t>
  </si>
  <si>
    <t>DC Analyse by Sub-Ledger Code</t>
  </si>
  <si>
    <t>Analyse by General Ledger Code</t>
  </si>
  <si>
    <t>Analyse by Chart Code</t>
  </si>
  <si>
    <t>DC Print VAT Details</t>
  </si>
  <si>
    <t>Print Demand No</t>
  </si>
  <si>
    <t>CC Analyse by Sub-Ledger Code</t>
  </si>
  <si>
    <t>Analyse by Transaction Type</t>
  </si>
  <si>
    <t>CC Print VAT Details</t>
  </si>
  <si>
    <t>Show True VAT</t>
  </si>
  <si>
    <t>Suppress Expenditure Transaction Report</t>
  </si>
  <si>
    <t>CIS Applies</t>
  </si>
  <si>
    <t>Agent Acts as Contractor</t>
  </si>
  <si>
    <t>CIS Registration Number</t>
  </si>
  <si>
    <t>Registration From Date</t>
  </si>
  <si>
    <t>Registraion Expiry Date</t>
  </si>
  <si>
    <t>EDI Identification</t>
  </si>
  <si>
    <t>Default Revenue Creditor Account No</t>
  </si>
  <si>
    <t>Default Tax Deduction Trans Type Code</t>
  </si>
  <si>
    <t>CIS Concession Limit</t>
  </si>
  <si>
    <t>Employers Tax Reference</t>
  </si>
  <si>
    <t>Unique Taxpayer Reference</t>
  </si>
  <si>
    <t>Accounts Office Reference No</t>
  </si>
  <si>
    <t>Generate R&amp;C VAT Payable</t>
  </si>
  <si>
    <t>R&amp;C Client Liability Chart Code</t>
  </si>
  <si>
    <t>R&amp;C Creditor Control Chart Code</t>
  </si>
  <si>
    <t>R&amp;C Creditor Account No</t>
  </si>
  <si>
    <t>R&amp;C VAT Rate Code</t>
  </si>
  <si>
    <t>Automated Payments to Client</t>
  </si>
  <si>
    <t>Property Use Client Flag</t>
  </si>
  <si>
    <t>Transaction Type Code</t>
  </si>
  <si>
    <t>Property Transaction Type Code</t>
  </si>
  <si>
    <t>Pay To Cli Creditor Account No</t>
  </si>
  <si>
    <t>Retained VAT</t>
  </si>
  <si>
    <t>Use Actual Bank</t>
  </si>
  <si>
    <t>Include Unapplied Cash</t>
  </si>
  <si>
    <t>Include Released Payables</t>
  </si>
  <si>
    <t>Released Payables Days After</t>
  </si>
  <si>
    <t>Include Approved Payables</t>
  </si>
  <si>
    <t>Approved Payables Days After</t>
  </si>
  <si>
    <t>Include Logged Payables</t>
  </si>
  <si>
    <t>Logged Payables Days After</t>
  </si>
  <si>
    <t>Include Credit Notes</t>
  </si>
  <si>
    <t>Include Overall Credit Balances</t>
  </si>
  <si>
    <t>Include Approved POM Invoices</t>
  </si>
  <si>
    <t>POM Invoices Days After</t>
  </si>
  <si>
    <t>Include POM Orders</t>
  </si>
  <si>
    <t>Include NRL Tax Liability</t>
  </si>
  <si>
    <t>Payments To Participants</t>
  </si>
  <si>
    <t>Predefined (Template?)</t>
  </si>
  <si>
    <t>TBC</t>
  </si>
  <si>
    <t>Company Ref</t>
  </si>
  <si>
    <t>Manager Code</t>
  </si>
  <si>
    <t>Service Charges</t>
  </si>
  <si>
    <t>Tenure</t>
  </si>
  <si>
    <t>Property Type Code</t>
  </si>
  <si>
    <t>Location Code</t>
  </si>
  <si>
    <t>Property Group Code</t>
  </si>
  <si>
    <t>Property Analysis Code</t>
  </si>
  <si>
    <t>Site Ref</t>
  </si>
  <si>
    <t>Rating Authority Ref</t>
  </si>
  <si>
    <t>Planning Authority Ref</t>
  </si>
  <si>
    <t>Main Use Class</t>
  </si>
  <si>
    <t>Sub Use Class</t>
  </si>
  <si>
    <t>Listed Building</t>
  </si>
  <si>
    <t>Management Start Date</t>
  </si>
  <si>
    <t>Management End Date</t>
  </si>
  <si>
    <t>Year Constructed</t>
  </si>
  <si>
    <t>Year Last Refurbisehd</t>
  </si>
  <si>
    <t>Our File Reference</t>
  </si>
  <si>
    <t>Ext File Reference</t>
  </si>
  <si>
    <t>No Of Buildings</t>
  </si>
  <si>
    <t>No of Floors</t>
  </si>
  <si>
    <t>Asbestos Present</t>
  </si>
  <si>
    <t>Energy Efficiency Rating</t>
  </si>
  <si>
    <t>Description</t>
  </si>
  <si>
    <t>Management Company for S/C</t>
  </si>
  <si>
    <t>Management Company Client Ref</t>
  </si>
  <si>
    <t>Main Client Interest</t>
  </si>
  <si>
    <t xml:space="preserve">VAT Opted </t>
  </si>
  <si>
    <t>VAT Opted Date</t>
  </si>
  <si>
    <t>Percentage Rent VATable</t>
  </si>
  <si>
    <t>UPRN</t>
  </si>
  <si>
    <t>OS Ref</t>
  </si>
  <si>
    <t>OS Point Address Ref</t>
  </si>
  <si>
    <t>Easting/Northing</t>
  </si>
  <si>
    <t>Number of Workstations</t>
  </si>
  <si>
    <t>Head Count</t>
  </si>
  <si>
    <t>New Site Ref</t>
  </si>
  <si>
    <t>Property Status Code</t>
  </si>
  <si>
    <t>Property Status As At</t>
  </si>
  <si>
    <t>Linked file Name</t>
  </si>
  <si>
    <t>SC Expend VAT Recov</t>
  </si>
  <si>
    <t>Other Expend VAT Recov</t>
  </si>
  <si>
    <t>Auto Generate</t>
  </si>
  <si>
    <t>Company Table</t>
  </si>
  <si>
    <t>If not available in UH then a default could be populated and the Manager Code Changed After loading (e.g. use Predefined manager code of 'New' then OHG can change it when the manager is known)</t>
  </si>
  <si>
    <t>Format</t>
  </si>
  <si>
    <t>dd/mm/yyyy</t>
  </si>
  <si>
    <t>5 digit code for the manager (code must exist in Bluebox)</t>
  </si>
  <si>
    <t>Comments</t>
  </si>
  <si>
    <t>Estate Table</t>
  </si>
  <si>
    <t>Lease Expiry Task</t>
  </si>
  <si>
    <t>Fixed List of Values</t>
  </si>
  <si>
    <t>A Template of values could be used for this table</t>
  </si>
  <si>
    <t>Dataload</t>
  </si>
  <si>
    <t>SQL</t>
  </si>
  <si>
    <t>Dataload (Auto)</t>
  </si>
  <si>
    <t>OHG</t>
  </si>
  <si>
    <t>Property Ref</t>
  </si>
  <si>
    <t>S/C Apportionment</t>
  </si>
  <si>
    <t>S/C Frequency</t>
  </si>
  <si>
    <t>S/C Expenditure VAT Recovery Perc</t>
  </si>
  <si>
    <t>S/C Income Period Control</t>
  </si>
  <si>
    <t>Irish Vat Concession Applies</t>
  </si>
  <si>
    <t>Apportionment Basis</t>
  </si>
  <si>
    <t>Other Expenditure VAT Recovery Perc</t>
  </si>
  <si>
    <t>Safety Margin</t>
  </si>
  <si>
    <t>Suspense Bank Account Uri</t>
  </si>
  <si>
    <t>Separate Management Company Account</t>
  </si>
  <si>
    <t>Independent Statement at Property Level</t>
  </si>
  <si>
    <t>Include All S/L Codes</t>
  </si>
  <si>
    <t>S/L Code List</t>
  </si>
  <si>
    <t>Include Blank S/L</t>
  </si>
  <si>
    <t>Print Using Layout Template</t>
  </si>
  <si>
    <t>Automated Payments To Client</t>
  </si>
  <si>
    <t>Pay To Client Transaction Type Code</t>
  </si>
  <si>
    <t>Separate Fee Account</t>
  </si>
  <si>
    <t>Fee Start Date</t>
  </si>
  <si>
    <t>Fee Last Run To Date</t>
  </si>
  <si>
    <t>Demand Format Code</t>
  </si>
  <si>
    <t>Demand Language Code</t>
  </si>
  <si>
    <t>S/C Apportionment Level</t>
  </si>
  <si>
    <t>VAT Recovery Calculation Basis</t>
  </si>
  <si>
    <t>Debtor for Residual Liability</t>
  </si>
  <si>
    <t xml:space="preserve">Residual Liability Trans Type Code </t>
  </si>
  <si>
    <t xml:space="preserve">Residual Liability VAT Code </t>
  </si>
  <si>
    <t>Commission Applies</t>
  </si>
  <si>
    <t>Agent</t>
  </si>
  <si>
    <t>Handling Account</t>
  </si>
  <si>
    <t>Transaction Type</t>
  </si>
  <si>
    <t>Address Line 1</t>
  </si>
  <si>
    <t>Whole of Property</t>
  </si>
  <si>
    <t>Unit Group Code</t>
  </si>
  <si>
    <t>Year Last Refurbished</t>
  </si>
  <si>
    <t>Obsolete Unit</t>
  </si>
  <si>
    <t>VAT Opted</t>
  </si>
  <si>
    <t>Our File Ref</t>
  </si>
  <si>
    <t>Head Lease Ref</t>
  </si>
  <si>
    <t>Photo File name</t>
  </si>
  <si>
    <t>Tenant Parent Ref</t>
  </si>
  <si>
    <t>Credit Rating</t>
  </si>
  <si>
    <t>Covenant Strength</t>
  </si>
  <si>
    <t>Reg Company No</t>
  </si>
  <si>
    <t>Unit Ref</t>
  </si>
  <si>
    <t>Current Tenant Ref</t>
  </si>
  <si>
    <t>Term Start Date</t>
  </si>
  <si>
    <t>Term End Date</t>
  </si>
  <si>
    <t>SC VAT Code</t>
  </si>
  <si>
    <t>Rent VAT Code</t>
  </si>
  <si>
    <t>Use Alternative Currency for Rent</t>
  </si>
  <si>
    <t>Recoverables VAT Code</t>
  </si>
  <si>
    <t>Tenant Related Contact Name</t>
  </si>
  <si>
    <t>Lease Type Code</t>
  </si>
  <si>
    <t>Lease Term</t>
  </si>
  <si>
    <t>Open Lease</t>
  </si>
  <si>
    <t xml:space="preserve">Lease Dated </t>
  </si>
  <si>
    <t>Passing Rent</t>
  </si>
  <si>
    <t>Alternative Currency Passing Rent</t>
  </si>
  <si>
    <t>Outside 1954 Act</t>
  </si>
  <si>
    <t>1987 Act Applies</t>
  </si>
  <si>
    <t>2002 Act Applies</t>
  </si>
  <si>
    <t>Privity Applies</t>
  </si>
  <si>
    <t>Termination Status</t>
  </si>
  <si>
    <t>Terminated Date</t>
  </si>
  <si>
    <t>Review Basis</t>
  </si>
  <si>
    <t>Review Pattern</t>
  </si>
  <si>
    <t>Next Review Date</t>
  </si>
  <si>
    <t>First Review Date</t>
  </si>
  <si>
    <t>Review Notice Period</t>
  </si>
  <si>
    <t>Review Notice Period Type</t>
  </si>
  <si>
    <t>Breach Status</t>
  </si>
  <si>
    <t>Alternative Rent Currency Code</t>
  </si>
  <si>
    <t>Conversion Lead Time</t>
  </si>
  <si>
    <t>Rent Charge Type Code</t>
  </si>
  <si>
    <t>Rent Due Date Code</t>
  </si>
  <si>
    <t>Working Day of the Period</t>
  </si>
  <si>
    <t>Region Code</t>
  </si>
  <si>
    <t>Rent in Advance</t>
  </si>
  <si>
    <t>Rent Commence Date</t>
  </si>
  <si>
    <t>Turnover Rent</t>
  </si>
  <si>
    <t>Turnover Percentage</t>
  </si>
  <si>
    <t>Threshold</t>
  </si>
  <si>
    <t>VAT on Rent Applies</t>
  </si>
  <si>
    <t>Rent Terms</t>
  </si>
  <si>
    <t>Interest on Late Rent</t>
  </si>
  <si>
    <t>Late Rent Int From Due Date</t>
  </si>
  <si>
    <t>Late Rent Int Bank Code</t>
  </si>
  <si>
    <t>Late Rent Int Rate</t>
  </si>
  <si>
    <t>Late Rent Int Basis</t>
  </si>
  <si>
    <t>Days Grace On Late Rent</t>
  </si>
  <si>
    <t>Late Rent Min Int Rate</t>
  </si>
  <si>
    <t>Late Rent Max Int Rate</t>
  </si>
  <si>
    <t>Residential Use</t>
  </si>
  <si>
    <t>Registered Rent pa</t>
  </si>
  <si>
    <t>Regulated Tenancy</t>
  </si>
  <si>
    <t>Reg Rent Effective Date</t>
  </si>
  <si>
    <t>Review Notice Required</t>
  </si>
  <si>
    <t>Time Of Essence Clause</t>
  </si>
  <si>
    <t>Pre Expiry Review</t>
  </si>
  <si>
    <t>Upwards Only Review</t>
  </si>
  <si>
    <t>Continue After Review</t>
  </si>
  <si>
    <t>Interest on Late Review</t>
  </si>
  <si>
    <t>Late Review Min Int Rate</t>
  </si>
  <si>
    <t>Late Review Max Int Rate</t>
  </si>
  <si>
    <t>Late Review Bank Code</t>
  </si>
  <si>
    <t>Late Review Interest Rate</t>
  </si>
  <si>
    <t>Late Review Interest Basis</t>
  </si>
  <si>
    <t>Price Index Code</t>
  </si>
  <si>
    <t>Index Start Date</t>
  </si>
  <si>
    <t>Index Month</t>
  </si>
  <si>
    <t>Index Due Date</t>
  </si>
  <si>
    <t>Apportion First Uplift</t>
  </si>
  <si>
    <t>Index Charged To Date</t>
  </si>
  <si>
    <t>SC Charge Type Code</t>
  </si>
  <si>
    <t>SC Due Date Code</t>
  </si>
  <si>
    <t>SC in Advance</t>
  </si>
  <si>
    <t>SC Commencement Date</t>
  </si>
  <si>
    <t>Annual SC</t>
  </si>
  <si>
    <t>SC Terms</t>
  </si>
  <si>
    <t>VAT on SC Applies</t>
  </si>
  <si>
    <t>Annual SC Adjustable</t>
  </si>
  <si>
    <t>Interest on Late SC</t>
  </si>
  <si>
    <t>Other Fixed Recoverables</t>
  </si>
  <si>
    <t>Late SC interest Bank Code</t>
  </si>
  <si>
    <t>Days Grace on Late SC</t>
  </si>
  <si>
    <t>Late SC Interest Rate</t>
  </si>
  <si>
    <t>Late SC Interest Basis</t>
  </si>
  <si>
    <t>Late SC Interest From Date</t>
  </si>
  <si>
    <t>Late SC Min Int Rate</t>
  </si>
  <si>
    <t>Late SC Max Int Rate</t>
  </si>
  <si>
    <t>SC Apportionment Start Date</t>
  </si>
  <si>
    <t>SC Apportionment Trans Type Code</t>
  </si>
  <si>
    <t>Inclusive Rent</t>
  </si>
  <si>
    <t>Int On Late Others</t>
  </si>
  <si>
    <t>Days Grace on Late Others</t>
  </si>
  <si>
    <t>Late Others Int Rate</t>
  </si>
  <si>
    <t>Late Others Int Basis</t>
  </si>
  <si>
    <t>Late Others Int From Due Date</t>
  </si>
  <si>
    <t>Late Others Int Bank Code</t>
  </si>
  <si>
    <t>Late Others Max Int Rate</t>
  </si>
  <si>
    <t>Late Others Min Int Rate</t>
  </si>
  <si>
    <t>Assignment Permitted</t>
  </si>
  <si>
    <t>Assignment Terms</t>
  </si>
  <si>
    <t>Subletting Permitted</t>
  </si>
  <si>
    <t>Subletting Terms</t>
  </si>
  <si>
    <t>Alterations Permitted</t>
  </si>
  <si>
    <t>Alterations Terms</t>
  </si>
  <si>
    <t>Restrictive Covenants</t>
  </si>
  <si>
    <t>RC Terms</t>
  </si>
  <si>
    <t>Change of Use Permitted</t>
  </si>
  <si>
    <t>COU Terms</t>
  </si>
  <si>
    <t>User Clause</t>
  </si>
  <si>
    <t>Stay Open Clause</t>
  </si>
  <si>
    <t>Ext File Ref</t>
  </si>
  <si>
    <t>Resp for Int Rep</t>
  </si>
  <si>
    <t>Resp for Ext Rep</t>
  </si>
  <si>
    <t>Resp for Build Ins</t>
  </si>
  <si>
    <t>Resp for LOR Ins</t>
  </si>
  <si>
    <t>Resp for PL Ins</t>
  </si>
  <si>
    <t>Resp for Plate Glass Ins</t>
  </si>
  <si>
    <t>Resp for Rates</t>
  </si>
  <si>
    <t>Resp for Int Decs</t>
  </si>
  <si>
    <t>Int Decs First Year</t>
  </si>
  <si>
    <t>Int Decs Frequency</t>
  </si>
  <si>
    <t>Resp for Ext Decs</t>
  </si>
  <si>
    <t>Ext Decs First year</t>
  </si>
  <si>
    <t>Ext Decs Fequency</t>
  </si>
  <si>
    <t>Demise</t>
  </si>
  <si>
    <t>Landlord Party to Lease</t>
  </si>
  <si>
    <t>Tenant Party to Lease</t>
  </si>
  <si>
    <t>Plan File Name</t>
  </si>
  <si>
    <t>Plan Date</t>
  </si>
  <si>
    <t>Option First Date 1</t>
  </si>
  <si>
    <t>Option By 1</t>
  </si>
  <si>
    <t>Option 1 Notice Period</t>
  </si>
  <si>
    <t>Option 1 Notice Period Type</t>
  </si>
  <si>
    <t>Option 1 Min Notice Period</t>
  </si>
  <si>
    <t>Option 1 Min Notice Period Type</t>
  </si>
  <si>
    <t>Option Last Date 1</t>
  </si>
  <si>
    <t>Option Term 1</t>
  </si>
  <si>
    <t>Option Type Code 2</t>
  </si>
  <si>
    <t>Option First Date 2</t>
  </si>
  <si>
    <t>Option By 2</t>
  </si>
  <si>
    <t>Option 2 Notice Period</t>
  </si>
  <si>
    <t>Option 2 Notice Period Type</t>
  </si>
  <si>
    <t>Option 2 Min Notice Period</t>
  </si>
  <si>
    <t>Option 2 Min Notice Period Type</t>
  </si>
  <si>
    <t>Option Last Date 2</t>
  </si>
  <si>
    <t>Option Term 2</t>
  </si>
  <si>
    <t>Option Type Code 3</t>
  </si>
  <si>
    <t>Option First Date 3</t>
  </si>
  <si>
    <t>Option By 3</t>
  </si>
  <si>
    <t>Option 3 Notice Period</t>
  </si>
  <si>
    <t>Option 3 Notice Period Type</t>
  </si>
  <si>
    <t>Option 3 Min Notice Period</t>
  </si>
  <si>
    <t>Option 3 Min Notice Period Type</t>
  </si>
  <si>
    <t>Option Last Date 3</t>
  </si>
  <si>
    <t>Option Term 3</t>
  </si>
  <si>
    <t>Option Type Code 4</t>
  </si>
  <si>
    <t>Option First Date 4</t>
  </si>
  <si>
    <t>Option By 4</t>
  </si>
  <si>
    <t>Option 4 Notice Period</t>
  </si>
  <si>
    <t>Option 4 Notice Period Type</t>
  </si>
  <si>
    <t>Option 4 Min Notice Period</t>
  </si>
  <si>
    <t>Option 4 Min Notice Period Type</t>
  </si>
  <si>
    <t>Option Last Date 4</t>
  </si>
  <si>
    <t>Option Term 4</t>
  </si>
  <si>
    <t>Option Type Code 5</t>
  </si>
  <si>
    <t>Option First Date 5</t>
  </si>
  <si>
    <t>Option By 5</t>
  </si>
  <si>
    <t>Option 5 Notice Period</t>
  </si>
  <si>
    <t>Option 5 Notice Period Type</t>
  </si>
  <si>
    <t>Option 5 Min Notice Period</t>
  </si>
  <si>
    <t>Option 5 Min Notice Period Type</t>
  </si>
  <si>
    <t>Option Last Date 5</t>
  </si>
  <si>
    <t>Option Term 5</t>
  </si>
  <si>
    <t>Scottish Lease</t>
  </si>
  <si>
    <t>Rent Charged To Date</t>
  </si>
  <si>
    <t>SC Charged To Date</t>
  </si>
  <si>
    <t>Rent Transaction Type Code</t>
  </si>
  <si>
    <t>SC Transaction Type Code</t>
  </si>
  <si>
    <t>Guarantor</t>
  </si>
  <si>
    <t>first_guarantee_type</t>
  </si>
  <si>
    <t>first_guarantor_amount</t>
  </si>
  <si>
    <t>first_guarantor_start_date</t>
  </si>
  <si>
    <t>first_guarantor_end_date</t>
  </si>
  <si>
    <t>first_guarantor_cash_document</t>
  </si>
  <si>
    <t>second_guarantee_type</t>
  </si>
  <si>
    <t>second_guarantor_amount</t>
  </si>
  <si>
    <t>second_guarantor_start_date</t>
  </si>
  <si>
    <t>second_guarantor_end_date</t>
  </si>
  <si>
    <t>second_guarantor_cash_document</t>
  </si>
  <si>
    <t>account_no</t>
  </si>
  <si>
    <t>type</t>
  </si>
  <si>
    <t>lease_ref</t>
  </si>
  <si>
    <t>tenant_ref</t>
  </si>
  <si>
    <t>invoice_required</t>
  </si>
  <si>
    <t>billing_name</t>
  </si>
  <si>
    <t>search_name</t>
  </si>
  <si>
    <t>building_name</t>
  </si>
  <si>
    <t>road_number</t>
  </si>
  <si>
    <t>road_name_1</t>
  </si>
  <si>
    <t>road_name_2</t>
  </si>
  <si>
    <t>town</t>
  </si>
  <si>
    <t>county</t>
  </si>
  <si>
    <t>postcode</t>
  </si>
  <si>
    <t>demand_language_code</t>
  </si>
  <si>
    <t>debtor_category_code</t>
  </si>
  <si>
    <t>stop_flag</t>
  </si>
  <si>
    <t>address_category_code</t>
  </si>
  <si>
    <t>billing_currency_code</t>
  </si>
  <si>
    <t>arrears_letter</t>
  </si>
  <si>
    <t>days_to_overdue</t>
  </si>
  <si>
    <t>credit_rating</t>
  </si>
  <si>
    <t>phone</t>
  </si>
  <si>
    <t>direct_phone</t>
  </si>
  <si>
    <t>mobile_phone</t>
  </si>
  <si>
    <t>fax</t>
  </si>
  <si>
    <t>contact_name</t>
  </si>
  <si>
    <t>e_mail</t>
  </si>
  <si>
    <t>vat_prefix</t>
  </si>
  <si>
    <t>vat_reg_no</t>
  </si>
  <si>
    <t>registered_company_no</t>
  </si>
  <si>
    <t>use_for_auto_charges</t>
  </si>
  <si>
    <t>usual_payment_method</t>
  </si>
  <si>
    <t>final_demands</t>
  </si>
  <si>
    <t>turnover_contact_name</t>
  </si>
  <si>
    <t>country_code</t>
  </si>
  <si>
    <t>debtor_for</t>
  </si>
  <si>
    <t>s_c_bal_debtor</t>
  </si>
  <si>
    <t>suppress_debtor_in_enquiries_flag</t>
  </si>
  <si>
    <t>send_sms_with_arrears_letter</t>
  </si>
  <si>
    <t>remittance_contact_name</t>
  </si>
  <si>
    <t>remittance_fax</t>
  </si>
  <si>
    <t>remittance_e_mail</t>
  </si>
  <si>
    <t>remittance_preferred_method_of_contact</t>
  </si>
  <si>
    <t>demands_contact_name</t>
  </si>
  <si>
    <t>demands_fax</t>
  </si>
  <si>
    <t>demands_e_mail</t>
  </si>
  <si>
    <t>demands_preferred_method_of_contact</t>
  </si>
  <si>
    <t>Authorising Manager Code</t>
  </si>
  <si>
    <t>Account No</t>
  </si>
  <si>
    <t>Document Type</t>
  </si>
  <si>
    <t>Invoice Date</t>
  </si>
  <si>
    <t>Invoice Reference</t>
  </si>
  <si>
    <t>Net Amount</t>
  </si>
  <si>
    <t>VAT Rate Code</t>
  </si>
  <si>
    <t>Scanned Invoice URL</t>
  </si>
  <si>
    <t>Office Code</t>
  </si>
  <si>
    <t>Log Status</t>
  </si>
  <si>
    <t>Document Passed To</t>
  </si>
  <si>
    <t>Payment Due Date</t>
  </si>
  <si>
    <t>From Date</t>
  </si>
  <si>
    <t>To Date</t>
  </si>
  <si>
    <t>VAT Amount</t>
  </si>
  <si>
    <t>Narrative</t>
  </si>
  <si>
    <t>Scanned File Location</t>
  </si>
  <si>
    <t>Property Table</t>
  </si>
  <si>
    <t>5 digit code (must exist in Bluebox)</t>
  </si>
  <si>
    <t>Numeric(6,0)</t>
  </si>
  <si>
    <t>6 digit numeric ref (must exist in BB)</t>
  </si>
  <si>
    <t>6 digit numeric ref</t>
  </si>
  <si>
    <t>Free form text</t>
  </si>
  <si>
    <t>17 hard coded options: - 
A1-A3, B1-B8, C1-C3, D1,D2 &amp; SG</t>
  </si>
  <si>
    <t>Y or N</t>
  </si>
  <si>
    <t>yyyy</t>
  </si>
  <si>
    <t>Numeric(4,0)</t>
  </si>
  <si>
    <t>(UH Tenant Ref)</t>
  </si>
  <si>
    <t>must be a single valid email</t>
  </si>
  <si>
    <t>Post, Email or Fax</t>
  </si>
  <si>
    <t>Tenant parent ref must exist in BB</t>
  </si>
  <si>
    <t>Varchar(5)</t>
  </si>
  <si>
    <t>i.e. GB</t>
  </si>
  <si>
    <t>Unit Table</t>
  </si>
  <si>
    <t>Tenant Table</t>
  </si>
  <si>
    <t>Lookup the property ref based on UH supplying the UH Property Ref</t>
  </si>
  <si>
    <t>Lookup the unit ref based on UH supplying the UH unit Ref</t>
  </si>
  <si>
    <t>Lookup the Tenant ref based on UH supplying the UH Tenant Ref</t>
  </si>
  <si>
    <t>Lookup the property ref based on UH supplying the UH property ref</t>
  </si>
  <si>
    <t>Lookup the company ref based on UH supplying the UH company Ref</t>
  </si>
  <si>
    <t>Lookup the Estate ref based on UH supplying the UH Estate Ref</t>
  </si>
  <si>
    <t>VAT code must exist in BB</t>
  </si>
  <si>
    <t>If field is needed then further development would be required (for the tenant related contact table)</t>
  </si>
  <si>
    <t>Code must exist in BB</t>
  </si>
  <si>
    <t>N if left blank</t>
  </si>
  <si>
    <t>Numeric(13,2)</t>
  </si>
  <si>
    <t>Annual rent charge amount</t>
  </si>
  <si>
    <t>N</t>
  </si>
  <si>
    <t>Can be generated from the Lease import</t>
  </si>
  <si>
    <t>Can be generated from the property if Company Account in Place</t>
  </si>
  <si>
    <t>Current, Surrendered, Break, Merger, Notice, Disclaimer, Forfeiture, Others, Sold</t>
  </si>
  <si>
    <t xml:space="preserve">'Current' entered if left blank </t>
  </si>
  <si>
    <t>Only required if termination status is not current</t>
  </si>
  <si>
    <t>For annual index linked reviews enter 'Indexed'</t>
  </si>
  <si>
    <t>Numeric(2,0)</t>
  </si>
  <si>
    <t>Social rents will be '1' for an annual review</t>
  </si>
  <si>
    <t>Numeric(3,0)</t>
  </si>
  <si>
    <t>Days or Months</t>
  </si>
  <si>
    <t>Charge type code must exist in BB</t>
  </si>
  <si>
    <t>Due date code must exist in BB</t>
  </si>
  <si>
    <t>Transaction type code must exist in BB</t>
  </si>
  <si>
    <t>Annual service charge amount</t>
  </si>
  <si>
    <t>Code must exist in BB. For Social Rents use 'TRI'</t>
  </si>
  <si>
    <t>Only required if not liable for the whole year.</t>
  </si>
  <si>
    <r>
      <t xml:space="preserve">BB will raise charges from </t>
    </r>
    <r>
      <rPr>
        <b/>
        <sz val="10"/>
        <rFont val="Arial"/>
        <family val="2"/>
      </rPr>
      <t>the day after</t>
    </r>
    <r>
      <rPr>
        <sz val="10"/>
        <rFont val="Arial"/>
        <family val="2"/>
      </rPr>
      <t xml:space="preserve"> this date</t>
    </r>
  </si>
  <si>
    <t>None, Full, Stop, Override</t>
  </si>
  <si>
    <t>Text Box</t>
  </si>
  <si>
    <t>Landlord, Tenant, N/A, Shared, (none)</t>
  </si>
  <si>
    <t>Varchar(120)</t>
  </si>
  <si>
    <t>Text</t>
  </si>
  <si>
    <t>Statutory Deposit or Guarantee</t>
  </si>
  <si>
    <t>Numeric(12,2)</t>
  </si>
  <si>
    <t>Document or Cash</t>
  </si>
  <si>
    <t>Y, N, Part, Not Applicable, (none)</t>
  </si>
  <si>
    <t>Linked Creditor Ref</t>
  </si>
  <si>
    <t>Lease Ref</t>
  </si>
  <si>
    <t>Bank Country Code</t>
  </si>
  <si>
    <t>Account Name</t>
  </si>
  <si>
    <t>Direct To Client</t>
  </si>
  <si>
    <t>VAT prefix</t>
  </si>
  <si>
    <t>Registered Co No</t>
  </si>
  <si>
    <t>Usual Payment method</t>
  </si>
  <si>
    <t>Bank Identifier</t>
  </si>
  <si>
    <t>Bank Name</t>
  </si>
  <si>
    <t>Bank Town</t>
  </si>
  <si>
    <t>Sort Code</t>
  </si>
  <si>
    <t>BIC Code</t>
  </si>
  <si>
    <t>Account Number</t>
  </si>
  <si>
    <t>IBAN Number</t>
  </si>
  <si>
    <t>Roll Number</t>
  </si>
  <si>
    <t>RIB Code</t>
  </si>
  <si>
    <t>Short Account Name</t>
  </si>
  <si>
    <t>Priority</t>
  </si>
  <si>
    <t>Stop Flag</t>
  </si>
  <si>
    <t>Payment Term Days</t>
  </si>
  <si>
    <t>Payment Terms Day of month</t>
  </si>
  <si>
    <t>Payment Terms Days After End Of Month</t>
  </si>
  <si>
    <t>BACS Payment Reference</t>
  </si>
  <si>
    <t>DUNS Number</t>
  </si>
  <si>
    <t>Creditor Category</t>
  </si>
  <si>
    <t>Payment Sel Service Type Code</t>
  </si>
  <si>
    <t>Supplier Service Type Code</t>
  </si>
  <si>
    <t>POM Export of Approved Orders</t>
  </si>
  <si>
    <t>Suppress In Enquiries And Lookups</t>
  </si>
  <si>
    <t>Phone No</t>
  </si>
  <si>
    <t>Direct Phone No</t>
  </si>
  <si>
    <t>Mobile Phone No</t>
  </si>
  <si>
    <t>Fax No</t>
  </si>
  <si>
    <t>Ad-hoc Contact Name</t>
  </si>
  <si>
    <t>Ad-hoc Email</t>
  </si>
  <si>
    <t>Ad-hoc Fax</t>
  </si>
  <si>
    <t>Ad-hoc Preferred Method of Contact</t>
  </si>
  <si>
    <t>Subcontractor Type</t>
  </si>
  <si>
    <t>Deduction Type</t>
  </si>
  <si>
    <t>Company Registration Number</t>
  </si>
  <si>
    <t>National Insurance No</t>
  </si>
  <si>
    <t>Approved Creditor</t>
  </si>
  <si>
    <t>Supplier</t>
  </si>
  <si>
    <t>If no value entered here then a supplier record will be generated</t>
  </si>
  <si>
    <t>Not Required for Supplier Creditors</t>
  </si>
  <si>
    <t>PIP/Sun Field</t>
  </si>
  <si>
    <t>(PIP Supplier Ref)</t>
  </si>
  <si>
    <t>GB</t>
  </si>
  <si>
    <t>PIP</t>
  </si>
  <si>
    <t>Varchar(18)</t>
  </si>
  <si>
    <t>Can use the first 18 digits of the name.</t>
  </si>
  <si>
    <t>Must be a single valid email address</t>
  </si>
  <si>
    <t>Company, Partner or Sole-trader</t>
  </si>
  <si>
    <t>None, Standard or Higher</t>
  </si>
  <si>
    <t>Numeric(10)</t>
  </si>
  <si>
    <t>Varchar(8)</t>
  </si>
  <si>
    <t>'N/A', Unspecified, Fixed review, Market review, Restricted, Turnover, Indexed, Other, (none)</t>
  </si>
  <si>
    <t>None, Payable, Receivable, Paid&amp;Recvd</t>
  </si>
  <si>
    <t>Freehold, Leasehold, Mixed, Unknown, Flying Freehold or Memorandum of Terms of Occupation.</t>
  </si>
  <si>
    <t>Undetermined, Y or N</t>
  </si>
  <si>
    <t>Varchar(254)</t>
  </si>
  <si>
    <t xml:space="preserve">Numeric(5,2) </t>
  </si>
  <si>
    <t xml:space="preserve">Numeric(12,0) </t>
  </si>
  <si>
    <t>Status Category must exist in BB</t>
  </si>
  <si>
    <t>Should enter 0 or 100 (default is 0)</t>
  </si>
  <si>
    <t>Authority ref must exist in BB</t>
  </si>
  <si>
    <t>Numeric(12,0)</t>
  </si>
  <si>
    <t>Social Rent Default % Tolerance</t>
  </si>
  <si>
    <t>New</t>
  </si>
  <si>
    <t>HA Earnings County</t>
  </si>
  <si>
    <t>Varchar(5,0)</t>
  </si>
  <si>
    <t>Shared Ownership</t>
  </si>
  <si>
    <t>% Owned by Tenant</t>
  </si>
  <si>
    <t>Permitted Number of People</t>
  </si>
  <si>
    <t>Number of Bedrooms</t>
  </si>
  <si>
    <t xml:space="preserve">Initial Valuation </t>
  </si>
  <si>
    <t>Numeric(5,2)</t>
  </si>
  <si>
    <t>0,1,2,3.4.5 or '6+'</t>
  </si>
  <si>
    <t>Numeric(9,0)</t>
  </si>
  <si>
    <t>Social Rent Applies</t>
  </si>
  <si>
    <t>Development Agreement</t>
  </si>
  <si>
    <t>Household Income (p.a.)</t>
  </si>
  <si>
    <t>% Tolerance</t>
  </si>
  <si>
    <t>Set as Passing Rent</t>
  </si>
  <si>
    <t>Numeric(7,0)</t>
  </si>
  <si>
    <t>Development Agreement Terms</t>
  </si>
  <si>
    <t>Additional % per uplift</t>
  </si>
  <si>
    <t xml:space="preserve">Apply at least Minimum increase </t>
  </si>
  <si>
    <t>Exclude Part Period Uplift</t>
  </si>
  <si>
    <t>Eligible/Ineligible</t>
  </si>
  <si>
    <t>Eligible S/C</t>
  </si>
  <si>
    <t>Ineligible S/C</t>
  </si>
  <si>
    <t>Delayed S/C Balancing</t>
  </si>
  <si>
    <t>New - Soc Rent Tab</t>
  </si>
  <si>
    <t>New - S/Chg Tab</t>
  </si>
  <si>
    <t>New - Indeaxtion 1 Tab</t>
  </si>
  <si>
    <t>New - Indeaxtion 2 Tab</t>
  </si>
  <si>
    <t>Property table</t>
  </si>
  <si>
    <t>Creditor Table</t>
  </si>
  <si>
    <t>Varchar(35)</t>
  </si>
  <si>
    <t>Logged or Returned</t>
  </si>
  <si>
    <t>Manager code must exist in BB</t>
  </si>
  <si>
    <t>text</t>
  </si>
  <si>
    <t>Lookup the Account No based on UH supplying the UH supplier ref</t>
  </si>
  <si>
    <t>ACTIV or INACT</t>
  </si>
  <si>
    <t>UH Block</t>
  </si>
  <si>
    <t>(add to UH)</t>
  </si>
  <si>
    <t>OHG will use 'Receivable' (possibly 'None' on ocassions) (eligible or ineligible or any SC= Receivable)</t>
  </si>
  <si>
    <t>(poss Qube)</t>
  </si>
  <si>
    <t>Integrator</t>
  </si>
  <si>
    <t>Default to 100</t>
  </si>
  <si>
    <t>HA Earnings County Code</t>
  </si>
  <si>
    <t>Refer to Dan</t>
  </si>
  <si>
    <t xml:space="preserve">Weeklies = 07/04/2003 (check) , Monthlies = 01/04/2003 </t>
  </si>
  <si>
    <t>Social rents will be 1st April after next (so a new lease on 1/10/2014 would have a next review date of 01/04/2016)</t>
  </si>
  <si>
    <t xml:space="preserve">Charge type code must exist in BB </t>
  </si>
  <si>
    <t>e.g. WEEKL, M01</t>
  </si>
  <si>
    <t>e.g. SC or RENT</t>
  </si>
  <si>
    <t>Y</t>
  </si>
  <si>
    <t>For Social rents use 1st April after next</t>
  </si>
  <si>
    <t>Trace to confirm</t>
  </si>
  <si>
    <t>(to start with use 31/03/2015)</t>
  </si>
  <si>
    <t>SUN</t>
  </si>
  <si>
    <t>Will default to cheque.</t>
  </si>
  <si>
    <t>Code must exist in BB (of category 'Narrative') E.G Invoice or Credit Note (INV CRNOT)</t>
  </si>
  <si>
    <t>property.estate</t>
  </si>
  <si>
    <t>supplier.sup_name</t>
  </si>
  <si>
    <t>Not in UH</t>
  </si>
  <si>
    <t>supplier.address</t>
  </si>
  <si>
    <t>supplier.sup_ref</t>
  </si>
  <si>
    <t>supplier.post_code</t>
  </si>
  <si>
    <t>supplier.post_desig</t>
  </si>
  <si>
    <t xml:space="preserve">lookup.lu_desc </t>
  </si>
  <si>
    <t>property.post_preamble</t>
  </si>
  <si>
    <t>property.post_desig</t>
  </si>
  <si>
    <t>postcode.aline1</t>
  </si>
  <si>
    <t>postcode.aline2</t>
  </si>
  <si>
    <t>property.man_scheme</t>
  </si>
  <si>
    <t>postcode.aline3</t>
  </si>
  <si>
    <t>Can also contain town</t>
  </si>
  <si>
    <t>Can also contain county</t>
  </si>
  <si>
    <t>postcode.aline4</t>
  </si>
  <si>
    <t>postcode.post_code</t>
  </si>
  <si>
    <t>property.region</t>
  </si>
  <si>
    <t>rent.tenure</t>
  </si>
  <si>
    <t>property.la_ref</t>
  </si>
  <si>
    <t>LA ref is alpha-numeric</t>
  </si>
  <si>
    <t>Not in UH.  Legal team spreadsheet?</t>
  </si>
  <si>
    <t>Not in UH.  Only shows current</t>
  </si>
  <si>
    <t>property.u_build_date</t>
  </si>
  <si>
    <t>property.handover</t>
  </si>
  <si>
    <t>Unsure of this one</t>
  </si>
  <si>
    <t>Max floor level from rent for unit?</t>
  </si>
  <si>
    <t>property.asbestos</t>
  </si>
  <si>
    <t>vmrecord.vm_propcond_stt</t>
  </si>
  <si>
    <t>Doesn't appear on UH.</t>
  </si>
  <si>
    <t>Is this agent?</t>
  </si>
  <si>
    <t>househ.house_desc</t>
  </si>
  <si>
    <t>property.prop_ref</t>
  </si>
  <si>
    <t>member.forename + member.surname</t>
  </si>
  <si>
    <t>Not in UH yet</t>
  </si>
  <si>
    <t>alan.contact_data_b.Telephone</t>
  </si>
  <si>
    <t>alan.contact_data_b.Mobile</t>
  </si>
  <si>
    <t>alan.contact_data_b.Email</t>
  </si>
  <si>
    <t>Will update table to reflect in future</t>
  </si>
  <si>
    <t>PIP Field</t>
  </si>
  <si>
    <t>PIPLive.InvoiceHeader.InvoiceAmount</t>
  </si>
  <si>
    <t>PIPLive.InvoiceLines.LineStatus</t>
  </si>
  <si>
    <t>LOOKUP:  SELECT     lu_ref, lu_type, lu_desc
                            FROM          lookup AS l1
                            WHERE      (lu_type = 'uES')) AS ure ON property.u_estate = ure.lu_ref</t>
  </si>
  <si>
    <t xml:space="preserve">Block Name ? </t>
  </si>
  <si>
    <t>ANL name?</t>
  </si>
  <si>
    <t>(UH Block ref) major_ref</t>
  </si>
  <si>
    <t>But brings up multiple results that do not fit the format given.  Talk to Alan</t>
  </si>
  <si>
    <t>rent.floor_level</t>
  </si>
  <si>
    <t>property.u_estate</t>
  </si>
  <si>
    <t>property.cat_type</t>
  </si>
  <si>
    <t>No on UH yet - Legal team?</t>
  </si>
  <si>
    <t>rent.sharedowner</t>
  </si>
  <si>
    <t>rent.perm_no</t>
  </si>
  <si>
    <t>New - cat_type = LH1</t>
  </si>
  <si>
    <t>rent.valuation</t>
  </si>
  <si>
    <t>New - 1999 Valuation</t>
  </si>
  <si>
    <t>rent.no_beds</t>
  </si>
  <si>
    <t>Alpha-numeric + same as property ref?</t>
  </si>
  <si>
    <t xml:space="preserve">property.cat_type </t>
  </si>
  <si>
    <t>use MAX function - not working!!!</t>
  </si>
  <si>
    <t>househ.house_ref</t>
  </si>
  <si>
    <t>househ.house_ref + member.person_no</t>
  </si>
  <si>
    <t>(UH Tenant Ref) househ.house_ref</t>
  </si>
  <si>
    <t>member.title + member.forename + member.surname</t>
  </si>
  <si>
    <t>must be a single valid email - Need to update contact_data_b  query so emails are included</t>
  </si>
  <si>
    <t>tenagree.cot</t>
  </si>
  <si>
    <t>tenagree.eot</t>
  </si>
  <si>
    <t>PIPLive.InvoiceHeader.[Inv Date]</t>
  </si>
  <si>
    <t>PIPLive.InvoiceLines.AnalysisCode7</t>
  </si>
  <si>
    <t>PIPLive.InvoiceHeader.[Inv Ref]</t>
  </si>
  <si>
    <t>Not found</t>
  </si>
  <si>
    <t>Same as eot?</t>
  </si>
  <si>
    <t>Not on UH</t>
  </si>
  <si>
    <t>Unsure of this.  Left in for testing though.</t>
  </si>
  <si>
    <t>Address in UH is all on one line so created column called address</t>
  </si>
  <si>
    <t>Aren't these the same?</t>
  </si>
  <si>
    <t>Doesn't work</t>
  </si>
  <si>
    <t>newint</t>
  </si>
  <si>
    <t>New Int</t>
  </si>
  <si>
    <r>
      <rPr>
        <b/>
        <sz val="10"/>
        <color theme="0"/>
        <rFont val="Arial"/>
        <family val="2"/>
      </rPr>
      <t>New.</t>
    </r>
    <r>
      <rPr>
        <sz val="10"/>
        <color theme="0"/>
        <rFont val="Arial"/>
        <family val="2"/>
      </rPr>
      <t xml:space="preserve"> Code must exist in BB. </t>
    </r>
  </si>
  <si>
    <t>dd</t>
  </si>
  <si>
    <r>
      <rPr>
        <b/>
        <sz val="10"/>
        <color theme="0"/>
        <rFont val="Arial"/>
        <family val="2"/>
      </rPr>
      <t xml:space="preserve">New. </t>
    </r>
    <r>
      <rPr>
        <sz val="10"/>
        <color theme="0"/>
        <rFont val="Arial"/>
        <family val="2"/>
      </rPr>
      <t>Code must exist in BB</t>
    </r>
  </si>
  <si>
    <t>Property_Ref</t>
  </si>
  <si>
    <t>Address_Line_1</t>
  </si>
  <si>
    <t>Whole_of_Property</t>
  </si>
  <si>
    <t>Property_Type_Code</t>
  </si>
  <si>
    <t>Unit_Group_Code</t>
  </si>
  <si>
    <t>Property_Analysis_Code</t>
  </si>
  <si>
    <t>Rating_Authority_Ref</t>
  </si>
  <si>
    <t>Planning_Authority_Ref</t>
  </si>
  <si>
    <t>Main_Use_Class</t>
  </si>
  <si>
    <t>Sub_Use_class</t>
  </si>
  <si>
    <t>Listed_Building</t>
  </si>
  <si>
    <t>Management_Start_Date</t>
  </si>
  <si>
    <t>Management_End_Date</t>
  </si>
  <si>
    <t>Year_Constructed</t>
  </si>
  <si>
    <t>Year_last_Refurbished</t>
  </si>
  <si>
    <t>Obsolete_Unit</t>
  </si>
  <si>
    <t>OS_Ref</t>
  </si>
  <si>
    <t>Easting_Northing</t>
  </si>
  <si>
    <t>VAT_Opted</t>
  </si>
  <si>
    <t>VAT_Opted_Date</t>
  </si>
  <si>
    <t>Our_File_ref</t>
  </si>
  <si>
    <t>Ext_File_Reference</t>
  </si>
  <si>
    <t>No_of_Floors</t>
  </si>
  <si>
    <t>Number_of_Workstations</t>
  </si>
  <si>
    <t>Head_Count</t>
  </si>
  <si>
    <t>Head_Lease_Ref</t>
  </si>
  <si>
    <t>Photo_File_name</t>
  </si>
  <si>
    <t>Shared_Ownership</t>
  </si>
  <si>
    <t>%_Owned_by_Tenant</t>
  </si>
  <si>
    <t>Permitted_Number_of_People</t>
  </si>
  <si>
    <t>HA_Earnings_County</t>
  </si>
  <si>
    <t>Number_of_Bedrooms</t>
  </si>
  <si>
    <t>Initial_Valuation</t>
  </si>
  <si>
    <t>Country_Code</t>
  </si>
  <si>
    <t>OS_Point_Address_Ref</t>
  </si>
  <si>
    <t>Remittance_Contact_Name</t>
  </si>
  <si>
    <t>Remittance_Fax</t>
  </si>
  <si>
    <t>Remittance_Email</t>
  </si>
  <si>
    <t>Remittance_Preferred_Method_of_contact</t>
  </si>
  <si>
    <t>Demands_Contact_Name</t>
  </si>
  <si>
    <t>Demands_Email</t>
  </si>
  <si>
    <t>Demands_Fax</t>
  </si>
  <si>
    <t>Demands_Preferred_Method_of_Contact</t>
  </si>
  <si>
    <t>Covenant_Strength</t>
  </si>
  <si>
    <t>VAT_Prefix</t>
  </si>
  <si>
    <t>VAT_Reg_No</t>
  </si>
  <si>
    <t>Reg_Company_No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</si>
</sst>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11"/>
      <color theme="1"/>
      <name val="Arial"/>
      <family val="2"/>
    </font>
    <font>
      <sz val="8"/>
      <name val="Arial"/>
      <family val="2"/>
    </font>
    <font>
      <sz val="10"/>
      <name val="Corbel"/>
      <family val="2"/>
    </font>
    <font>
      <b/>
      <sz val="10"/>
      <name val="Corbel"/>
      <family val="2"/>
    </font>
    <font>
      <b/>
      <i/>
      <sz val="10"/>
      <name val="Corbel"/>
      <family val="2"/>
    </font>
    <font>
      <sz val="10"/>
      <color indexed="12"/>
      <name val="Corbel"/>
      <family val="2"/>
    </font>
    <font>
      <b/>
      <i/>
      <sz val="14"/>
      <name val="Corbel"/>
      <family val="2"/>
    </font>
    <font>
      <i/>
      <sz val="10"/>
      <name val="Corbel"/>
      <family val="2"/>
    </font>
    <font>
      <b/>
      <sz val="10"/>
      <color theme="0"/>
      <name val="Corbel"/>
      <family val="2"/>
    </font>
    <font>
      <i/>
      <sz val="10"/>
      <color theme="3"/>
      <name val="Corbe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3"/>
      <name val="Arial"/>
      <family val="2"/>
    </font>
    <font>
      <b/>
      <sz val="10"/>
      <color theme="3"/>
      <name val="Arial"/>
      <family val="2"/>
    </font>
    <font>
      <sz val="10"/>
      <color rgb="FFFF0000"/>
      <name val="Arial"/>
      <family val="2"/>
    </font>
    <font>
      <sz val="11"/>
      <color theme="1"/>
      <name val="Corbe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0"/>
      <name val="Corbe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0" borderId="0"/>
    <xf numFmtId="0" fontId="1" fillId="0" borderId="0"/>
  </cellStyleXfs>
  <cellXfs count="134">
    <xf numFmtId="0" fontId="0" fillId="0" borderId="0" xfId="0"/>
    <xf numFmtId="0" fontId="3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Continuous" vertical="top" wrapText="1"/>
    </xf>
    <xf numFmtId="0" fontId="4" fillId="0" borderId="3" xfId="0" applyFont="1" applyFill="1" applyBorder="1" applyAlignment="1">
      <alignment horizontal="centerContinuous" vertical="top" wrapText="1"/>
    </xf>
    <xf numFmtId="0" fontId="3" fillId="0" borderId="0" xfId="0" applyFont="1" applyFill="1" applyAlignment="1">
      <alignment vertical="top"/>
    </xf>
    <xf numFmtId="0" fontId="3" fillId="0" borderId="5" xfId="0" applyFont="1" applyFill="1" applyBorder="1" applyAlignment="1">
      <alignment horizontal="centerContinuous" vertical="top" wrapText="1"/>
    </xf>
    <xf numFmtId="0" fontId="3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3" fillId="2" borderId="2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4" fillId="0" borderId="2" xfId="0" applyNumberFormat="1" applyFont="1" applyFill="1" applyBorder="1" applyAlignment="1">
      <alignment horizontal="center" vertical="top" wrapText="1"/>
    </xf>
    <xf numFmtId="0" fontId="3" fillId="0" borderId="6" xfId="0" applyNumberFormat="1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2" xfId="0" applyNumberFormat="1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3" fillId="0" borderId="0" xfId="0" applyNumberFormat="1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/>
    </xf>
    <xf numFmtId="0" fontId="8" fillId="0" borderId="0" xfId="0" applyFont="1" applyFill="1" applyBorder="1" applyAlignment="1">
      <alignment vertical="top"/>
    </xf>
    <xf numFmtId="0" fontId="8" fillId="2" borderId="2" xfId="0" applyFont="1" applyFill="1" applyBorder="1" applyAlignment="1">
      <alignment vertical="top" wrapText="1"/>
    </xf>
    <xf numFmtId="0" fontId="8" fillId="0" borderId="6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8" fillId="0" borderId="4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Continuous" vertical="top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right" vertical="center" wrapText="1"/>
    </xf>
    <xf numFmtId="0" fontId="4" fillId="0" borderId="7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10" fillId="2" borderId="2" xfId="0" applyFont="1" applyFill="1" applyBorder="1" applyAlignment="1">
      <alignment vertical="top"/>
    </xf>
    <xf numFmtId="0" fontId="5" fillId="2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vertical="top" wrapText="1"/>
    </xf>
    <xf numFmtId="0" fontId="4" fillId="0" borderId="8" xfId="0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0" fontId="4" fillId="0" borderId="8" xfId="0" applyFont="1" applyFill="1" applyBorder="1" applyAlignment="1">
      <alignment vertical="top"/>
    </xf>
    <xf numFmtId="0" fontId="4" fillId="0" borderId="9" xfId="0" applyFont="1" applyFill="1" applyBorder="1" applyAlignment="1">
      <alignment vertical="top" wrapText="1"/>
    </xf>
    <xf numFmtId="0" fontId="3" fillId="0" borderId="6" xfId="0" applyFont="1" applyFill="1" applyBorder="1" applyAlignment="1">
      <alignment vertical="top" wrapText="1"/>
    </xf>
    <xf numFmtId="0" fontId="4" fillId="0" borderId="6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14" xfId="0" applyFont="1" applyFill="1" applyBorder="1" applyAlignment="1">
      <alignment horizontal="left" vertical="top" wrapText="1"/>
    </xf>
    <xf numFmtId="0" fontId="4" fillId="0" borderId="15" xfId="0" applyFont="1" applyFill="1" applyBorder="1" applyAlignment="1">
      <alignment horizontal="left" vertical="top" wrapText="1"/>
    </xf>
    <xf numFmtId="0" fontId="4" fillId="0" borderId="15" xfId="0" applyNumberFormat="1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vertical="top" wrapText="1"/>
    </xf>
    <xf numFmtId="0" fontId="4" fillId="6" borderId="0" xfId="0" applyFont="1" applyFill="1" applyBorder="1" applyAlignment="1">
      <alignment horizontal="center" vertical="top" wrapText="1"/>
    </xf>
    <xf numFmtId="0" fontId="4" fillId="4" borderId="0" xfId="0" quotePrefix="1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horizontal="center" vertical="top" wrapText="1"/>
    </xf>
    <xf numFmtId="0" fontId="4" fillId="5" borderId="0" xfId="0" quotePrefix="1" applyFont="1" applyFill="1" applyBorder="1" applyAlignment="1">
      <alignment horizontal="center" vertical="top" wrapText="1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quotePrefix="1"/>
    <xf numFmtId="0" fontId="12" fillId="4" borderId="0" xfId="0" applyFont="1" applyFill="1"/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0" fillId="4" borderId="0" xfId="0" applyFill="1" applyAlignment="1">
      <alignment vertical="top"/>
    </xf>
    <xf numFmtId="0" fontId="15" fillId="0" borderId="0" xfId="0" applyFont="1"/>
    <xf numFmtId="0" fontId="12" fillId="4" borderId="0" xfId="0" applyFont="1" applyFill="1" applyAlignment="1">
      <alignment vertical="top"/>
    </xf>
    <xf numFmtId="0" fontId="4" fillId="7" borderId="8" xfId="0" applyFont="1" applyFill="1" applyBorder="1" applyAlignment="1">
      <alignment vertical="top" wrapText="1"/>
    </xf>
    <xf numFmtId="0" fontId="3" fillId="7" borderId="0" xfId="0" applyFont="1" applyFill="1" applyBorder="1" applyAlignment="1">
      <alignment vertical="top" wrapText="1"/>
    </xf>
    <xf numFmtId="0" fontId="4" fillId="7" borderId="0" xfId="0" applyFont="1" applyFill="1" applyBorder="1" applyAlignment="1">
      <alignment horizontal="center" vertical="top" wrapText="1"/>
    </xf>
    <xf numFmtId="0" fontId="3" fillId="7" borderId="0" xfId="0" applyFont="1" applyFill="1" applyBorder="1" applyAlignment="1">
      <alignment horizontal="left" vertical="top" wrapText="1"/>
    </xf>
    <xf numFmtId="0" fontId="8" fillId="7" borderId="4" xfId="0" applyFont="1" applyFill="1" applyBorder="1" applyAlignment="1">
      <alignment vertical="top" wrapText="1"/>
    </xf>
    <xf numFmtId="0" fontId="3" fillId="7" borderId="4" xfId="0" applyFont="1" applyFill="1" applyBorder="1" applyAlignment="1">
      <alignment horizontal="center" vertical="top" wrapText="1"/>
    </xf>
    <xf numFmtId="0" fontId="3" fillId="7" borderId="0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vertical="top" wrapText="1"/>
    </xf>
    <xf numFmtId="0" fontId="0" fillId="0" borderId="0" xfId="0" applyFill="1"/>
    <xf numFmtId="0" fontId="3" fillId="0" borderId="0" xfId="0" applyFont="1"/>
    <xf numFmtId="0" fontId="16" fillId="0" borderId="0" xfId="0" applyFont="1"/>
    <xf numFmtId="0" fontId="0" fillId="4" borderId="0" xfId="0" applyFill="1"/>
    <xf numFmtId="0" fontId="17" fillId="0" borderId="0" xfId="0" applyFont="1"/>
    <xf numFmtId="0" fontId="17" fillId="0" borderId="0" xfId="0" applyFont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NumberFormat="1" applyFill="1" applyAlignment="1">
      <alignment vertical="top"/>
    </xf>
    <xf numFmtId="0" fontId="0" fillId="0" borderId="0" xfId="0" applyFont="1" applyFill="1" applyAlignment="1">
      <alignment vertical="top"/>
    </xf>
    <xf numFmtId="0" fontId="12" fillId="0" borderId="0" xfId="0" quotePrefix="1" applyFont="1" applyAlignment="1">
      <alignment vertical="top" wrapText="1"/>
    </xf>
    <xf numFmtId="0" fontId="17" fillId="4" borderId="0" xfId="0" applyFont="1" applyFill="1"/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 applyAlignment="1">
      <alignment vertical="top"/>
    </xf>
    <xf numFmtId="0" fontId="0" fillId="8" borderId="0" xfId="0" applyFill="1" applyAlignment="1">
      <alignment vertical="top"/>
    </xf>
    <xf numFmtId="0" fontId="12" fillId="8" borderId="0" xfId="0" applyFont="1" applyFill="1" applyAlignment="1">
      <alignment vertical="top" wrapText="1"/>
    </xf>
    <xf numFmtId="0" fontId="0" fillId="8" borderId="0" xfId="0" applyFill="1" applyAlignment="1">
      <alignment vertical="top" wrapText="1"/>
    </xf>
    <xf numFmtId="0" fontId="0" fillId="9" borderId="0" xfId="0" applyFill="1"/>
    <xf numFmtId="0" fontId="12" fillId="9" borderId="0" xfId="0" applyFont="1" applyFill="1"/>
    <xf numFmtId="0" fontId="0" fillId="10" borderId="0" xfId="0" applyFill="1"/>
    <xf numFmtId="0" fontId="12" fillId="10" borderId="0" xfId="0" applyFont="1" applyFill="1"/>
    <xf numFmtId="0" fontId="0" fillId="11" borderId="0" xfId="0" applyFill="1"/>
    <xf numFmtId="0" fontId="12" fillId="11" borderId="0" xfId="0" applyFont="1" applyFill="1"/>
    <xf numFmtId="0" fontId="0" fillId="11" borderId="0" xfId="0" applyFill="1" applyAlignment="1">
      <alignment vertical="top"/>
    </xf>
    <xf numFmtId="0" fontId="12" fillId="11" borderId="0" xfId="0" applyFont="1" applyFill="1" applyAlignment="1">
      <alignment vertical="top"/>
    </xf>
    <xf numFmtId="0" fontId="12" fillId="11" borderId="0" xfId="0" applyFont="1" applyFill="1" applyAlignment="1">
      <alignment vertical="top" wrapText="1"/>
    </xf>
    <xf numFmtId="0" fontId="3" fillId="11" borderId="0" xfId="0" applyFont="1" applyFill="1" applyAlignment="1">
      <alignment vertical="top"/>
    </xf>
    <xf numFmtId="0" fontId="0" fillId="11" borderId="0" xfId="0" applyFill="1" applyAlignment="1">
      <alignment vertical="top" wrapText="1"/>
    </xf>
    <xf numFmtId="0" fontId="19" fillId="0" borderId="0" xfId="0" applyFont="1" applyAlignment="1">
      <alignment vertical="top"/>
    </xf>
    <xf numFmtId="0" fontId="18" fillId="10" borderId="0" xfId="0" applyFont="1" applyFill="1" applyAlignment="1">
      <alignment vertical="top"/>
    </xf>
    <xf numFmtId="0" fontId="20" fillId="10" borderId="0" xfId="0" applyFont="1" applyFill="1" applyAlignment="1">
      <alignment vertical="top"/>
    </xf>
    <xf numFmtId="0" fontId="20" fillId="10" borderId="0" xfId="0" applyFont="1" applyFill="1" applyAlignment="1">
      <alignment vertical="top" wrapText="1"/>
    </xf>
    <xf numFmtId="0" fontId="20" fillId="9" borderId="0" xfId="0" applyFont="1" applyFill="1" applyAlignment="1">
      <alignment vertical="top"/>
    </xf>
    <xf numFmtId="0" fontId="21" fillId="9" borderId="0" xfId="0" applyFont="1" applyFill="1"/>
    <xf numFmtId="0" fontId="20" fillId="9" borderId="0" xfId="0" applyFont="1" applyFill="1"/>
    <xf numFmtId="0" fontId="18" fillId="10" borderId="0" xfId="0" applyFont="1" applyFill="1" applyAlignment="1">
      <alignment vertical="top" wrapText="1"/>
    </xf>
    <xf numFmtId="0" fontId="20" fillId="9" borderId="0" xfId="0" applyFont="1" applyFill="1" applyAlignment="1">
      <alignment vertical="center"/>
    </xf>
    <xf numFmtId="0" fontId="20" fillId="9" borderId="0" xfId="0" applyNumberFormat="1" applyFont="1" applyFill="1" applyAlignment="1">
      <alignment vertical="center"/>
    </xf>
    <xf numFmtId="0" fontId="12" fillId="0" borderId="0" xfId="1"/>
    <xf numFmtId="0" fontId="0" fillId="5" borderId="0" xfId="0" applyFill="1" applyAlignment="1">
      <alignment vertical="top"/>
    </xf>
    <xf numFmtId="0" fontId="3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12" fillId="5" borderId="0" xfId="0" applyFont="1" applyFill="1" applyAlignment="1">
      <alignment vertical="top" wrapText="1"/>
    </xf>
    <xf numFmtId="0" fontId="0" fillId="5" borderId="0" xfId="0" applyFill="1" applyAlignment="1">
      <alignment vertical="top" wrapText="1"/>
    </xf>
    <xf numFmtId="0" fontId="20" fillId="5" borderId="0" xfId="0" applyFont="1" applyFill="1" applyAlignment="1">
      <alignment vertical="top"/>
    </xf>
    <xf numFmtId="0" fontId="21" fillId="5" borderId="0" xfId="0" applyFont="1" applyFill="1"/>
  </cellXfs>
  <cellStyles count="3">
    <cellStyle name="Normal" xfId="0" builtinId="0"/>
    <cellStyle name="Normal 2" xfId="1"/>
    <cellStyle name="Normal 3" xfId="2"/>
  </cellStyles>
  <dxfs count="11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rgb="FFFFFF0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rgb="FFFFFF0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141"/>
  <sheetViews>
    <sheetView zoomScale="80" zoomScaleNormal="80" workbookViewId="0">
      <pane xSplit="10" ySplit="5" topLeftCell="K39" activePane="bottomRight" state="frozen"/>
      <selection activeCell="A5" sqref="A5"/>
      <selection pane="topRight" activeCell="I5" sqref="I5"/>
      <selection pane="bottomLeft" activeCell="A6" sqref="A6"/>
      <selection pane="bottomRight" activeCell="K83" sqref="K83"/>
    </sheetView>
  </sheetViews>
  <sheetFormatPr defaultRowHeight="12.75" x14ac:dyDescent="0.2"/>
  <cols>
    <col min="1" max="1" width="26.5703125" style="20" customWidth="1"/>
    <col min="2" max="2" width="31.42578125" style="1" customWidth="1"/>
    <col min="3" max="3" width="9.7109375" style="21" customWidth="1"/>
    <col min="4" max="4" width="9.7109375" style="21" hidden="1" customWidth="1"/>
    <col min="5" max="5" width="20.42578125" style="21" hidden="1" customWidth="1"/>
    <col min="6" max="6" width="16.7109375" style="40" customWidth="1"/>
    <col min="7" max="8" width="29.85546875" style="24" hidden="1" customWidth="1"/>
    <col min="9" max="9" width="34.28515625" style="30" customWidth="1"/>
    <col min="10" max="10" width="11.7109375" style="18" customWidth="1"/>
    <col min="11" max="11" width="18.42578125" style="10" customWidth="1"/>
    <col min="12" max="12" width="12.42578125" style="10" customWidth="1"/>
    <col min="13" max="13" width="4.85546875" style="10" customWidth="1"/>
    <col min="14" max="14" width="10.5703125" style="10" customWidth="1"/>
    <col min="15" max="15" width="8.42578125" style="19" customWidth="1"/>
    <col min="16" max="16" width="10.85546875" style="19" customWidth="1"/>
    <col min="17" max="17" width="15.5703125" style="1" customWidth="1"/>
    <col min="18" max="16384" width="9.140625" style="4"/>
  </cols>
  <sheetData>
    <row r="1" spans="1:17" ht="19.5" thickBot="1" x14ac:dyDescent="0.25">
      <c r="A1" s="9"/>
      <c r="B1" s="2"/>
      <c r="C1" s="4"/>
      <c r="D1" s="4"/>
      <c r="E1" s="61"/>
      <c r="I1" s="35" t="s">
        <v>182</v>
      </c>
      <c r="J1" s="34" t="s">
        <v>678</v>
      </c>
      <c r="K1" s="11"/>
      <c r="M1" s="11"/>
      <c r="N1" s="11"/>
      <c r="O1" s="14"/>
      <c r="P1" s="14"/>
      <c r="Q1" s="3"/>
    </row>
    <row r="2" spans="1:17" ht="13.5" hidden="1" thickBot="1" x14ac:dyDescent="0.25">
      <c r="B2" s="2"/>
      <c r="C2" s="22" t="s">
        <v>29</v>
      </c>
      <c r="D2" s="22" t="s">
        <v>29</v>
      </c>
      <c r="E2" s="22"/>
      <c r="I2" s="31"/>
      <c r="J2" s="10" t="s">
        <v>75</v>
      </c>
      <c r="K2" s="21"/>
      <c r="M2" s="21"/>
      <c r="N2" s="21"/>
      <c r="O2" s="32"/>
      <c r="P2" s="32"/>
      <c r="Q2" s="33"/>
    </row>
    <row r="3" spans="1:17" ht="13.5" hidden="1" thickBot="1" x14ac:dyDescent="0.25">
      <c r="B3" s="2"/>
      <c r="C3" s="22" t="s">
        <v>30</v>
      </c>
      <c r="D3" s="22" t="s">
        <v>30</v>
      </c>
      <c r="E3" s="22"/>
      <c r="I3" s="31"/>
      <c r="J3" s="10" t="s">
        <v>180</v>
      </c>
      <c r="K3" s="21"/>
      <c r="M3" s="21"/>
      <c r="N3" s="21"/>
      <c r="O3" s="32"/>
      <c r="P3" s="32"/>
      <c r="Q3" s="33"/>
    </row>
    <row r="4" spans="1:17" ht="13.5" hidden="1" thickBot="1" x14ac:dyDescent="0.25">
      <c r="B4" s="2"/>
      <c r="C4" s="4"/>
      <c r="D4" s="4"/>
      <c r="E4" s="61"/>
      <c r="I4" s="28"/>
      <c r="J4" s="4" t="s">
        <v>31</v>
      </c>
      <c r="K4" s="13"/>
      <c r="M4" s="13"/>
      <c r="N4" s="13"/>
      <c r="O4" s="15"/>
      <c r="P4" s="15"/>
      <c r="Q4" s="5"/>
    </row>
    <row r="5" spans="1:17" s="37" customFormat="1" ht="39" thickBot="1" x14ac:dyDescent="0.25">
      <c r="A5" s="53" t="s">
        <v>4</v>
      </c>
      <c r="B5" s="54" t="s">
        <v>0</v>
      </c>
      <c r="C5" s="54" t="s">
        <v>373</v>
      </c>
      <c r="D5" s="60" t="s">
        <v>374</v>
      </c>
      <c r="E5" s="54" t="s">
        <v>375</v>
      </c>
      <c r="F5" s="54" t="s">
        <v>5</v>
      </c>
      <c r="G5" s="54" t="s">
        <v>129</v>
      </c>
      <c r="H5" s="54" t="s">
        <v>130</v>
      </c>
      <c r="I5" s="55" t="s">
        <v>179</v>
      </c>
      <c r="J5" s="36" t="s">
        <v>183</v>
      </c>
      <c r="K5" s="56" t="s">
        <v>26</v>
      </c>
      <c r="L5" s="54" t="s">
        <v>74</v>
      </c>
      <c r="M5" s="57" t="s">
        <v>1</v>
      </c>
      <c r="N5" s="58" t="s">
        <v>28</v>
      </c>
      <c r="O5" s="59" t="s">
        <v>32</v>
      </c>
      <c r="P5" s="59" t="s">
        <v>33</v>
      </c>
      <c r="Q5" s="55" t="s">
        <v>0</v>
      </c>
    </row>
    <row r="6" spans="1:17" s="6" customFormat="1" ht="25.5" x14ac:dyDescent="0.2">
      <c r="A6" s="39" t="s">
        <v>116</v>
      </c>
      <c r="B6" s="38" t="s">
        <v>181</v>
      </c>
      <c r="C6" s="23"/>
      <c r="D6" s="23"/>
      <c r="E6" s="23"/>
      <c r="F6" s="41"/>
      <c r="G6" s="27"/>
      <c r="H6" s="27"/>
      <c r="I6" s="29"/>
      <c r="J6" s="16" t="s">
        <v>180</v>
      </c>
      <c r="K6" s="12"/>
      <c r="L6" s="12"/>
      <c r="M6" s="12"/>
      <c r="N6" s="12"/>
      <c r="O6" s="17"/>
      <c r="P6" s="17"/>
      <c r="Q6" s="42"/>
    </row>
    <row r="7" spans="1:17" s="6" customFormat="1" ht="25.5" x14ac:dyDescent="0.2">
      <c r="A7" s="43" t="s">
        <v>3</v>
      </c>
      <c r="B7" s="1"/>
      <c r="C7" s="21" t="s">
        <v>29</v>
      </c>
      <c r="D7" s="21" t="s">
        <v>30</v>
      </c>
      <c r="E7" s="21"/>
      <c r="F7" s="40" t="s">
        <v>14</v>
      </c>
      <c r="G7" s="24" t="s">
        <v>84</v>
      </c>
      <c r="H7" s="24" t="s">
        <v>2</v>
      </c>
      <c r="I7" s="30" t="str">
        <f t="shared" ref="I7:I25" si="0">IF(F7="SQL", H7,IF(F7="Dataload",H7,G7))</f>
        <v>Maintain - System Control - Security Group</v>
      </c>
      <c r="J7" s="18" t="str">
        <f>IF(C7="No", "N/A",$J$6)</f>
        <v>Joint</v>
      </c>
      <c r="K7" s="10" t="str">
        <f t="shared" ref="K7:K21" si="1">IF($C7="No","N/A","")</f>
        <v/>
      </c>
      <c r="L7" s="10" t="str">
        <f t="shared" ref="L7:L21" si="2">IF(C7="Yes","Outstanding",IF($C7="No","N/A",""))</f>
        <v>Outstanding</v>
      </c>
      <c r="M7" s="10" t="str">
        <f t="shared" ref="M7:Q24" si="3">IF($C7="No","N/A","")</f>
        <v/>
      </c>
      <c r="N7" s="10" t="str">
        <f t="shared" si="3"/>
        <v/>
      </c>
      <c r="O7" s="10" t="str">
        <f t="shared" si="3"/>
        <v/>
      </c>
      <c r="P7" s="10" t="str">
        <f t="shared" si="3"/>
        <v/>
      </c>
      <c r="Q7" s="44" t="str">
        <f t="shared" si="3"/>
        <v/>
      </c>
    </row>
    <row r="8" spans="1:17" s="6" customFormat="1" ht="25.5" x14ac:dyDescent="0.2">
      <c r="A8" s="43" t="s">
        <v>22</v>
      </c>
      <c r="B8" s="1" t="s">
        <v>47</v>
      </c>
      <c r="C8" s="21" t="s">
        <v>29</v>
      </c>
      <c r="D8" s="21" t="s">
        <v>30</v>
      </c>
      <c r="E8" s="21"/>
      <c r="F8" s="40" t="s">
        <v>14</v>
      </c>
      <c r="G8" s="24" t="s">
        <v>85</v>
      </c>
      <c r="H8" s="24" t="s">
        <v>2</v>
      </c>
      <c r="I8" s="30" t="str">
        <f t="shared" si="0"/>
        <v>Maintain - System Control - Security Group Access</v>
      </c>
      <c r="J8" s="18" t="str">
        <f t="shared" ref="J8:J55" si="4">IF(C8="No", "N/A",$J$6)</f>
        <v>Joint</v>
      </c>
      <c r="K8" s="10" t="str">
        <f t="shared" si="1"/>
        <v/>
      </c>
      <c r="L8" s="10" t="str">
        <f t="shared" si="2"/>
        <v>Outstanding</v>
      </c>
      <c r="M8" s="10" t="str">
        <f t="shared" si="3"/>
        <v/>
      </c>
      <c r="N8" s="10" t="str">
        <f t="shared" si="3"/>
        <v/>
      </c>
      <c r="O8" s="10" t="str">
        <f t="shared" si="3"/>
        <v/>
      </c>
      <c r="P8" s="10" t="str">
        <f t="shared" si="3"/>
        <v/>
      </c>
      <c r="Q8" s="44" t="str">
        <f t="shared" si="3"/>
        <v/>
      </c>
    </row>
    <row r="9" spans="1:17" s="6" customFormat="1" ht="25.5" x14ac:dyDescent="0.2">
      <c r="A9" s="43" t="s">
        <v>23</v>
      </c>
      <c r="B9" s="1" t="s">
        <v>47</v>
      </c>
      <c r="C9" s="21" t="s">
        <v>29</v>
      </c>
      <c r="D9" s="21" t="s">
        <v>30</v>
      </c>
      <c r="E9" s="21"/>
      <c r="F9" s="40" t="s">
        <v>14</v>
      </c>
      <c r="G9" s="24" t="s">
        <v>86</v>
      </c>
      <c r="H9" s="24" t="s">
        <v>2</v>
      </c>
      <c r="I9" s="30" t="str">
        <f t="shared" si="0"/>
        <v>Maintain - System Control - Security Group Permissions</v>
      </c>
      <c r="J9" s="18" t="str">
        <f t="shared" si="4"/>
        <v>Joint</v>
      </c>
      <c r="K9" s="10" t="str">
        <f t="shared" si="1"/>
        <v/>
      </c>
      <c r="L9" s="10" t="str">
        <f t="shared" si="2"/>
        <v>Outstanding</v>
      </c>
      <c r="M9" s="10" t="str">
        <f t="shared" si="3"/>
        <v/>
      </c>
      <c r="N9" s="10" t="str">
        <f t="shared" si="3"/>
        <v/>
      </c>
      <c r="O9" s="10" t="str">
        <f t="shared" si="3"/>
        <v/>
      </c>
      <c r="P9" s="10" t="str">
        <f t="shared" si="3"/>
        <v/>
      </c>
      <c r="Q9" s="44" t="str">
        <f t="shared" si="3"/>
        <v/>
      </c>
    </row>
    <row r="10" spans="1:17" s="6" customFormat="1" ht="25.5" x14ac:dyDescent="0.2">
      <c r="A10" s="43" t="s">
        <v>25</v>
      </c>
      <c r="B10" s="1" t="s">
        <v>40</v>
      </c>
      <c r="C10" s="21" t="s">
        <v>29</v>
      </c>
      <c r="D10" s="21" t="s">
        <v>30</v>
      </c>
      <c r="E10" s="21"/>
      <c r="F10" s="40" t="s">
        <v>14</v>
      </c>
      <c r="G10" s="26" t="s">
        <v>87</v>
      </c>
      <c r="H10" s="24" t="s">
        <v>2</v>
      </c>
      <c r="I10" s="30" t="str">
        <f t="shared" si="0"/>
        <v>Security Manager (module)</v>
      </c>
      <c r="J10" s="18" t="str">
        <f t="shared" si="4"/>
        <v>Joint</v>
      </c>
      <c r="K10" s="10" t="str">
        <f t="shared" si="1"/>
        <v/>
      </c>
      <c r="L10" s="10" t="str">
        <f t="shared" si="2"/>
        <v>Outstanding</v>
      </c>
      <c r="M10" s="10" t="str">
        <f t="shared" si="3"/>
        <v/>
      </c>
      <c r="N10" s="10" t="str">
        <f t="shared" si="3"/>
        <v/>
      </c>
      <c r="O10" s="10" t="str">
        <f t="shared" si="3"/>
        <v/>
      </c>
      <c r="P10" s="10" t="str">
        <f t="shared" si="3"/>
        <v/>
      </c>
      <c r="Q10" s="44" t="str">
        <f t="shared" si="3"/>
        <v/>
      </c>
    </row>
    <row r="11" spans="1:17" s="6" customFormat="1" ht="25.5" hidden="1" x14ac:dyDescent="0.2">
      <c r="A11" s="43" t="s">
        <v>24</v>
      </c>
      <c r="B11" s="1"/>
      <c r="C11" s="21" t="s">
        <v>30</v>
      </c>
      <c r="D11" s="21" t="s">
        <v>2</v>
      </c>
      <c r="E11" s="21"/>
      <c r="F11" s="40" t="s">
        <v>14</v>
      </c>
      <c r="G11" s="24" t="s">
        <v>88</v>
      </c>
      <c r="H11" s="24" t="s">
        <v>2</v>
      </c>
      <c r="I11" s="30" t="str">
        <f t="shared" si="0"/>
        <v>Maintain - System Codes (M..Z) - Office</v>
      </c>
      <c r="J11" s="18" t="str">
        <f t="shared" si="4"/>
        <v>N/A</v>
      </c>
      <c r="K11" s="10" t="str">
        <f t="shared" si="1"/>
        <v>N/A</v>
      </c>
      <c r="L11" s="10" t="str">
        <f t="shared" si="2"/>
        <v>N/A</v>
      </c>
      <c r="M11" s="10" t="str">
        <f t="shared" si="3"/>
        <v>N/A</v>
      </c>
      <c r="N11" s="10" t="str">
        <f t="shared" si="3"/>
        <v>N/A</v>
      </c>
      <c r="O11" s="10" t="str">
        <f t="shared" si="3"/>
        <v>N/A</v>
      </c>
      <c r="P11" s="10" t="str">
        <f t="shared" si="3"/>
        <v>N/A</v>
      </c>
      <c r="Q11" s="44" t="str">
        <f t="shared" si="3"/>
        <v>N/A</v>
      </c>
    </row>
    <row r="12" spans="1:17" s="6" customFormat="1" x14ac:dyDescent="0.2">
      <c r="A12" s="43" t="s">
        <v>7</v>
      </c>
      <c r="B12" s="1"/>
      <c r="C12" s="21" t="s">
        <v>29</v>
      </c>
      <c r="D12" s="21" t="s">
        <v>30</v>
      </c>
      <c r="E12" s="21"/>
      <c r="F12" s="40" t="s">
        <v>123</v>
      </c>
      <c r="G12" s="24" t="s">
        <v>89</v>
      </c>
      <c r="H12" s="6" t="s">
        <v>140</v>
      </c>
      <c r="I12" s="30" t="str">
        <f t="shared" si="0"/>
        <v>Maintain - Manager - Details</v>
      </c>
      <c r="J12" s="18" t="str">
        <f t="shared" si="4"/>
        <v>Joint</v>
      </c>
      <c r="K12" s="10" t="str">
        <f t="shared" si="1"/>
        <v/>
      </c>
      <c r="L12" s="10" t="str">
        <f t="shared" si="2"/>
        <v>Outstanding</v>
      </c>
      <c r="M12" s="10" t="str">
        <f t="shared" si="3"/>
        <v/>
      </c>
      <c r="N12" s="10" t="str">
        <f t="shared" si="3"/>
        <v/>
      </c>
      <c r="O12" s="10" t="str">
        <f t="shared" si="3"/>
        <v/>
      </c>
      <c r="P12" s="10" t="str">
        <f t="shared" si="3"/>
        <v/>
      </c>
      <c r="Q12" s="44" t="str">
        <f t="shared" si="3"/>
        <v/>
      </c>
    </row>
    <row r="13" spans="1:17" s="6" customFormat="1" ht="25.5" hidden="1" x14ac:dyDescent="0.2">
      <c r="A13" s="43" t="s">
        <v>49</v>
      </c>
      <c r="B13" s="1"/>
      <c r="C13" s="21" t="s">
        <v>30</v>
      </c>
      <c r="D13" s="21" t="s">
        <v>2</v>
      </c>
      <c r="E13" s="21"/>
      <c r="F13" s="40" t="s">
        <v>14</v>
      </c>
      <c r="G13" s="24" t="s">
        <v>90</v>
      </c>
      <c r="H13" s="24" t="s">
        <v>2</v>
      </c>
      <c r="I13" s="30" t="str">
        <f t="shared" si="0"/>
        <v>Maintain - System Control - Workgroup</v>
      </c>
      <c r="J13" s="18" t="str">
        <f t="shared" si="4"/>
        <v>N/A</v>
      </c>
      <c r="K13" s="10" t="str">
        <f t="shared" si="1"/>
        <v>N/A</v>
      </c>
      <c r="L13" s="10" t="str">
        <f t="shared" si="2"/>
        <v>N/A</v>
      </c>
      <c r="M13" s="10" t="str">
        <f t="shared" si="3"/>
        <v>N/A</v>
      </c>
      <c r="N13" s="10" t="str">
        <f t="shared" si="3"/>
        <v>N/A</v>
      </c>
      <c r="O13" s="10" t="str">
        <f t="shared" si="3"/>
        <v>N/A</v>
      </c>
      <c r="P13" s="10" t="str">
        <f t="shared" si="3"/>
        <v>N/A</v>
      </c>
      <c r="Q13" s="44" t="str">
        <f t="shared" si="3"/>
        <v>N/A</v>
      </c>
    </row>
    <row r="14" spans="1:17" s="6" customFormat="1" ht="25.5" x14ac:dyDescent="0.2">
      <c r="A14" s="43" t="s">
        <v>6</v>
      </c>
      <c r="B14" s="1"/>
      <c r="C14" s="21" t="s">
        <v>29</v>
      </c>
      <c r="D14" s="21" t="s">
        <v>30</v>
      </c>
      <c r="E14" s="21"/>
      <c r="F14" s="40" t="s">
        <v>14</v>
      </c>
      <c r="G14" s="24" t="s">
        <v>83</v>
      </c>
      <c r="H14" s="24" t="s">
        <v>2</v>
      </c>
      <c r="I14" s="30" t="str">
        <f t="shared" si="0"/>
        <v>Maintain - System Control - User Details</v>
      </c>
      <c r="J14" s="18" t="str">
        <f t="shared" si="4"/>
        <v>Joint</v>
      </c>
      <c r="K14" s="10" t="str">
        <f t="shared" si="1"/>
        <v/>
      </c>
      <c r="L14" s="10" t="str">
        <f t="shared" si="2"/>
        <v>Outstanding</v>
      </c>
      <c r="M14" s="10" t="str">
        <f t="shared" si="3"/>
        <v/>
      </c>
      <c r="N14" s="10" t="str">
        <f t="shared" si="3"/>
        <v/>
      </c>
      <c r="O14" s="10" t="str">
        <f t="shared" si="3"/>
        <v/>
      </c>
      <c r="P14" s="10" t="str">
        <f t="shared" si="3"/>
        <v/>
      </c>
      <c r="Q14" s="44" t="str">
        <f t="shared" si="3"/>
        <v/>
      </c>
    </row>
    <row r="15" spans="1:17" s="6" customFormat="1" ht="25.5" hidden="1" x14ac:dyDescent="0.2">
      <c r="A15" s="45" t="s">
        <v>223</v>
      </c>
      <c r="B15" s="1" t="s">
        <v>269</v>
      </c>
      <c r="C15" s="21" t="s">
        <v>30</v>
      </c>
      <c r="D15" s="21" t="s">
        <v>2</v>
      </c>
      <c r="E15" s="21"/>
      <c r="F15" s="40" t="s">
        <v>14</v>
      </c>
      <c r="G15" s="24" t="s">
        <v>224</v>
      </c>
      <c r="H15" s="24" t="s">
        <v>2</v>
      </c>
      <c r="I15" s="30" t="str">
        <f t="shared" si="0"/>
        <v>Maintain - System Codes (A..L) - Amenity Type</v>
      </c>
      <c r="J15" s="18" t="str">
        <f t="shared" si="4"/>
        <v>N/A</v>
      </c>
      <c r="K15" s="10" t="str">
        <f t="shared" si="1"/>
        <v>N/A</v>
      </c>
      <c r="L15" s="10" t="str">
        <f t="shared" si="2"/>
        <v>N/A</v>
      </c>
      <c r="M15" s="10" t="str">
        <f>IF($C15="No","N/A","")</f>
        <v>N/A</v>
      </c>
      <c r="N15" s="10" t="str">
        <f>IF($C15="No","N/A","")</f>
        <v>N/A</v>
      </c>
      <c r="O15" s="10" t="str">
        <f>IF($C15="No","N/A","")</f>
        <v>N/A</v>
      </c>
      <c r="P15" s="10" t="str">
        <f>IF($C15="No","N/A","")</f>
        <v>N/A</v>
      </c>
      <c r="Q15" s="44" t="str">
        <f t="shared" si="3"/>
        <v>N/A</v>
      </c>
    </row>
    <row r="16" spans="1:17" s="6" customFormat="1" ht="25.5" x14ac:dyDescent="0.2">
      <c r="A16" s="43" t="s">
        <v>34</v>
      </c>
      <c r="B16" s="1" t="s">
        <v>299</v>
      </c>
      <c r="C16" s="21" t="s">
        <v>29</v>
      </c>
      <c r="D16" s="21" t="s">
        <v>30</v>
      </c>
      <c r="E16" s="21"/>
      <c r="F16" s="40" t="s">
        <v>14</v>
      </c>
      <c r="G16" s="24" t="s">
        <v>108</v>
      </c>
      <c r="H16" s="24" t="s">
        <v>135</v>
      </c>
      <c r="I16" s="30" t="str">
        <f t="shared" si="0"/>
        <v>Maintain - System Codes (A..L) - Charge Type</v>
      </c>
      <c r="J16" s="18" t="str">
        <f t="shared" si="4"/>
        <v>Joint</v>
      </c>
      <c r="K16" s="10" t="str">
        <f t="shared" si="1"/>
        <v/>
      </c>
      <c r="L16" s="10" t="str">
        <f t="shared" si="2"/>
        <v>Outstanding</v>
      </c>
      <c r="M16" s="10" t="str">
        <f t="shared" ref="M16:P20" si="5">IF($C16="No","N/A","")</f>
        <v/>
      </c>
      <c r="N16" s="10" t="str">
        <f t="shared" si="5"/>
        <v/>
      </c>
      <c r="O16" s="10" t="str">
        <f t="shared" si="5"/>
        <v/>
      </c>
      <c r="P16" s="10" t="str">
        <f t="shared" si="5"/>
        <v/>
      </c>
      <c r="Q16" s="44" t="str">
        <f t="shared" si="3"/>
        <v/>
      </c>
    </row>
    <row r="17" spans="1:17" s="6" customFormat="1" ht="25.5" x14ac:dyDescent="0.2">
      <c r="A17" s="43" t="s">
        <v>45</v>
      </c>
      <c r="B17" s="1" t="s">
        <v>199</v>
      </c>
      <c r="C17" s="21" t="s">
        <v>29</v>
      </c>
      <c r="D17" s="21" t="s">
        <v>30</v>
      </c>
      <c r="E17" s="21"/>
      <c r="F17" s="40" t="s">
        <v>14</v>
      </c>
      <c r="G17" s="24" t="s">
        <v>91</v>
      </c>
      <c r="H17" s="24" t="s">
        <v>2</v>
      </c>
      <c r="I17" s="30" t="str">
        <f t="shared" si="0"/>
        <v>Maintain - System Codes (A..L) - Country Code</v>
      </c>
      <c r="J17" s="18" t="str">
        <f t="shared" si="4"/>
        <v>Joint</v>
      </c>
      <c r="K17" s="10" t="str">
        <f t="shared" si="1"/>
        <v/>
      </c>
      <c r="L17" s="10" t="str">
        <f t="shared" si="2"/>
        <v>Outstanding</v>
      </c>
      <c r="M17" s="10" t="str">
        <f t="shared" si="5"/>
        <v/>
      </c>
      <c r="N17" s="10" t="str">
        <f t="shared" si="5"/>
        <v/>
      </c>
      <c r="O17" s="10" t="str">
        <f t="shared" si="5"/>
        <v/>
      </c>
      <c r="P17" s="10" t="str">
        <f t="shared" si="5"/>
        <v/>
      </c>
      <c r="Q17" s="44" t="str">
        <f t="shared" si="3"/>
        <v/>
      </c>
    </row>
    <row r="18" spans="1:17" s="6" customFormat="1" ht="25.5" hidden="1" x14ac:dyDescent="0.2">
      <c r="A18" s="45" t="s">
        <v>61</v>
      </c>
      <c r="B18" s="1"/>
      <c r="C18" s="21" t="s">
        <v>30</v>
      </c>
      <c r="D18" s="21" t="s">
        <v>2</v>
      </c>
      <c r="E18" s="21"/>
      <c r="F18" s="40" t="s">
        <v>14</v>
      </c>
      <c r="G18" s="24" t="s">
        <v>114</v>
      </c>
      <c r="H18" s="24" t="s">
        <v>2</v>
      </c>
      <c r="I18" s="30" t="str">
        <f t="shared" si="0"/>
        <v>Maintain - System Codes (A..L) - Creditor Category</v>
      </c>
      <c r="J18" s="18" t="str">
        <f t="shared" si="4"/>
        <v>N/A</v>
      </c>
      <c r="K18" s="10" t="str">
        <f t="shared" si="1"/>
        <v>N/A</v>
      </c>
      <c r="L18" s="10" t="str">
        <f t="shared" si="2"/>
        <v>N/A</v>
      </c>
      <c r="M18" s="10" t="str">
        <f t="shared" si="5"/>
        <v>N/A</v>
      </c>
      <c r="N18" s="10" t="str">
        <f t="shared" si="5"/>
        <v>N/A</v>
      </c>
      <c r="O18" s="10" t="str">
        <f t="shared" si="5"/>
        <v>N/A</v>
      </c>
      <c r="P18" s="10" t="str">
        <f t="shared" si="5"/>
        <v>N/A</v>
      </c>
      <c r="Q18" s="44" t="str">
        <f t="shared" si="3"/>
        <v>N/A</v>
      </c>
    </row>
    <row r="19" spans="1:17" s="6" customFormat="1" ht="25.5" x14ac:dyDescent="0.2">
      <c r="A19" s="43" t="s">
        <v>46</v>
      </c>
      <c r="B19" s="1"/>
      <c r="C19" s="21" t="s">
        <v>29</v>
      </c>
      <c r="D19" s="21" t="s">
        <v>30</v>
      </c>
      <c r="E19" s="21"/>
      <c r="F19" s="40" t="s">
        <v>14</v>
      </c>
      <c r="G19" s="24" t="s">
        <v>93</v>
      </c>
      <c r="H19" s="24" t="s">
        <v>2</v>
      </c>
      <c r="I19" s="30" t="str">
        <f t="shared" si="0"/>
        <v>Maintain - System Codes (A..L) - Currency</v>
      </c>
      <c r="J19" s="18" t="str">
        <f t="shared" si="4"/>
        <v>Joint</v>
      </c>
      <c r="K19" s="10" t="str">
        <f t="shared" si="1"/>
        <v/>
      </c>
      <c r="L19" s="10" t="str">
        <f t="shared" si="2"/>
        <v>Outstanding</v>
      </c>
      <c r="M19" s="10" t="str">
        <f t="shared" si="5"/>
        <v/>
      </c>
      <c r="N19" s="10" t="str">
        <f t="shared" si="5"/>
        <v/>
      </c>
      <c r="O19" s="10" t="str">
        <f t="shared" si="5"/>
        <v/>
      </c>
      <c r="P19" s="10" t="str">
        <f t="shared" si="5"/>
        <v/>
      </c>
      <c r="Q19" s="44" t="str">
        <f t="shared" si="3"/>
        <v/>
      </c>
    </row>
    <row r="20" spans="1:17" s="6" customFormat="1" ht="25.5" x14ac:dyDescent="0.2">
      <c r="A20" s="43" t="s">
        <v>298</v>
      </c>
      <c r="B20" s="1" t="s">
        <v>293</v>
      </c>
      <c r="C20" s="21" t="s">
        <v>31</v>
      </c>
      <c r="D20" s="21" t="s">
        <v>30</v>
      </c>
      <c r="E20" s="21"/>
      <c r="F20" s="40" t="s">
        <v>14</v>
      </c>
      <c r="G20" s="24" t="s">
        <v>249</v>
      </c>
      <c r="H20" s="24" t="s">
        <v>2</v>
      </c>
      <c r="I20" s="30" t="str">
        <f t="shared" si="0"/>
        <v>Maintain - System Codes (A..L) - Debtor Category</v>
      </c>
      <c r="J20" s="18" t="str">
        <f t="shared" si="4"/>
        <v>Joint</v>
      </c>
      <c r="K20" s="10" t="str">
        <f t="shared" si="1"/>
        <v/>
      </c>
      <c r="L20" s="10" t="str">
        <f t="shared" si="2"/>
        <v/>
      </c>
      <c r="M20" s="10" t="str">
        <f t="shared" si="5"/>
        <v/>
      </c>
      <c r="N20" s="10" t="str">
        <f t="shared" si="5"/>
        <v/>
      </c>
      <c r="O20" s="10" t="str">
        <f t="shared" si="5"/>
        <v/>
      </c>
      <c r="P20" s="10" t="str">
        <f t="shared" si="5"/>
        <v/>
      </c>
      <c r="Q20" s="44" t="str">
        <f t="shared" si="3"/>
        <v/>
      </c>
    </row>
    <row r="21" spans="1:17" ht="25.5" x14ac:dyDescent="0.2">
      <c r="A21" s="43" t="s">
        <v>282</v>
      </c>
      <c r="B21" s="1" t="s">
        <v>277</v>
      </c>
      <c r="C21" s="21" t="s">
        <v>31</v>
      </c>
      <c r="D21" s="21" t="s">
        <v>30</v>
      </c>
      <c r="F21" s="40" t="s">
        <v>14</v>
      </c>
      <c r="G21" s="24" t="s">
        <v>250</v>
      </c>
      <c r="H21" s="24" t="s">
        <v>2</v>
      </c>
      <c r="I21" s="30" t="str">
        <f t="shared" si="0"/>
        <v>Maintain - System Codes (A..L) - Document Type</v>
      </c>
      <c r="J21" s="18" t="str">
        <f t="shared" si="4"/>
        <v>Joint</v>
      </c>
      <c r="K21" s="10" t="str">
        <f t="shared" si="1"/>
        <v/>
      </c>
      <c r="L21" s="10" t="str">
        <f t="shared" si="2"/>
        <v/>
      </c>
      <c r="M21" s="10" t="str">
        <f>IF($C21="No","N/A","")</f>
        <v/>
      </c>
      <c r="N21" s="10" t="str">
        <f>IF($C21="No","N/A","")</f>
        <v/>
      </c>
      <c r="O21" s="19" t="str">
        <f>IF($C21="No","N/A","")</f>
        <v/>
      </c>
      <c r="P21" s="19" t="str">
        <f>IF($C21="No","N/A","")</f>
        <v/>
      </c>
      <c r="Q21" s="44" t="str">
        <f t="shared" si="3"/>
        <v/>
      </c>
    </row>
    <row r="22" spans="1:17" s="6" customFormat="1" ht="25.5" x14ac:dyDescent="0.2">
      <c r="A22" s="43" t="s">
        <v>37</v>
      </c>
      <c r="B22" s="24"/>
      <c r="C22" s="21" t="s">
        <v>29</v>
      </c>
      <c r="D22" s="21" t="s">
        <v>30</v>
      </c>
      <c r="E22" s="21"/>
      <c r="F22" s="40" t="s">
        <v>128</v>
      </c>
      <c r="G22" s="24" t="s">
        <v>107</v>
      </c>
      <c r="H22" s="24" t="s">
        <v>134</v>
      </c>
      <c r="I22" s="30" t="str">
        <f t="shared" si="0"/>
        <v>Maintain - System Codes (A..L) - Due Date</v>
      </c>
      <c r="J22" s="18" t="str">
        <f t="shared" si="4"/>
        <v>Joint</v>
      </c>
      <c r="K22" s="10" t="str">
        <f t="shared" ref="K22:K39" si="6">IF($C22="No","N/A","")</f>
        <v/>
      </c>
      <c r="L22" s="10" t="str">
        <f t="shared" ref="L22:L27" si="7">IF(C22="Yes","Outstanding",IF($C22="No","N/A",""))</f>
        <v>Outstanding</v>
      </c>
      <c r="M22" s="10" t="str">
        <f t="shared" ref="M22:P39" si="8">IF($C22="No","N/A","")</f>
        <v/>
      </c>
      <c r="N22" s="10" t="str">
        <f t="shared" si="8"/>
        <v/>
      </c>
      <c r="O22" s="10" t="str">
        <f t="shared" si="8"/>
        <v/>
      </c>
      <c r="P22" s="10" t="str">
        <f t="shared" si="8"/>
        <v/>
      </c>
      <c r="Q22" s="44" t="str">
        <f t="shared" si="3"/>
        <v/>
      </c>
    </row>
    <row r="23" spans="1:17" ht="38.25" x14ac:dyDescent="0.2">
      <c r="A23" s="43" t="s">
        <v>253</v>
      </c>
      <c r="B23" s="1" t="s">
        <v>252</v>
      </c>
      <c r="C23" s="21" t="s">
        <v>31</v>
      </c>
      <c r="D23" s="21" t="s">
        <v>30</v>
      </c>
      <c r="F23" s="40" t="s">
        <v>14</v>
      </c>
      <c r="G23" s="24" t="s">
        <v>251</v>
      </c>
      <c r="H23" s="24" t="s">
        <v>2</v>
      </c>
      <c r="I23" s="30" t="str">
        <f t="shared" si="0"/>
        <v>Maintain - System Codes (A..L) - Event Type</v>
      </c>
      <c r="J23" s="18" t="str">
        <f t="shared" si="4"/>
        <v>Joint</v>
      </c>
      <c r="K23" s="10" t="str">
        <f t="shared" si="6"/>
        <v/>
      </c>
      <c r="L23" s="10" t="str">
        <f t="shared" si="7"/>
        <v/>
      </c>
      <c r="M23" s="10" t="str">
        <f t="shared" si="8"/>
        <v/>
      </c>
      <c r="N23" s="10" t="str">
        <f t="shared" si="8"/>
        <v/>
      </c>
      <c r="O23" s="19" t="str">
        <f t="shared" si="8"/>
        <v/>
      </c>
      <c r="P23" s="19" t="str">
        <f t="shared" si="8"/>
        <v/>
      </c>
      <c r="Q23" s="44" t="str">
        <f>IF($C23="No","N/A","")</f>
        <v/>
      </c>
    </row>
    <row r="24" spans="1:17" s="6" customFormat="1" ht="25.5" x14ac:dyDescent="0.2">
      <c r="A24" s="43" t="s">
        <v>43</v>
      </c>
      <c r="B24" s="24"/>
      <c r="C24" s="21" t="s">
        <v>31</v>
      </c>
      <c r="D24" s="21" t="s">
        <v>30</v>
      </c>
      <c r="E24" s="21"/>
      <c r="F24" s="40" t="s">
        <v>14</v>
      </c>
      <c r="G24" s="24" t="s">
        <v>109</v>
      </c>
      <c r="H24" s="24" t="s">
        <v>137</v>
      </c>
      <c r="I24" s="30" t="str">
        <f t="shared" si="0"/>
        <v>Maintain - System Codes (A..L) - GL Analysis Codes</v>
      </c>
      <c r="J24" s="18" t="str">
        <f t="shared" si="4"/>
        <v>Joint</v>
      </c>
      <c r="K24" s="10" t="str">
        <f t="shared" si="6"/>
        <v/>
      </c>
      <c r="L24" s="10" t="str">
        <f t="shared" si="7"/>
        <v/>
      </c>
      <c r="M24" s="10" t="str">
        <f t="shared" si="8"/>
        <v/>
      </c>
      <c r="N24" s="10" t="str">
        <f t="shared" si="8"/>
        <v/>
      </c>
      <c r="O24" s="10" t="str">
        <f t="shared" si="8"/>
        <v/>
      </c>
      <c r="P24" s="10" t="str">
        <f t="shared" si="8"/>
        <v/>
      </c>
      <c r="Q24" s="44" t="str">
        <f t="shared" si="3"/>
        <v/>
      </c>
    </row>
    <row r="25" spans="1:17" s="6" customFormat="1" ht="25.5" x14ac:dyDescent="0.2">
      <c r="A25" s="43" t="s">
        <v>217</v>
      </c>
      <c r="B25" s="1" t="s">
        <v>292</v>
      </c>
      <c r="C25" s="21" t="s">
        <v>31</v>
      </c>
      <c r="D25" s="21" t="s">
        <v>30</v>
      </c>
      <c r="E25" s="21"/>
      <c r="F25" s="40" t="s">
        <v>14</v>
      </c>
      <c r="G25" s="24" t="s">
        <v>218</v>
      </c>
      <c r="H25" s="24" t="s">
        <v>2</v>
      </c>
      <c r="I25" s="30" t="str">
        <f t="shared" si="0"/>
        <v>Maintain - System Codes (A..L) - Lease Type</v>
      </c>
      <c r="J25" s="18" t="str">
        <f t="shared" si="4"/>
        <v>Joint</v>
      </c>
      <c r="K25" s="10" t="str">
        <f t="shared" si="6"/>
        <v/>
      </c>
      <c r="L25" s="10" t="str">
        <f t="shared" si="7"/>
        <v/>
      </c>
      <c r="M25" s="10" t="str">
        <f t="shared" si="8"/>
        <v/>
      </c>
      <c r="N25" s="10" t="str">
        <f t="shared" si="8"/>
        <v/>
      </c>
      <c r="O25" s="10" t="str">
        <f t="shared" si="8"/>
        <v/>
      </c>
      <c r="P25" s="10" t="str">
        <f t="shared" si="8"/>
        <v/>
      </c>
      <c r="Q25" s="44" t="str">
        <f t="shared" ref="Q25:Q55" si="9">IF($C25="No","N/A","")</f>
        <v/>
      </c>
    </row>
    <row r="26" spans="1:17" s="6" customFormat="1" ht="25.5" x14ac:dyDescent="0.2">
      <c r="A26" s="43" t="s">
        <v>54</v>
      </c>
      <c r="B26" s="1" t="s">
        <v>296</v>
      </c>
      <c r="C26" s="21" t="s">
        <v>31</v>
      </c>
      <c r="D26" s="21" t="s">
        <v>30</v>
      </c>
      <c r="E26" s="21"/>
      <c r="F26" s="40" t="s">
        <v>14</v>
      </c>
      <c r="G26" s="24" t="s">
        <v>101</v>
      </c>
      <c r="H26" s="24" t="s">
        <v>2</v>
      </c>
      <c r="I26" s="30" t="str">
        <f t="shared" ref="I26:I36" si="10">IF(F26="SQL", H26,IF(F26="Dataload",H26,G26))</f>
        <v>Maintain - System Codes (A..L) - Location</v>
      </c>
      <c r="J26" s="18" t="str">
        <f t="shared" si="4"/>
        <v>Joint</v>
      </c>
      <c r="K26" s="10" t="str">
        <f t="shared" si="6"/>
        <v/>
      </c>
      <c r="L26" s="10" t="str">
        <f t="shared" si="7"/>
        <v/>
      </c>
      <c r="M26" s="10" t="str">
        <f t="shared" si="8"/>
        <v/>
      </c>
      <c r="N26" s="10" t="str">
        <f t="shared" si="8"/>
        <v/>
      </c>
      <c r="O26" s="10" t="str">
        <f t="shared" si="8"/>
        <v/>
      </c>
      <c r="P26" s="10" t="str">
        <f t="shared" si="8"/>
        <v/>
      </c>
      <c r="Q26" s="44" t="str">
        <f t="shared" si="9"/>
        <v/>
      </c>
    </row>
    <row r="27" spans="1:17" ht="25.5" x14ac:dyDescent="0.2">
      <c r="A27" s="43" t="s">
        <v>260</v>
      </c>
      <c r="B27" s="1" t="s">
        <v>268</v>
      </c>
      <c r="C27" s="21" t="s">
        <v>31</v>
      </c>
      <c r="D27" s="21" t="s">
        <v>30</v>
      </c>
      <c r="F27" s="40" t="s">
        <v>14</v>
      </c>
      <c r="G27" s="24" t="s">
        <v>262</v>
      </c>
      <c r="H27" s="24" t="s">
        <v>2</v>
      </c>
      <c r="I27" s="30" t="str">
        <f t="shared" si="10"/>
        <v>Maintain - System Codes (M..Z) - Measurement Reason</v>
      </c>
      <c r="J27" s="18" t="str">
        <f t="shared" si="4"/>
        <v>Joint</v>
      </c>
      <c r="K27" s="10" t="str">
        <f t="shared" si="6"/>
        <v/>
      </c>
      <c r="L27" s="10" t="str">
        <f t="shared" si="7"/>
        <v/>
      </c>
      <c r="M27" s="10" t="str">
        <f t="shared" si="8"/>
        <v/>
      </c>
      <c r="N27" s="10" t="str">
        <f t="shared" si="8"/>
        <v/>
      </c>
      <c r="O27" s="19" t="str">
        <f t="shared" si="8"/>
        <v/>
      </c>
      <c r="P27" s="19" t="str">
        <f t="shared" si="8"/>
        <v/>
      </c>
      <c r="Q27" s="44" t="str">
        <f t="shared" si="9"/>
        <v/>
      </c>
    </row>
    <row r="28" spans="1:17" ht="25.5" x14ac:dyDescent="0.2">
      <c r="A28" s="43" t="s">
        <v>264</v>
      </c>
      <c r="B28" s="1" t="s">
        <v>267</v>
      </c>
      <c r="C28" s="21" t="s">
        <v>31</v>
      </c>
      <c r="D28" s="21" t="s">
        <v>30</v>
      </c>
      <c r="F28" s="40" t="s">
        <v>14</v>
      </c>
      <c r="G28" s="24" t="s">
        <v>265</v>
      </c>
      <c r="H28" s="24" t="s">
        <v>2</v>
      </c>
      <c r="I28" s="30" t="str">
        <f t="shared" si="10"/>
        <v>Maintain - System Codes (M..Z) - Note Subject</v>
      </c>
      <c r="J28" s="18" t="str">
        <f t="shared" si="4"/>
        <v>Joint</v>
      </c>
      <c r="K28" s="10" t="str">
        <f t="shared" si="6"/>
        <v/>
      </c>
      <c r="L28" s="10" t="str">
        <f>IF(C28="Yes","Outstanding",IF($C28="No","N/A",""))</f>
        <v/>
      </c>
      <c r="M28" s="10" t="str">
        <f t="shared" si="8"/>
        <v/>
      </c>
      <c r="N28" s="10" t="str">
        <f t="shared" si="8"/>
        <v/>
      </c>
      <c r="O28" s="19" t="str">
        <f t="shared" si="8"/>
        <v/>
      </c>
      <c r="P28" s="19" t="str">
        <f t="shared" si="8"/>
        <v/>
      </c>
      <c r="Q28" s="44" t="str">
        <f t="shared" si="9"/>
        <v/>
      </c>
    </row>
    <row r="29" spans="1:17" s="6" customFormat="1" ht="25.5" x14ac:dyDescent="0.2">
      <c r="A29" s="43" t="s">
        <v>57</v>
      </c>
      <c r="B29" s="1" t="s">
        <v>294</v>
      </c>
      <c r="C29" s="21" t="s">
        <v>31</v>
      </c>
      <c r="D29" s="21" t="s">
        <v>30</v>
      </c>
      <c r="E29" s="21"/>
      <c r="F29" s="40" t="s">
        <v>14</v>
      </c>
      <c r="G29" s="24" t="s">
        <v>100</v>
      </c>
      <c r="H29" s="24" t="s">
        <v>2</v>
      </c>
      <c r="I29" s="30" t="str">
        <f t="shared" si="10"/>
        <v>Maintain - System Codes (M..Z) - Property Analysis</v>
      </c>
      <c r="J29" s="18" t="str">
        <f t="shared" si="4"/>
        <v>Joint</v>
      </c>
      <c r="K29" s="10" t="str">
        <f t="shared" si="6"/>
        <v/>
      </c>
      <c r="L29" s="10" t="str">
        <f t="shared" ref="L29:L39" si="11">IF(C29="Yes","Outstanding",IF($C29="No","N/A",""))</f>
        <v/>
      </c>
      <c r="M29" s="10" t="str">
        <f t="shared" si="8"/>
        <v/>
      </c>
      <c r="N29" s="10" t="str">
        <f t="shared" si="8"/>
        <v/>
      </c>
      <c r="O29" s="10" t="str">
        <f t="shared" si="8"/>
        <v/>
      </c>
      <c r="P29" s="10" t="str">
        <f t="shared" si="8"/>
        <v/>
      </c>
      <c r="Q29" s="44" t="str">
        <f t="shared" si="9"/>
        <v/>
      </c>
    </row>
    <row r="30" spans="1:17" s="6" customFormat="1" ht="25.5" x14ac:dyDescent="0.2">
      <c r="A30" s="43" t="s">
        <v>55</v>
      </c>
      <c r="B30" s="1" t="s">
        <v>279</v>
      </c>
      <c r="C30" s="21" t="s">
        <v>31</v>
      </c>
      <c r="D30" s="21" t="s">
        <v>30</v>
      </c>
      <c r="E30" s="21"/>
      <c r="F30" s="40" t="s">
        <v>14</v>
      </c>
      <c r="G30" s="24" t="s">
        <v>99</v>
      </c>
      <c r="H30" s="24" t="s">
        <v>2</v>
      </c>
      <c r="I30" s="30" t="str">
        <f t="shared" si="10"/>
        <v>Maintain - System Codes (M..Z) - Property Group</v>
      </c>
      <c r="J30" s="18" t="str">
        <f t="shared" si="4"/>
        <v>Joint</v>
      </c>
      <c r="K30" s="10" t="str">
        <f t="shared" si="6"/>
        <v/>
      </c>
      <c r="L30" s="10" t="str">
        <f t="shared" si="11"/>
        <v/>
      </c>
      <c r="M30" s="10" t="str">
        <f t="shared" si="8"/>
        <v/>
      </c>
      <c r="N30" s="10" t="str">
        <f t="shared" si="8"/>
        <v/>
      </c>
      <c r="O30" s="10" t="str">
        <f t="shared" si="8"/>
        <v/>
      </c>
      <c r="P30" s="10" t="str">
        <f t="shared" si="8"/>
        <v/>
      </c>
      <c r="Q30" s="44" t="str">
        <f t="shared" si="9"/>
        <v/>
      </c>
    </row>
    <row r="31" spans="1:17" s="6" customFormat="1" ht="25.5" x14ac:dyDescent="0.2">
      <c r="A31" s="43" t="s">
        <v>48</v>
      </c>
      <c r="B31" s="1"/>
      <c r="C31" s="21" t="s">
        <v>31</v>
      </c>
      <c r="D31" s="21" t="s">
        <v>30</v>
      </c>
      <c r="E31" s="21"/>
      <c r="F31" s="40" t="s">
        <v>14</v>
      </c>
      <c r="G31" s="24" t="s">
        <v>97</v>
      </c>
      <c r="H31" s="24" t="s">
        <v>2</v>
      </c>
      <c r="I31" s="30" t="str">
        <f t="shared" si="10"/>
        <v>Maintain - System Codes (M..Z) - Property Status Category</v>
      </c>
      <c r="J31" s="18" t="str">
        <f t="shared" si="4"/>
        <v>Joint</v>
      </c>
      <c r="K31" s="10" t="str">
        <f t="shared" si="6"/>
        <v/>
      </c>
      <c r="L31" s="10" t="str">
        <f t="shared" si="11"/>
        <v/>
      </c>
      <c r="M31" s="10" t="str">
        <f t="shared" si="8"/>
        <v/>
      </c>
      <c r="N31" s="10" t="str">
        <f t="shared" si="8"/>
        <v/>
      </c>
      <c r="O31" s="10" t="str">
        <f t="shared" si="8"/>
        <v/>
      </c>
      <c r="P31" s="10" t="str">
        <f t="shared" si="8"/>
        <v/>
      </c>
      <c r="Q31" s="44" t="str">
        <f t="shared" si="9"/>
        <v/>
      </c>
    </row>
    <row r="32" spans="1:17" s="6" customFormat="1" ht="25.5" x14ac:dyDescent="0.2">
      <c r="A32" s="43" t="s">
        <v>56</v>
      </c>
      <c r="B32" s="1" t="s">
        <v>295</v>
      </c>
      <c r="C32" s="21" t="s">
        <v>31</v>
      </c>
      <c r="D32" s="21" t="s">
        <v>30</v>
      </c>
      <c r="E32" s="21"/>
      <c r="F32" s="40" t="s">
        <v>123</v>
      </c>
      <c r="G32" s="24" t="s">
        <v>98</v>
      </c>
      <c r="H32" s="24" t="s">
        <v>288</v>
      </c>
      <c r="I32" s="30" t="str">
        <f t="shared" si="10"/>
        <v>Maintain - System Codes (M..Z) - Property Type</v>
      </c>
      <c r="J32" s="18" t="str">
        <f t="shared" si="4"/>
        <v>Joint</v>
      </c>
      <c r="K32" s="10" t="str">
        <f t="shared" si="6"/>
        <v/>
      </c>
      <c r="L32" s="10" t="str">
        <f t="shared" si="11"/>
        <v/>
      </c>
      <c r="M32" s="10" t="str">
        <f t="shared" si="8"/>
        <v/>
      </c>
      <c r="N32" s="10" t="str">
        <f t="shared" si="8"/>
        <v/>
      </c>
      <c r="O32" s="10" t="str">
        <f t="shared" si="8"/>
        <v/>
      </c>
      <c r="P32" s="10" t="str">
        <f t="shared" si="8"/>
        <v/>
      </c>
      <c r="Q32" s="44" t="str">
        <f t="shared" si="9"/>
        <v/>
      </c>
    </row>
    <row r="33" spans="1:17" s="6" customFormat="1" ht="25.5" x14ac:dyDescent="0.2">
      <c r="A33" s="43" t="s">
        <v>59</v>
      </c>
      <c r="B33" s="1"/>
      <c r="C33" s="21" t="s">
        <v>31</v>
      </c>
      <c r="D33" s="21" t="s">
        <v>30</v>
      </c>
      <c r="E33" s="21"/>
      <c r="F33" s="40" t="s">
        <v>14</v>
      </c>
      <c r="G33" s="24" t="s">
        <v>92</v>
      </c>
      <c r="H33" s="24" t="s">
        <v>2</v>
      </c>
      <c r="I33" s="30" t="str">
        <f t="shared" si="10"/>
        <v>Maintain - System Codes (M..Z) - Region</v>
      </c>
      <c r="J33" s="18" t="str">
        <f t="shared" si="4"/>
        <v>Joint</v>
      </c>
      <c r="K33" s="10" t="str">
        <f t="shared" si="6"/>
        <v/>
      </c>
      <c r="L33" s="10" t="str">
        <f t="shared" si="11"/>
        <v/>
      </c>
      <c r="M33" s="10" t="str">
        <f t="shared" si="8"/>
        <v/>
      </c>
      <c r="N33" s="10" t="str">
        <f t="shared" si="8"/>
        <v/>
      </c>
      <c r="O33" s="10" t="str">
        <f t="shared" si="8"/>
        <v/>
      </c>
      <c r="P33" s="10" t="str">
        <f t="shared" si="8"/>
        <v/>
      </c>
      <c r="Q33" s="44" t="str">
        <f t="shared" si="9"/>
        <v/>
      </c>
    </row>
    <row r="34" spans="1:17" s="6" customFormat="1" ht="25.5" x14ac:dyDescent="0.2">
      <c r="A34" s="45" t="s">
        <v>62</v>
      </c>
      <c r="B34" s="1" t="s">
        <v>63</v>
      </c>
      <c r="C34" s="21" t="s">
        <v>31</v>
      </c>
      <c r="D34" s="21" t="s">
        <v>30</v>
      </c>
      <c r="E34" s="21"/>
      <c r="F34" s="40" t="s">
        <v>14</v>
      </c>
      <c r="G34" s="24" t="s">
        <v>115</v>
      </c>
      <c r="H34" s="24" t="s">
        <v>2</v>
      </c>
      <c r="I34" s="30" t="str">
        <f t="shared" si="10"/>
        <v>Maintain - System Codes (M..Z) - Service Type</v>
      </c>
      <c r="J34" s="18" t="str">
        <f t="shared" si="4"/>
        <v>Joint</v>
      </c>
      <c r="K34" s="10" t="str">
        <f t="shared" si="6"/>
        <v/>
      </c>
      <c r="L34" s="10" t="str">
        <f t="shared" si="11"/>
        <v/>
      </c>
      <c r="M34" s="10" t="str">
        <f t="shared" si="8"/>
        <v/>
      </c>
      <c r="N34" s="10" t="str">
        <f t="shared" si="8"/>
        <v/>
      </c>
      <c r="O34" s="10" t="str">
        <f t="shared" si="8"/>
        <v/>
      </c>
      <c r="P34" s="10" t="str">
        <f t="shared" si="8"/>
        <v/>
      </c>
      <c r="Q34" s="44" t="str">
        <f t="shared" si="9"/>
        <v/>
      </c>
    </row>
    <row r="35" spans="1:17" s="6" customFormat="1" ht="25.5" x14ac:dyDescent="0.2">
      <c r="A35" s="45" t="s">
        <v>202</v>
      </c>
      <c r="B35" s="1" t="s">
        <v>297</v>
      </c>
      <c r="C35" s="21" t="s">
        <v>31</v>
      </c>
      <c r="D35" s="21" t="s">
        <v>30</v>
      </c>
      <c r="E35" s="21"/>
      <c r="F35" s="40" t="s">
        <v>14</v>
      </c>
      <c r="G35" s="24" t="s">
        <v>203</v>
      </c>
      <c r="H35" s="24" t="s">
        <v>2</v>
      </c>
      <c r="I35" s="30" t="str">
        <f t="shared" si="10"/>
        <v>Maintain - System Codes (M..Z) - Site</v>
      </c>
      <c r="J35" s="18" t="str">
        <f t="shared" si="4"/>
        <v>Joint</v>
      </c>
      <c r="K35" s="10" t="str">
        <f t="shared" si="6"/>
        <v/>
      </c>
      <c r="L35" s="10" t="str">
        <f t="shared" si="11"/>
        <v/>
      </c>
      <c r="M35" s="10" t="str">
        <f t="shared" si="8"/>
        <v/>
      </c>
      <c r="N35" s="10" t="str">
        <f t="shared" si="8"/>
        <v/>
      </c>
      <c r="O35" s="10" t="str">
        <f t="shared" si="8"/>
        <v/>
      </c>
      <c r="P35" s="10" t="str">
        <f t="shared" si="8"/>
        <v/>
      </c>
      <c r="Q35" s="44" t="str">
        <f t="shared" si="9"/>
        <v/>
      </c>
    </row>
    <row r="36" spans="1:17" s="6" customFormat="1" ht="25.5" x14ac:dyDescent="0.2">
      <c r="A36" s="43" t="s">
        <v>200</v>
      </c>
      <c r="B36" s="24"/>
      <c r="C36" s="21" t="s">
        <v>31</v>
      </c>
      <c r="D36" s="21" t="s">
        <v>30</v>
      </c>
      <c r="E36" s="21"/>
      <c r="F36" s="40" t="s">
        <v>14</v>
      </c>
      <c r="G36" s="24" t="s">
        <v>201</v>
      </c>
      <c r="H36" s="24" t="s">
        <v>204</v>
      </c>
      <c r="I36" s="30" t="str">
        <f t="shared" si="10"/>
        <v>Maintain - System Codes (M..Z) - Sub Analysis Codes</v>
      </c>
      <c r="J36" s="18" t="str">
        <f t="shared" si="4"/>
        <v>Joint</v>
      </c>
      <c r="K36" s="10" t="str">
        <f t="shared" si="6"/>
        <v/>
      </c>
      <c r="L36" s="10" t="str">
        <f t="shared" si="11"/>
        <v/>
      </c>
      <c r="M36" s="10" t="str">
        <f t="shared" si="8"/>
        <v/>
      </c>
      <c r="N36" s="10" t="str">
        <f t="shared" si="8"/>
        <v/>
      </c>
      <c r="O36" s="10" t="str">
        <f t="shared" si="8"/>
        <v/>
      </c>
      <c r="P36" s="10" t="str">
        <f t="shared" si="8"/>
        <v/>
      </c>
      <c r="Q36" s="44" t="str">
        <f t="shared" si="9"/>
        <v/>
      </c>
    </row>
    <row r="37" spans="1:17" s="6" customFormat="1" ht="25.5" x14ac:dyDescent="0.2">
      <c r="A37" s="43" t="s">
        <v>208</v>
      </c>
      <c r="B37" s="1" t="s">
        <v>280</v>
      </c>
      <c r="C37" s="21" t="s">
        <v>31</v>
      </c>
      <c r="D37" s="21" t="s">
        <v>30</v>
      </c>
      <c r="E37" s="21"/>
      <c r="F37" s="40" t="s">
        <v>14</v>
      </c>
      <c r="G37" s="24" t="s">
        <v>209</v>
      </c>
      <c r="H37" s="24" t="s">
        <v>2</v>
      </c>
      <c r="I37" s="30" t="str">
        <f>IF(F37="SQL", H37,IF(F37="Dataload",H37,G37))</f>
        <v>Maintain - System Codes (M..Z) - Unit Group</v>
      </c>
      <c r="J37" s="18" t="str">
        <f t="shared" si="4"/>
        <v>Joint</v>
      </c>
      <c r="K37" s="10" t="str">
        <f t="shared" si="6"/>
        <v/>
      </c>
      <c r="L37" s="10" t="str">
        <f t="shared" si="11"/>
        <v/>
      </c>
      <c r="M37" s="10" t="str">
        <f t="shared" si="8"/>
        <v/>
      </c>
      <c r="N37" s="10" t="str">
        <f t="shared" si="8"/>
        <v/>
      </c>
      <c r="O37" s="10" t="str">
        <f t="shared" si="8"/>
        <v/>
      </c>
      <c r="P37" s="10" t="str">
        <f t="shared" si="8"/>
        <v/>
      </c>
      <c r="Q37" s="44" t="str">
        <f t="shared" si="9"/>
        <v/>
      </c>
    </row>
    <row r="38" spans="1:17" s="6" customFormat="1" ht="38.25" x14ac:dyDescent="0.2">
      <c r="A38" s="43" t="s">
        <v>281</v>
      </c>
      <c r="B38" s="1" t="s">
        <v>283</v>
      </c>
      <c r="C38" s="21" t="s">
        <v>31</v>
      </c>
      <c r="D38" s="21" t="s">
        <v>30</v>
      </c>
      <c r="E38" s="21"/>
      <c r="F38" s="40" t="s">
        <v>14</v>
      </c>
      <c r="G38" s="24" t="s">
        <v>284</v>
      </c>
      <c r="H38" s="24" t="s">
        <v>2</v>
      </c>
      <c r="I38" s="30" t="str">
        <f>IF(F38="SQL", H38,IF(F38="Dataload",H38,G38))</f>
        <v>Maintain - System Codes (M..Z) - Usage Type</v>
      </c>
      <c r="J38" s="18" t="str">
        <f t="shared" si="4"/>
        <v>Joint</v>
      </c>
      <c r="K38" s="10" t="str">
        <f t="shared" si="6"/>
        <v/>
      </c>
      <c r="L38" s="10" t="str">
        <f t="shared" si="11"/>
        <v/>
      </c>
      <c r="M38" s="10" t="str">
        <f t="shared" si="8"/>
        <v/>
      </c>
      <c r="N38" s="10" t="str">
        <f t="shared" si="8"/>
        <v/>
      </c>
      <c r="O38" s="10" t="str">
        <f t="shared" si="8"/>
        <v/>
      </c>
      <c r="P38" s="10" t="str">
        <f t="shared" si="8"/>
        <v/>
      </c>
      <c r="Q38" s="44" t="str">
        <f t="shared" si="9"/>
        <v/>
      </c>
    </row>
    <row r="39" spans="1:17" s="6" customFormat="1" ht="25.5" x14ac:dyDescent="0.2">
      <c r="A39" s="43" t="s">
        <v>285</v>
      </c>
      <c r="B39" s="1" t="s">
        <v>286</v>
      </c>
      <c r="C39" s="21" t="s">
        <v>31</v>
      </c>
      <c r="D39" s="21" t="s">
        <v>30</v>
      </c>
      <c r="E39" s="21"/>
      <c r="F39" s="40" t="s">
        <v>14</v>
      </c>
      <c r="G39" s="24" t="s">
        <v>290</v>
      </c>
      <c r="H39" s="24" t="s">
        <v>2</v>
      </c>
      <c r="I39" s="30" t="str">
        <f>IF(F39="SQL", H39,IF(F39="Dataload",H39,G39))</f>
        <v>Maintain - System Codes (M..Z) - Valuation Method</v>
      </c>
      <c r="J39" s="18" t="str">
        <f t="shared" si="4"/>
        <v>Joint</v>
      </c>
      <c r="K39" s="10" t="str">
        <f t="shared" si="6"/>
        <v/>
      </c>
      <c r="L39" s="10" t="str">
        <f t="shared" si="11"/>
        <v/>
      </c>
      <c r="M39" s="10" t="str">
        <f t="shared" si="8"/>
        <v/>
      </c>
      <c r="N39" s="10" t="str">
        <f t="shared" si="8"/>
        <v/>
      </c>
      <c r="O39" s="10" t="str">
        <f t="shared" si="8"/>
        <v/>
      </c>
      <c r="P39" s="10" t="str">
        <f t="shared" si="8"/>
        <v/>
      </c>
      <c r="Q39" s="44" t="str">
        <f t="shared" si="9"/>
        <v/>
      </c>
    </row>
    <row r="40" spans="1:17" s="6" customFormat="1" ht="25.5" x14ac:dyDescent="0.2">
      <c r="A40" s="43" t="s">
        <v>287</v>
      </c>
      <c r="B40" s="1" t="s">
        <v>289</v>
      </c>
      <c r="C40" s="21" t="s">
        <v>31</v>
      </c>
      <c r="D40" s="21" t="s">
        <v>30</v>
      </c>
      <c r="E40" s="21"/>
      <c r="F40" s="40" t="s">
        <v>14</v>
      </c>
      <c r="G40" s="24" t="s">
        <v>291</v>
      </c>
      <c r="H40" s="24" t="s">
        <v>2</v>
      </c>
      <c r="I40" s="30" t="str">
        <f>IF(F40="SQL", H40,IF(F40="Dataload",H40,G40))</f>
        <v>Maintain - System Codes (M..Z) - Valuation Office</v>
      </c>
      <c r="J40" s="18" t="str">
        <f t="shared" si="4"/>
        <v>Joint</v>
      </c>
      <c r="K40" s="10" t="str">
        <f>IF($C40="No","N/A","")</f>
        <v/>
      </c>
      <c r="L40" s="10" t="str">
        <f>IF(C40="Yes","Outstanding",IF($C40="No","N/A",""))</f>
        <v/>
      </c>
      <c r="M40" s="10" t="str">
        <f t="shared" ref="M40:P41" si="12">IF($C40="No","N/A","")</f>
        <v/>
      </c>
      <c r="N40" s="10" t="str">
        <f t="shared" si="12"/>
        <v/>
      </c>
      <c r="O40" s="10" t="str">
        <f t="shared" si="12"/>
        <v/>
      </c>
      <c r="P40" s="10" t="str">
        <f t="shared" si="12"/>
        <v/>
      </c>
      <c r="Q40" s="44" t="str">
        <f t="shared" si="9"/>
        <v/>
      </c>
    </row>
    <row r="41" spans="1:17" s="6" customFormat="1" ht="25.5" x14ac:dyDescent="0.2">
      <c r="A41" s="43" t="s">
        <v>300</v>
      </c>
      <c r="B41" s="1" t="s">
        <v>286</v>
      </c>
      <c r="C41" s="21" t="s">
        <v>31</v>
      </c>
      <c r="D41" s="21" t="s">
        <v>30</v>
      </c>
      <c r="E41" s="21"/>
      <c r="F41" s="40" t="s">
        <v>14</v>
      </c>
      <c r="G41" s="24" t="s">
        <v>301</v>
      </c>
      <c r="H41" s="24" t="s">
        <v>2</v>
      </c>
      <c r="I41" s="30" t="str">
        <f>IF(F41="SQL", H41,IF(F41="Dataload",H41,G41))</f>
        <v>Maintain - System Codes (M..Z) - Valuation Reason</v>
      </c>
      <c r="J41" s="18" t="str">
        <f t="shared" si="4"/>
        <v>Joint</v>
      </c>
      <c r="K41" s="10" t="str">
        <f>IF($C41="No","N/A","")</f>
        <v/>
      </c>
      <c r="L41" s="10" t="str">
        <f>IF(C41="Yes","Outstanding",IF($C41="No","N/A",""))</f>
        <v/>
      </c>
      <c r="M41" s="10" t="str">
        <f t="shared" si="12"/>
        <v/>
      </c>
      <c r="N41" s="10" t="str">
        <f t="shared" si="12"/>
        <v/>
      </c>
      <c r="O41" s="10" t="str">
        <f t="shared" si="12"/>
        <v/>
      </c>
      <c r="P41" s="10" t="str">
        <f t="shared" si="12"/>
        <v/>
      </c>
      <c r="Q41" s="44" t="str">
        <f t="shared" si="9"/>
        <v/>
      </c>
    </row>
    <row r="42" spans="1:17" s="6" customFormat="1" ht="25.5" x14ac:dyDescent="0.2">
      <c r="A42" s="45" t="s">
        <v>38</v>
      </c>
      <c r="B42" s="1"/>
      <c r="C42" s="21" t="s">
        <v>29</v>
      </c>
      <c r="D42" s="21" t="s">
        <v>30</v>
      </c>
      <c r="E42" s="21"/>
      <c r="F42" s="40" t="s">
        <v>14</v>
      </c>
      <c r="G42" s="24" t="s">
        <v>95</v>
      </c>
      <c r="H42" s="24" t="s">
        <v>2</v>
      </c>
      <c r="I42" s="30" t="str">
        <f t="shared" ref="I42:I47" si="13">IF(F42="SQL", H42,IF(F42="Dataload",H42,G42))</f>
        <v>Maintain - System Codes (M..Z) - VAT Rate</v>
      </c>
      <c r="J42" s="18" t="str">
        <f>IF(C42="No", "N/A",$J$6)</f>
        <v>Joint</v>
      </c>
      <c r="K42" s="10" t="str">
        <f t="shared" ref="K42:K47" si="14">IF($C42="No","N/A","")</f>
        <v/>
      </c>
      <c r="L42" s="10" t="str">
        <f t="shared" ref="L42:L47" si="15">IF(C42="Yes","Outstanding",IF($C42="No","N/A",""))</f>
        <v>Outstanding</v>
      </c>
      <c r="M42" s="10" t="str">
        <f>IF($C42="No","N/A","")</f>
        <v/>
      </c>
      <c r="N42" s="10" t="str">
        <f>IF($C42="No","N/A","")</f>
        <v/>
      </c>
      <c r="O42" s="10" t="str">
        <f>IF($C42="No","N/A","")</f>
        <v/>
      </c>
      <c r="P42" s="10" t="str">
        <f>IF($C42="No","N/A","")</f>
        <v/>
      </c>
      <c r="Q42" s="44" t="str">
        <f t="shared" si="9"/>
        <v/>
      </c>
    </row>
    <row r="43" spans="1:17" s="6" customFormat="1" ht="25.5" x14ac:dyDescent="0.2">
      <c r="A43" s="45" t="s">
        <v>50</v>
      </c>
      <c r="B43" s="1" t="s">
        <v>51</v>
      </c>
      <c r="C43" s="21" t="s">
        <v>29</v>
      </c>
      <c r="D43" s="21" t="s">
        <v>30</v>
      </c>
      <c r="E43" s="21"/>
      <c r="F43" s="40" t="s">
        <v>14</v>
      </c>
      <c r="G43" s="24" t="s">
        <v>94</v>
      </c>
      <c r="H43" s="24" t="s">
        <v>2</v>
      </c>
      <c r="I43" s="30" t="str">
        <f t="shared" si="13"/>
        <v>Maintain - System Control - System Configuration</v>
      </c>
      <c r="J43" s="18" t="str">
        <f t="shared" si="4"/>
        <v>Joint</v>
      </c>
      <c r="K43" s="10" t="str">
        <f t="shared" si="14"/>
        <v/>
      </c>
      <c r="L43" s="10" t="str">
        <f t="shared" si="15"/>
        <v>Outstanding</v>
      </c>
      <c r="M43" s="10" t="str">
        <f t="shared" ref="M43:N47" si="16">IF($C43="No","N/A","")</f>
        <v/>
      </c>
      <c r="N43" s="10" t="str">
        <f t="shared" si="16"/>
        <v/>
      </c>
      <c r="O43" s="10">
        <v>1</v>
      </c>
      <c r="P43" s="10">
        <v>0</v>
      </c>
      <c r="Q43" s="44" t="str">
        <f t="shared" si="9"/>
        <v/>
      </c>
    </row>
    <row r="44" spans="1:17" s="6" customFormat="1" ht="25.5" x14ac:dyDescent="0.2">
      <c r="A44" s="43" t="s">
        <v>112</v>
      </c>
      <c r="B44" s="1"/>
      <c r="C44" s="21" t="s">
        <v>31</v>
      </c>
      <c r="D44" s="21" t="s">
        <v>30</v>
      </c>
      <c r="E44" s="21"/>
      <c r="F44" s="40" t="s">
        <v>14</v>
      </c>
      <c r="G44" s="24" t="s">
        <v>113</v>
      </c>
      <c r="H44" s="24" t="s">
        <v>2</v>
      </c>
      <c r="I44" s="30" t="str">
        <f t="shared" si="13"/>
        <v>Maintain - Accounts - Property Expense Category</v>
      </c>
      <c r="J44" s="18" t="str">
        <f t="shared" si="4"/>
        <v>Joint</v>
      </c>
      <c r="K44" s="10" t="str">
        <f t="shared" si="14"/>
        <v/>
      </c>
      <c r="L44" s="10" t="str">
        <f t="shared" si="15"/>
        <v/>
      </c>
      <c r="M44" s="10" t="str">
        <f t="shared" si="16"/>
        <v/>
      </c>
      <c r="N44" s="10" t="str">
        <f t="shared" si="16"/>
        <v/>
      </c>
      <c r="O44" s="10" t="str">
        <f t="shared" ref="O44:P47" si="17">IF($C44="No","N/A","")</f>
        <v/>
      </c>
      <c r="P44" s="10" t="str">
        <f t="shared" si="17"/>
        <v/>
      </c>
      <c r="Q44" s="44" t="str">
        <f t="shared" si="9"/>
        <v/>
      </c>
    </row>
    <row r="45" spans="1:17" s="6" customFormat="1" ht="25.5" x14ac:dyDescent="0.2">
      <c r="A45" s="45" t="s">
        <v>44</v>
      </c>
      <c r="B45" s="1"/>
      <c r="C45" s="21" t="s">
        <v>31</v>
      </c>
      <c r="D45" s="21" t="s">
        <v>30</v>
      </c>
      <c r="E45" s="21"/>
      <c r="F45" s="40" t="s">
        <v>128</v>
      </c>
      <c r="G45" s="24" t="s">
        <v>111</v>
      </c>
      <c r="H45" s="24" t="s">
        <v>139</v>
      </c>
      <c r="I45" s="30" t="str">
        <f t="shared" si="13"/>
        <v>Maintain - Accounts - Property Expense</v>
      </c>
      <c r="J45" s="18" t="str">
        <f t="shared" si="4"/>
        <v>Joint</v>
      </c>
      <c r="K45" s="10" t="str">
        <f t="shared" si="14"/>
        <v/>
      </c>
      <c r="L45" s="10" t="str">
        <f t="shared" si="15"/>
        <v/>
      </c>
      <c r="M45" s="10" t="str">
        <f t="shared" si="16"/>
        <v/>
      </c>
      <c r="N45" s="10" t="str">
        <f t="shared" si="16"/>
        <v/>
      </c>
      <c r="O45" s="10" t="str">
        <f t="shared" si="17"/>
        <v/>
      </c>
      <c r="P45" s="10" t="str">
        <f t="shared" si="17"/>
        <v/>
      </c>
      <c r="Q45" s="44" t="str">
        <f t="shared" si="9"/>
        <v/>
      </c>
    </row>
    <row r="46" spans="1:17" s="6" customFormat="1" x14ac:dyDescent="0.2">
      <c r="A46" s="43" t="s">
        <v>35</v>
      </c>
      <c r="B46" s="1"/>
      <c r="C46" s="21" t="s">
        <v>31</v>
      </c>
      <c r="D46" s="21" t="s">
        <v>30</v>
      </c>
      <c r="E46" s="21"/>
      <c r="F46" s="40" t="s">
        <v>14</v>
      </c>
      <c r="G46" s="24" t="s">
        <v>96</v>
      </c>
      <c r="H46" s="24" t="s">
        <v>2</v>
      </c>
      <c r="I46" s="30" t="str">
        <f t="shared" si="13"/>
        <v>Maintain - Accounts - Sub-Ledger</v>
      </c>
      <c r="J46" s="18" t="str">
        <f t="shared" si="4"/>
        <v>Joint</v>
      </c>
      <c r="K46" s="10" t="str">
        <f t="shared" si="14"/>
        <v/>
      </c>
      <c r="L46" s="10" t="str">
        <f t="shared" si="15"/>
        <v/>
      </c>
      <c r="M46" s="10" t="str">
        <f t="shared" si="16"/>
        <v/>
      </c>
      <c r="N46" s="10" t="str">
        <f t="shared" si="16"/>
        <v/>
      </c>
      <c r="O46" s="10" t="str">
        <f t="shared" si="17"/>
        <v/>
      </c>
      <c r="P46" s="10" t="str">
        <f t="shared" si="17"/>
        <v/>
      </c>
      <c r="Q46" s="44" t="str">
        <f t="shared" si="9"/>
        <v/>
      </c>
    </row>
    <row r="47" spans="1:17" s="6" customFormat="1" x14ac:dyDescent="0.2">
      <c r="A47" s="45" t="s">
        <v>58</v>
      </c>
      <c r="B47" s="1"/>
      <c r="C47" s="21" t="s">
        <v>31</v>
      </c>
      <c r="D47" s="21" t="s">
        <v>30</v>
      </c>
      <c r="E47" s="21"/>
      <c r="F47" s="40" t="s">
        <v>14</v>
      </c>
      <c r="G47" s="24" t="s">
        <v>102</v>
      </c>
      <c r="H47" s="24" t="s">
        <v>2</v>
      </c>
      <c r="I47" s="30" t="str">
        <f t="shared" si="13"/>
        <v>Maintain - Parties - Authority</v>
      </c>
      <c r="J47" s="18" t="str">
        <f t="shared" si="4"/>
        <v>Joint</v>
      </c>
      <c r="K47" s="10" t="str">
        <f t="shared" si="14"/>
        <v/>
      </c>
      <c r="L47" s="10" t="str">
        <f t="shared" si="15"/>
        <v/>
      </c>
      <c r="M47" s="10" t="str">
        <f t="shared" si="16"/>
        <v/>
      </c>
      <c r="N47" s="10" t="str">
        <f t="shared" si="16"/>
        <v/>
      </c>
      <c r="O47" s="10" t="str">
        <f t="shared" si="17"/>
        <v/>
      </c>
      <c r="P47" s="10" t="str">
        <f t="shared" si="17"/>
        <v/>
      </c>
      <c r="Q47" s="44" t="str">
        <f t="shared" si="9"/>
        <v/>
      </c>
    </row>
    <row r="48" spans="1:17" s="6" customFormat="1" ht="25.5" x14ac:dyDescent="0.2">
      <c r="A48" s="43" t="s">
        <v>21</v>
      </c>
      <c r="B48" s="1"/>
      <c r="C48" s="21" t="s">
        <v>31</v>
      </c>
      <c r="D48" s="21" t="s">
        <v>30</v>
      </c>
      <c r="E48" s="21"/>
      <c r="F48" s="40" t="s">
        <v>14</v>
      </c>
      <c r="G48" s="24" t="s">
        <v>103</v>
      </c>
      <c r="H48" s="24" t="s">
        <v>2</v>
      </c>
      <c r="I48" s="30" t="str">
        <f t="shared" ref="I48:I55" si="18">IF(F48="SQL", H48,IF(F48="Dataload",H48,G48))</f>
        <v>Maintain - System Codes (A..L) - Bank</v>
      </c>
      <c r="J48" s="18" t="str">
        <f t="shared" si="4"/>
        <v>Joint</v>
      </c>
      <c r="K48" s="10" t="str">
        <f t="shared" ref="K48:K55" si="19">IF($C48="No","N/A","")</f>
        <v/>
      </c>
      <c r="L48" s="10" t="str">
        <f t="shared" ref="L48:L55" si="20">IF(C48="Yes","Outstanding",IF($C48="No","N/A",""))</f>
        <v/>
      </c>
      <c r="M48" s="10" t="str">
        <f t="shared" ref="M48:P53" si="21">IF($C48="No","N/A","")</f>
        <v/>
      </c>
      <c r="N48" s="10" t="str">
        <f t="shared" si="21"/>
        <v/>
      </c>
      <c r="O48" s="10" t="str">
        <f t="shared" si="21"/>
        <v/>
      </c>
      <c r="P48" s="10" t="str">
        <f t="shared" si="21"/>
        <v/>
      </c>
      <c r="Q48" s="44" t="str">
        <f t="shared" si="9"/>
        <v/>
      </c>
    </row>
    <row r="49" spans="1:17" s="6" customFormat="1" ht="25.5" x14ac:dyDescent="0.2">
      <c r="A49" s="43" t="s">
        <v>19</v>
      </c>
      <c r="B49" s="1"/>
      <c r="C49" s="21" t="s">
        <v>31</v>
      </c>
      <c r="D49" s="21" t="s">
        <v>30</v>
      </c>
      <c r="E49" s="21"/>
      <c r="F49" s="40" t="s">
        <v>14</v>
      </c>
      <c r="G49" s="24" t="s">
        <v>104</v>
      </c>
      <c r="H49" s="24" t="s">
        <v>2</v>
      </c>
      <c r="I49" s="30" t="str">
        <f t="shared" si="18"/>
        <v>Maintain - System Codes (A..L) - Bank Branch</v>
      </c>
      <c r="J49" s="18" t="str">
        <f t="shared" si="4"/>
        <v>Joint</v>
      </c>
      <c r="K49" s="10" t="str">
        <f t="shared" si="19"/>
        <v/>
      </c>
      <c r="L49" s="10" t="str">
        <f t="shared" si="20"/>
        <v/>
      </c>
      <c r="M49" s="10" t="str">
        <f t="shared" si="21"/>
        <v/>
      </c>
      <c r="N49" s="10" t="str">
        <f t="shared" si="21"/>
        <v/>
      </c>
      <c r="O49" s="10" t="str">
        <f t="shared" si="21"/>
        <v/>
      </c>
      <c r="P49" s="10" t="str">
        <f t="shared" si="21"/>
        <v/>
      </c>
      <c r="Q49" s="44" t="str">
        <f t="shared" si="9"/>
        <v/>
      </c>
    </row>
    <row r="50" spans="1:17" s="6" customFormat="1" x14ac:dyDescent="0.2">
      <c r="A50" s="43" t="s">
        <v>27</v>
      </c>
      <c r="B50" s="1"/>
      <c r="C50" s="21" t="s">
        <v>31</v>
      </c>
      <c r="D50" s="21" t="s">
        <v>30</v>
      </c>
      <c r="E50" s="21"/>
      <c r="F50" s="40" t="s">
        <v>14</v>
      </c>
      <c r="G50" s="24" t="s">
        <v>106</v>
      </c>
      <c r="H50" s="24" t="s">
        <v>132</v>
      </c>
      <c r="I50" s="30" t="str">
        <f t="shared" si="18"/>
        <v>Maintain - Accounts - Chart</v>
      </c>
      <c r="J50" s="18" t="str">
        <f t="shared" si="4"/>
        <v>Joint</v>
      </c>
      <c r="K50" s="10" t="str">
        <f t="shared" si="19"/>
        <v/>
      </c>
      <c r="L50" s="10" t="str">
        <f t="shared" si="20"/>
        <v/>
      </c>
      <c r="M50" s="10" t="str">
        <f t="shared" si="21"/>
        <v/>
      </c>
      <c r="N50" s="10" t="str">
        <f t="shared" si="21"/>
        <v/>
      </c>
      <c r="O50" s="10" t="str">
        <f t="shared" si="21"/>
        <v/>
      </c>
      <c r="P50" s="10" t="str">
        <f t="shared" si="21"/>
        <v/>
      </c>
      <c r="Q50" s="44" t="str">
        <f t="shared" si="9"/>
        <v/>
      </c>
    </row>
    <row r="51" spans="1:17" s="6" customFormat="1" ht="25.5" x14ac:dyDescent="0.2">
      <c r="A51" s="43" t="s">
        <v>20</v>
      </c>
      <c r="B51" s="24"/>
      <c r="C51" s="21" t="s">
        <v>31</v>
      </c>
      <c r="D51" s="21" t="s">
        <v>30</v>
      </c>
      <c r="E51" s="21"/>
      <c r="F51" s="40" t="s">
        <v>14</v>
      </c>
      <c r="G51" s="24" t="s">
        <v>105</v>
      </c>
      <c r="H51" s="24" t="s">
        <v>133</v>
      </c>
      <c r="I51" s="30" t="str">
        <f t="shared" si="18"/>
        <v>Maintain - System Codes (A..L) - Bank Account</v>
      </c>
      <c r="J51" s="18" t="str">
        <f t="shared" si="4"/>
        <v>Joint</v>
      </c>
      <c r="K51" s="10" t="str">
        <f t="shared" si="19"/>
        <v/>
      </c>
      <c r="L51" s="10" t="str">
        <f t="shared" si="20"/>
        <v/>
      </c>
      <c r="M51" s="10" t="str">
        <f t="shared" si="21"/>
        <v/>
      </c>
      <c r="N51" s="10" t="str">
        <f t="shared" si="21"/>
        <v/>
      </c>
      <c r="O51" s="10" t="str">
        <f t="shared" si="21"/>
        <v/>
      </c>
      <c r="P51" s="10" t="str">
        <f t="shared" si="21"/>
        <v/>
      </c>
      <c r="Q51" s="44" t="str">
        <f t="shared" si="9"/>
        <v/>
      </c>
    </row>
    <row r="52" spans="1:17" s="6" customFormat="1" x14ac:dyDescent="0.2">
      <c r="A52" s="43" t="s">
        <v>39</v>
      </c>
      <c r="B52" s="24"/>
      <c r="C52" s="21" t="s">
        <v>31</v>
      </c>
      <c r="D52" s="21" t="s">
        <v>30</v>
      </c>
      <c r="E52" s="21"/>
      <c r="F52" s="40" t="s">
        <v>14</v>
      </c>
      <c r="G52" s="24" t="s">
        <v>106</v>
      </c>
      <c r="H52" s="24" t="s">
        <v>136</v>
      </c>
      <c r="I52" s="30" t="str">
        <f t="shared" si="18"/>
        <v>Maintain - Accounts - Chart</v>
      </c>
      <c r="J52" s="18" t="str">
        <f t="shared" si="4"/>
        <v>Joint</v>
      </c>
      <c r="K52" s="10" t="str">
        <f t="shared" si="19"/>
        <v/>
      </c>
      <c r="L52" s="10" t="str">
        <f t="shared" si="20"/>
        <v/>
      </c>
      <c r="M52" s="10" t="str">
        <f t="shared" si="21"/>
        <v/>
      </c>
      <c r="N52" s="10" t="str">
        <f t="shared" si="21"/>
        <v/>
      </c>
      <c r="O52" s="10" t="str">
        <f t="shared" si="21"/>
        <v/>
      </c>
      <c r="P52" s="10" t="str">
        <f t="shared" si="21"/>
        <v/>
      </c>
      <c r="Q52" s="44" t="str">
        <f t="shared" si="9"/>
        <v/>
      </c>
    </row>
    <row r="53" spans="1:17" s="6" customFormat="1" ht="25.5" x14ac:dyDescent="0.2">
      <c r="A53" s="43" t="s">
        <v>36</v>
      </c>
      <c r="B53" s="1"/>
      <c r="C53" s="21" t="s">
        <v>31</v>
      </c>
      <c r="D53" s="21" t="s">
        <v>30</v>
      </c>
      <c r="E53" s="21"/>
      <c r="F53" s="40" t="s">
        <v>14</v>
      </c>
      <c r="G53" s="24" t="s">
        <v>131</v>
      </c>
      <c r="H53" s="24" t="s">
        <v>138</v>
      </c>
      <c r="I53" s="30" t="str">
        <f t="shared" si="18"/>
        <v>Maintain - Accounts - Transaction Type</v>
      </c>
      <c r="J53" s="18" t="str">
        <f>IF(C53="No", "N/A",$J$6)</f>
        <v>Joint</v>
      </c>
      <c r="K53" s="10" t="str">
        <f t="shared" si="19"/>
        <v/>
      </c>
      <c r="L53" s="10" t="str">
        <f t="shared" si="20"/>
        <v/>
      </c>
      <c r="M53" s="10" t="str">
        <f t="shared" si="21"/>
        <v/>
      </c>
      <c r="N53" s="10" t="str">
        <f t="shared" si="21"/>
        <v/>
      </c>
      <c r="O53" s="10" t="str">
        <f t="shared" si="21"/>
        <v/>
      </c>
      <c r="P53" s="10" t="str">
        <f t="shared" si="21"/>
        <v/>
      </c>
      <c r="Q53" s="44" t="str">
        <f>IF($C53="No","N/A","")</f>
        <v/>
      </c>
    </row>
    <row r="54" spans="1:17" s="6" customFormat="1" ht="25.5" x14ac:dyDescent="0.2">
      <c r="A54" s="43" t="s">
        <v>52</v>
      </c>
      <c r="B54" s="1" t="s">
        <v>53</v>
      </c>
      <c r="C54" s="21" t="s">
        <v>29</v>
      </c>
      <c r="D54" s="21" t="s">
        <v>30</v>
      </c>
      <c r="E54" s="21"/>
      <c r="F54" s="40" t="s">
        <v>14</v>
      </c>
      <c r="G54" s="24" t="s">
        <v>110</v>
      </c>
      <c r="H54" s="24" t="s">
        <v>2</v>
      </c>
      <c r="I54" s="30" t="str">
        <f t="shared" si="18"/>
        <v>Maintain - Accounts - System Accounting Parameters</v>
      </c>
      <c r="J54" s="18" t="str">
        <f t="shared" si="4"/>
        <v>Joint</v>
      </c>
      <c r="K54" s="10" t="str">
        <f t="shared" si="19"/>
        <v/>
      </c>
      <c r="L54" s="10" t="str">
        <f t="shared" si="20"/>
        <v>Outstanding</v>
      </c>
      <c r="M54" s="10" t="str">
        <f>IF($C54="No","N/A","")</f>
        <v/>
      </c>
      <c r="N54" s="10" t="str">
        <f>IF($C54="No","N/A","")</f>
        <v/>
      </c>
      <c r="O54" s="10">
        <v>1</v>
      </c>
      <c r="P54" s="10">
        <v>0</v>
      </c>
      <c r="Q54" s="44" t="str">
        <f t="shared" si="9"/>
        <v/>
      </c>
    </row>
    <row r="55" spans="1:17" s="6" customFormat="1" ht="13.5" thickBot="1" x14ac:dyDescent="0.25">
      <c r="A55" s="43" t="s">
        <v>378</v>
      </c>
      <c r="B55" s="1"/>
      <c r="C55" s="21" t="s">
        <v>31</v>
      </c>
      <c r="D55" s="21" t="s">
        <v>31</v>
      </c>
      <c r="E55" s="21"/>
      <c r="F55" s="40" t="s">
        <v>14</v>
      </c>
      <c r="G55" s="24" t="s">
        <v>379</v>
      </c>
      <c r="H55" s="24" t="s">
        <v>2</v>
      </c>
      <c r="I55" s="30" t="str">
        <f t="shared" si="18"/>
        <v>Maintain - Parties - Parent Company</v>
      </c>
      <c r="J55" s="18" t="str">
        <f t="shared" si="4"/>
        <v>Joint</v>
      </c>
      <c r="K55" s="10" t="str">
        <f t="shared" si="19"/>
        <v/>
      </c>
      <c r="L55" s="10" t="str">
        <f t="shared" si="20"/>
        <v/>
      </c>
      <c r="M55" s="10" t="str">
        <f>IF($C55="No","N/A","")</f>
        <v/>
      </c>
      <c r="N55" s="10" t="str">
        <f>IF($C55="No","N/A","")</f>
        <v/>
      </c>
      <c r="O55" s="10" t="str">
        <f>IF($C55="No","N/A","")</f>
        <v/>
      </c>
      <c r="P55" s="10" t="str">
        <f>IF($C55="No","N/A","")</f>
        <v/>
      </c>
      <c r="Q55" s="44" t="str">
        <f t="shared" si="9"/>
        <v/>
      </c>
    </row>
    <row r="56" spans="1:17" s="6" customFormat="1" x14ac:dyDescent="0.2">
      <c r="A56" s="25" t="s">
        <v>401</v>
      </c>
      <c r="B56" s="38" t="s">
        <v>212</v>
      </c>
      <c r="C56" s="23"/>
      <c r="D56" s="23"/>
      <c r="E56" s="23"/>
      <c r="F56" s="41"/>
      <c r="G56" s="27"/>
      <c r="H56" s="27"/>
      <c r="I56" s="29"/>
      <c r="J56" s="16" t="str">
        <f>J1</f>
        <v>OHG</v>
      </c>
      <c r="K56" s="12"/>
      <c r="L56" s="12"/>
      <c r="M56" s="12"/>
      <c r="N56" s="12"/>
      <c r="O56" s="17"/>
      <c r="P56" s="17"/>
      <c r="Q56" s="42"/>
    </row>
    <row r="57" spans="1:17" s="6" customFormat="1" x14ac:dyDescent="0.2">
      <c r="A57" s="43" t="s">
        <v>380</v>
      </c>
      <c r="B57" s="1"/>
      <c r="C57" s="21" t="s">
        <v>31</v>
      </c>
      <c r="D57" s="21" t="s">
        <v>31</v>
      </c>
      <c r="E57" s="21"/>
      <c r="F57" s="40" t="s">
        <v>123</v>
      </c>
      <c r="G57" s="24" t="s">
        <v>156</v>
      </c>
      <c r="H57" s="24" t="s">
        <v>64</v>
      </c>
      <c r="I57" s="30" t="str">
        <f t="shared" ref="I57:I108" si="22">IF(F57="SQL", H57,IF(F57="Dataload",H57,G57))</f>
        <v>Maintain - Accounts - Creditor</v>
      </c>
      <c r="J57" s="18" t="str">
        <f>IF(C57="No", "N/A",$J$56)</f>
        <v>OHG</v>
      </c>
      <c r="K57" s="10" t="str">
        <f t="shared" ref="K57:K93" si="23">IF($C57="No","N/A","")</f>
        <v/>
      </c>
      <c r="L57" s="10" t="str">
        <f>IF(C57="Yes","Outstanding",IF($C57="No","N/A",""))</f>
        <v/>
      </c>
      <c r="M57" s="10" t="str">
        <f t="shared" ref="M57:Q93" si="24">IF($C57="No","N/A","")</f>
        <v/>
      </c>
      <c r="N57" s="10" t="str">
        <f t="shared" si="24"/>
        <v/>
      </c>
      <c r="O57" s="10" t="str">
        <f t="shared" si="24"/>
        <v/>
      </c>
      <c r="P57" s="10" t="str">
        <f t="shared" si="24"/>
        <v/>
      </c>
      <c r="Q57" s="44" t="str">
        <f t="shared" si="24"/>
        <v/>
      </c>
    </row>
    <row r="58" spans="1:17" s="6" customFormat="1" ht="25.5" x14ac:dyDescent="0.2">
      <c r="A58" s="43" t="s">
        <v>390</v>
      </c>
      <c r="B58" s="1" t="s">
        <v>391</v>
      </c>
      <c r="C58" s="21" t="s">
        <v>29</v>
      </c>
      <c r="D58" s="21" t="s">
        <v>29</v>
      </c>
      <c r="E58" s="62" t="s">
        <v>376</v>
      </c>
      <c r="F58" s="40" t="s">
        <v>675</v>
      </c>
      <c r="G58" s="24" t="s">
        <v>381</v>
      </c>
      <c r="H58" s="24" t="s">
        <v>382</v>
      </c>
      <c r="I58" s="30" t="str">
        <f t="shared" si="22"/>
        <v>dev_Company</v>
      </c>
      <c r="J58" s="18" t="str">
        <f t="shared" ref="J58:J108" si="25">IF(C58="No", "N/A",$J$56)</f>
        <v>OHG</v>
      </c>
      <c r="K58" s="10" t="str">
        <f t="shared" si="23"/>
        <v/>
      </c>
      <c r="L58" s="10" t="str">
        <f>IF(C58="Yes","Outstanding",IF($C58="No","N/A",""))</f>
        <v>Outstanding</v>
      </c>
      <c r="M58" s="10" t="str">
        <f t="shared" si="24"/>
        <v/>
      </c>
      <c r="N58" s="10" t="str">
        <f t="shared" si="24"/>
        <v/>
      </c>
      <c r="O58" s="10" t="str">
        <f t="shared" si="24"/>
        <v/>
      </c>
      <c r="P58" s="10" t="str">
        <f t="shared" si="24"/>
        <v/>
      </c>
      <c r="Q58" s="44" t="str">
        <f t="shared" si="24"/>
        <v/>
      </c>
    </row>
    <row r="59" spans="1:17" s="6" customFormat="1" ht="25.5" x14ac:dyDescent="0.2">
      <c r="A59" s="43" t="s">
        <v>383</v>
      </c>
      <c r="B59" s="1"/>
      <c r="C59" s="21" t="s">
        <v>29</v>
      </c>
      <c r="D59" s="21" t="s">
        <v>29</v>
      </c>
      <c r="E59" s="62" t="s">
        <v>384</v>
      </c>
      <c r="F59" s="40" t="s">
        <v>675</v>
      </c>
      <c r="G59" s="24" t="s">
        <v>385</v>
      </c>
      <c r="H59" s="24" t="s">
        <v>386</v>
      </c>
      <c r="I59" s="30"/>
      <c r="J59" s="18" t="str">
        <f t="shared" si="25"/>
        <v>OHG</v>
      </c>
      <c r="K59" s="10" t="str">
        <f t="shared" si="23"/>
        <v/>
      </c>
      <c r="L59" s="10" t="str">
        <f>IF(C59="Yes","Outstanding",IF($C59="No","N/A",""))</f>
        <v>Outstanding</v>
      </c>
      <c r="M59" s="10" t="str">
        <f t="shared" si="24"/>
        <v/>
      </c>
      <c r="N59" s="10" t="str">
        <f t="shared" si="24"/>
        <v/>
      </c>
      <c r="O59" s="10" t="str">
        <f t="shared" si="24"/>
        <v/>
      </c>
      <c r="P59" s="10" t="str">
        <f t="shared" si="24"/>
        <v/>
      </c>
      <c r="Q59" s="44" t="str">
        <f t="shared" si="24"/>
        <v/>
      </c>
    </row>
    <row r="60" spans="1:17" s="6" customFormat="1" ht="25.5" x14ac:dyDescent="0.2">
      <c r="A60" s="43" t="s">
        <v>69</v>
      </c>
      <c r="B60" s="1"/>
      <c r="C60" s="21" t="s">
        <v>29</v>
      </c>
      <c r="D60" s="21" t="s">
        <v>29</v>
      </c>
      <c r="E60" s="62" t="s">
        <v>384</v>
      </c>
      <c r="F60" s="40" t="s">
        <v>675</v>
      </c>
      <c r="G60" s="24" t="s">
        <v>141</v>
      </c>
      <c r="H60" s="24" t="s">
        <v>65</v>
      </c>
      <c r="I60" s="30" t="str">
        <f t="shared" si="22"/>
        <v>dev_period_date</v>
      </c>
      <c r="J60" s="18" t="str">
        <f t="shared" si="25"/>
        <v>OHG</v>
      </c>
      <c r="K60" s="10" t="str">
        <f>IF($C60="No","N/A","")</f>
        <v/>
      </c>
      <c r="L60" s="10" t="str">
        <f>IF(C60="Yes","Outstanding",IF($C60="No","N/A",""))</f>
        <v>Outstanding</v>
      </c>
      <c r="M60" s="10" t="str">
        <f t="shared" si="24"/>
        <v/>
      </c>
      <c r="N60" s="10" t="str">
        <f t="shared" si="24"/>
        <v/>
      </c>
      <c r="O60" s="10" t="str">
        <f t="shared" si="24"/>
        <v/>
      </c>
      <c r="P60" s="10" t="str">
        <f t="shared" si="24"/>
        <v/>
      </c>
      <c r="Q60" s="44" t="str">
        <f t="shared" si="24"/>
        <v/>
      </c>
    </row>
    <row r="61" spans="1:17" s="6" customFormat="1" hidden="1" x14ac:dyDescent="0.2">
      <c r="A61" s="43" t="s">
        <v>213</v>
      </c>
      <c r="B61" s="1"/>
      <c r="C61" s="21" t="s">
        <v>30</v>
      </c>
      <c r="D61" s="21" t="s">
        <v>2</v>
      </c>
      <c r="E61" s="21"/>
      <c r="F61" s="40" t="s">
        <v>2</v>
      </c>
      <c r="G61" s="24" t="s">
        <v>156</v>
      </c>
      <c r="H61" s="24" t="s">
        <v>64</v>
      </c>
      <c r="I61" s="30" t="str">
        <f>IF(F61="SQL", H61,IF(F61="Dataload",H61,G61))</f>
        <v>Maintain - Accounts - Creditor</v>
      </c>
      <c r="J61" s="18" t="str">
        <f t="shared" si="25"/>
        <v>N/A</v>
      </c>
      <c r="K61" s="10" t="str">
        <f>IF($C61="No","N/A","")</f>
        <v>N/A</v>
      </c>
      <c r="L61" s="10" t="str">
        <f>IF(C61="Yes","Outstanding",IF($C61="No","N/A",""))</f>
        <v>N/A</v>
      </c>
      <c r="M61" s="10" t="str">
        <f t="shared" si="24"/>
        <v>N/A</v>
      </c>
      <c r="N61" s="10" t="str">
        <f t="shared" si="24"/>
        <v>N/A</v>
      </c>
      <c r="O61" s="10" t="str">
        <f t="shared" si="24"/>
        <v>N/A</v>
      </c>
      <c r="P61" s="10" t="str">
        <f t="shared" si="24"/>
        <v>N/A</v>
      </c>
      <c r="Q61" s="44" t="str">
        <f t="shared" si="24"/>
        <v>N/A</v>
      </c>
    </row>
    <row r="62" spans="1:17" s="6" customFormat="1" ht="38.25" hidden="1" x14ac:dyDescent="0.2">
      <c r="A62" s="43" t="s">
        <v>210</v>
      </c>
      <c r="B62" s="1" t="s">
        <v>214</v>
      </c>
      <c r="C62" s="21" t="s">
        <v>30</v>
      </c>
      <c r="D62" s="21" t="s">
        <v>2</v>
      </c>
      <c r="E62" s="21"/>
      <c r="F62" s="40" t="s">
        <v>2</v>
      </c>
      <c r="G62" s="24" t="s">
        <v>216</v>
      </c>
      <c r="H62" s="24" t="s">
        <v>215</v>
      </c>
      <c r="I62" s="30" t="str">
        <f>IF(F62="SQL", H62,IF(F62="Dataload",H62,G62))</f>
        <v>Maintain - Parties - Participant</v>
      </c>
      <c r="J62" s="18" t="str">
        <f t="shared" si="25"/>
        <v>N/A</v>
      </c>
      <c r="K62" s="10" t="str">
        <f>IF($C62="No","N/A","")</f>
        <v>N/A</v>
      </c>
      <c r="L62" s="10" t="str">
        <f t="shared" ref="L62:L108" si="26">IF(C62="Yes","Outstanding",IF($C62="No","N/A",""))</f>
        <v>N/A</v>
      </c>
      <c r="M62" s="10" t="str">
        <f>IF($C62="No","N/A","")</f>
        <v>N/A</v>
      </c>
      <c r="N62" s="10" t="str">
        <f>IF($C62="No","N/A","")</f>
        <v>N/A</v>
      </c>
      <c r="O62" s="10" t="str">
        <f>IF($C62="No","N/A","")</f>
        <v>N/A</v>
      </c>
      <c r="P62" s="10" t="str">
        <f>IF($C62="No","N/A","")</f>
        <v>N/A</v>
      </c>
      <c r="Q62" s="44" t="str">
        <f>IF($C62="No","N/A","")</f>
        <v>N/A</v>
      </c>
    </row>
    <row r="63" spans="1:17" s="6" customFormat="1" x14ac:dyDescent="0.2">
      <c r="A63" s="43" t="s">
        <v>408</v>
      </c>
      <c r="B63" s="1"/>
      <c r="C63" s="21" t="s">
        <v>29</v>
      </c>
      <c r="D63" s="21" t="s">
        <v>29</v>
      </c>
      <c r="E63" s="62" t="s">
        <v>376</v>
      </c>
      <c r="F63" s="40" t="s">
        <v>676</v>
      </c>
      <c r="G63" s="24" t="s">
        <v>409</v>
      </c>
      <c r="H63" s="24" t="s">
        <v>2</v>
      </c>
      <c r="I63" s="30"/>
      <c r="J63" s="18" t="str">
        <f>IF(C63="No", "N/A",$J$56)</f>
        <v>OHG</v>
      </c>
      <c r="K63" s="10" t="str">
        <f t="shared" si="23"/>
        <v/>
      </c>
      <c r="L63" s="10" t="str">
        <f>IF(C63="Yes","Outstanding",IF($C63="No","N/A",""))</f>
        <v>Outstanding</v>
      </c>
      <c r="M63" s="10" t="str">
        <f t="shared" si="24"/>
        <v/>
      </c>
      <c r="N63" s="10" t="str">
        <f t="shared" si="24"/>
        <v/>
      </c>
      <c r="O63" s="10" t="str">
        <f t="shared" si="24"/>
        <v/>
      </c>
      <c r="P63" s="10" t="str">
        <f t="shared" si="24"/>
        <v/>
      </c>
      <c r="Q63" s="44" t="str">
        <f t="shared" si="24"/>
        <v/>
      </c>
    </row>
    <row r="64" spans="1:17" s="6" customFormat="1" x14ac:dyDescent="0.2">
      <c r="A64" s="43" t="s">
        <v>70</v>
      </c>
      <c r="B64" s="1"/>
      <c r="C64" s="21" t="s">
        <v>29</v>
      </c>
      <c r="D64" s="21" t="s">
        <v>29</v>
      </c>
      <c r="E64" s="62" t="s">
        <v>376</v>
      </c>
      <c r="F64" s="40" t="s">
        <v>675</v>
      </c>
      <c r="G64" s="24" t="s">
        <v>142</v>
      </c>
      <c r="H64" s="24" t="s">
        <v>66</v>
      </c>
      <c r="I64" s="30" t="str">
        <f t="shared" si="22"/>
        <v>dev_property</v>
      </c>
      <c r="J64" s="18" t="str">
        <f t="shared" si="25"/>
        <v>OHG</v>
      </c>
      <c r="K64" s="10" t="str">
        <f t="shared" si="23"/>
        <v/>
      </c>
      <c r="L64" s="10" t="str">
        <f t="shared" si="26"/>
        <v>Outstanding</v>
      </c>
      <c r="M64" s="10" t="str">
        <f t="shared" si="24"/>
        <v/>
      </c>
      <c r="N64" s="10" t="str">
        <f t="shared" si="24"/>
        <v/>
      </c>
      <c r="O64" s="10" t="str">
        <f t="shared" si="24"/>
        <v/>
      </c>
      <c r="P64" s="10" t="str">
        <f t="shared" si="24"/>
        <v/>
      </c>
      <c r="Q64" s="44" t="str">
        <f t="shared" si="24"/>
        <v/>
      </c>
    </row>
    <row r="65" spans="1:17" s="6" customFormat="1" ht="38.25" x14ac:dyDescent="0.2">
      <c r="A65" s="43" t="s">
        <v>71</v>
      </c>
      <c r="B65" s="1" t="s">
        <v>387</v>
      </c>
      <c r="C65" s="21" t="s">
        <v>29</v>
      </c>
      <c r="D65" s="21" t="s">
        <v>29</v>
      </c>
      <c r="E65" s="62" t="s">
        <v>377</v>
      </c>
      <c r="F65" s="40" t="s">
        <v>677</v>
      </c>
      <c r="G65" s="24" t="s">
        <v>143</v>
      </c>
      <c r="H65" s="24" t="s">
        <v>67</v>
      </c>
      <c r="I65" s="30" t="str">
        <f>IF(F65="SQL", H65,IF(F65="Dataload (Separately)",H65,G65))</f>
        <v>Maintain - Accounts - Property Account</v>
      </c>
      <c r="J65" s="18" t="str">
        <f>IF(C65="No", "N/A",$J$56)</f>
        <v>OHG</v>
      </c>
      <c r="K65" s="10" t="str">
        <f>IF($C65="No","N/A","")</f>
        <v/>
      </c>
      <c r="L65" s="10" t="str">
        <f>IF(C65="Yes","Outstanding",IF($C65="No","N/A",""))</f>
        <v>Outstanding</v>
      </c>
      <c r="M65" s="10" t="str">
        <f>IF($C65="No","N/A","")</f>
        <v/>
      </c>
      <c r="N65" s="10" t="str">
        <f>IF($C65="No","N/A","")</f>
        <v/>
      </c>
      <c r="O65" s="10" t="str">
        <f>IF($C65="No","N/A","")</f>
        <v/>
      </c>
      <c r="P65" s="10" t="str">
        <f>IF($C65="No","N/A","")</f>
        <v/>
      </c>
      <c r="Q65" s="44" t="str">
        <f>IF($C65="No","N/A","")</f>
        <v/>
      </c>
    </row>
    <row r="66" spans="1:17" s="6" customFormat="1" ht="25.5" hidden="1" x14ac:dyDescent="0.2">
      <c r="A66" s="43" t="s">
        <v>318</v>
      </c>
      <c r="B66" s="1"/>
      <c r="C66" s="21" t="s">
        <v>30</v>
      </c>
      <c r="D66" s="21" t="s">
        <v>2</v>
      </c>
      <c r="E66" s="21"/>
      <c r="F66" s="40" t="s">
        <v>2</v>
      </c>
      <c r="G66" s="24" t="s">
        <v>319</v>
      </c>
      <c r="H66" s="24" t="s">
        <v>320</v>
      </c>
      <c r="I66" s="30" t="str">
        <f>IF(F66="SQL", H66,IF(F66="Dataload",H66,G66))</f>
        <v>Maintain - Property - Capital Valuation</v>
      </c>
      <c r="J66" s="18" t="str">
        <f>IF(C66="No", "N/A",$J$56)</f>
        <v>N/A</v>
      </c>
      <c r="K66" s="10" t="str">
        <f t="shared" si="23"/>
        <v>N/A</v>
      </c>
      <c r="L66" s="10" t="str">
        <f>IF(C66="Yes","Outstanding",IF($C66="No","N/A",""))</f>
        <v>N/A</v>
      </c>
      <c r="M66" s="10" t="str">
        <f t="shared" si="24"/>
        <v>N/A</v>
      </c>
      <c r="N66" s="10" t="str">
        <f t="shared" si="24"/>
        <v>N/A</v>
      </c>
      <c r="O66" s="10" t="str">
        <f t="shared" si="24"/>
        <v>N/A</v>
      </c>
      <c r="P66" s="10" t="str">
        <f t="shared" si="24"/>
        <v>N/A</v>
      </c>
      <c r="Q66" s="44" t="str">
        <f t="shared" si="24"/>
        <v>N/A</v>
      </c>
    </row>
    <row r="67" spans="1:17" s="6" customFormat="1" hidden="1" x14ac:dyDescent="0.2">
      <c r="A67" s="43" t="s">
        <v>321</v>
      </c>
      <c r="B67" s="1"/>
      <c r="C67" s="21" t="s">
        <v>30</v>
      </c>
      <c r="D67" s="21" t="s">
        <v>2</v>
      </c>
      <c r="E67" s="21"/>
      <c r="F67" s="40" t="s">
        <v>2</v>
      </c>
      <c r="G67" s="24" t="s">
        <v>322</v>
      </c>
      <c r="H67" s="24" t="s">
        <v>323</v>
      </c>
      <c r="I67" s="30" t="str">
        <f>IF(F67="SQL", H67,IF(F67="Dataload",H67,G67))</f>
        <v>Maintain - Property - Diary</v>
      </c>
      <c r="J67" s="18" t="str">
        <f>IF(C67="No", "N/A",$J$56)</f>
        <v>N/A</v>
      </c>
      <c r="K67" s="10" t="str">
        <f t="shared" si="23"/>
        <v>N/A</v>
      </c>
      <c r="L67" s="10" t="str">
        <f>IF(C67="Yes","Outstanding",IF($C67="No","N/A",""))</f>
        <v>N/A</v>
      </c>
      <c r="M67" s="10" t="str">
        <f t="shared" si="24"/>
        <v>N/A</v>
      </c>
      <c r="N67" s="10" t="str">
        <f t="shared" si="24"/>
        <v>N/A</v>
      </c>
      <c r="O67" s="10" t="str">
        <f t="shared" si="24"/>
        <v>N/A</v>
      </c>
      <c r="P67" s="10" t="str">
        <f t="shared" si="24"/>
        <v>N/A</v>
      </c>
      <c r="Q67" s="44" t="str">
        <f t="shared" si="24"/>
        <v>N/A</v>
      </c>
    </row>
    <row r="68" spans="1:17" s="6" customFormat="1" hidden="1" x14ac:dyDescent="0.2">
      <c r="A68" s="43" t="s">
        <v>315</v>
      </c>
      <c r="B68" s="1"/>
      <c r="C68" s="21" t="s">
        <v>30</v>
      </c>
      <c r="D68" s="21" t="s">
        <v>2</v>
      </c>
      <c r="E68" s="21"/>
      <c r="F68" s="40" t="s">
        <v>2</v>
      </c>
      <c r="G68" s="24" t="s">
        <v>316</v>
      </c>
      <c r="H68" s="24" t="s">
        <v>317</v>
      </c>
      <c r="I68" s="30" t="str">
        <f t="shared" si="22"/>
        <v>Maintain - Property - Document</v>
      </c>
      <c r="J68" s="18" t="str">
        <f t="shared" si="25"/>
        <v>N/A</v>
      </c>
      <c r="K68" s="10" t="str">
        <f t="shared" si="23"/>
        <v>N/A</v>
      </c>
      <c r="L68" s="10" t="str">
        <f t="shared" si="26"/>
        <v>N/A</v>
      </c>
      <c r="M68" s="10" t="str">
        <f t="shared" si="24"/>
        <v>N/A</v>
      </c>
      <c r="N68" s="10" t="str">
        <f t="shared" si="24"/>
        <v>N/A</v>
      </c>
      <c r="O68" s="10" t="str">
        <f t="shared" si="24"/>
        <v>N/A</v>
      </c>
      <c r="P68" s="10" t="str">
        <f t="shared" si="24"/>
        <v>N/A</v>
      </c>
      <c r="Q68" s="44" t="str">
        <f t="shared" si="24"/>
        <v>N/A</v>
      </c>
    </row>
    <row r="69" spans="1:17" s="6" customFormat="1" hidden="1" x14ac:dyDescent="0.2">
      <c r="A69" s="43" t="s">
        <v>324</v>
      </c>
      <c r="B69" s="1"/>
      <c r="C69" s="21" t="s">
        <v>30</v>
      </c>
      <c r="D69" s="21" t="s">
        <v>2</v>
      </c>
      <c r="E69" s="21"/>
      <c r="F69" s="40" t="s">
        <v>2</v>
      </c>
      <c r="G69" s="24" t="s">
        <v>325</v>
      </c>
      <c r="H69" s="24" t="s">
        <v>326</v>
      </c>
      <c r="I69" s="30" t="str">
        <f t="shared" ref="I69:I74" si="27">IF(F69="SQL", H69,IF(F69="Dataload",H69,G69))</f>
        <v>Maintain - Property - Measurement</v>
      </c>
      <c r="J69" s="18" t="str">
        <f t="shared" ref="J69:J74" si="28">IF(C69="No", "N/A",$J$56)</f>
        <v>N/A</v>
      </c>
      <c r="K69" s="10" t="str">
        <f t="shared" si="23"/>
        <v>N/A</v>
      </c>
      <c r="L69" s="10" t="str">
        <f t="shared" ref="L69:L74" si="29">IF(C69="Yes","Outstanding",IF($C69="No","N/A",""))</f>
        <v>N/A</v>
      </c>
      <c r="M69" s="10" t="str">
        <f t="shared" si="24"/>
        <v>N/A</v>
      </c>
      <c r="N69" s="10" t="str">
        <f t="shared" si="24"/>
        <v>N/A</v>
      </c>
      <c r="O69" s="10" t="str">
        <f t="shared" si="24"/>
        <v>N/A</v>
      </c>
      <c r="P69" s="10" t="str">
        <f t="shared" si="24"/>
        <v>N/A</v>
      </c>
      <c r="Q69" s="44" t="str">
        <f t="shared" si="24"/>
        <v>N/A</v>
      </c>
    </row>
    <row r="70" spans="1:17" s="6" customFormat="1" hidden="1" x14ac:dyDescent="0.2">
      <c r="A70" s="43" t="s">
        <v>327</v>
      </c>
      <c r="B70" s="1"/>
      <c r="C70" s="21" t="s">
        <v>30</v>
      </c>
      <c r="D70" s="21" t="s">
        <v>2</v>
      </c>
      <c r="E70" s="21"/>
      <c r="F70" s="40" t="s">
        <v>2</v>
      </c>
      <c r="G70" s="24" t="s">
        <v>328</v>
      </c>
      <c r="H70" s="24" t="s">
        <v>329</v>
      </c>
      <c r="I70" s="30" t="str">
        <f t="shared" si="27"/>
        <v>Maintain - Property - Note</v>
      </c>
      <c r="J70" s="18" t="str">
        <f t="shared" si="28"/>
        <v>N/A</v>
      </c>
      <c r="K70" s="10" t="str">
        <f t="shared" si="23"/>
        <v>N/A</v>
      </c>
      <c r="L70" s="10" t="str">
        <f t="shared" si="29"/>
        <v>N/A</v>
      </c>
      <c r="M70" s="10" t="str">
        <f t="shared" si="24"/>
        <v>N/A</v>
      </c>
      <c r="N70" s="10" t="str">
        <f t="shared" si="24"/>
        <v>N/A</v>
      </c>
      <c r="O70" s="10" t="str">
        <f t="shared" si="24"/>
        <v>N/A</v>
      </c>
      <c r="P70" s="10" t="str">
        <f t="shared" si="24"/>
        <v>N/A</v>
      </c>
      <c r="Q70" s="44" t="str">
        <f t="shared" si="24"/>
        <v>N/A</v>
      </c>
    </row>
    <row r="71" spans="1:17" s="6" customFormat="1" ht="25.5" hidden="1" x14ac:dyDescent="0.2">
      <c r="A71" s="43" t="s">
        <v>330</v>
      </c>
      <c r="B71" s="1"/>
      <c r="C71" s="21" t="s">
        <v>30</v>
      </c>
      <c r="D71" s="21" t="s">
        <v>2</v>
      </c>
      <c r="E71" s="21"/>
      <c r="F71" s="40" t="s">
        <v>2</v>
      </c>
      <c r="G71" s="24" t="s">
        <v>334</v>
      </c>
      <c r="H71" s="24" t="s">
        <v>340</v>
      </c>
      <c r="I71" s="30" t="str">
        <f t="shared" si="27"/>
        <v>Maintain - Property - Purchase &amp; Sale</v>
      </c>
      <c r="J71" s="18" t="str">
        <f t="shared" si="28"/>
        <v>N/A</v>
      </c>
      <c r="K71" s="10" t="str">
        <f t="shared" si="23"/>
        <v>N/A</v>
      </c>
      <c r="L71" s="10" t="str">
        <f t="shared" si="29"/>
        <v>N/A</v>
      </c>
      <c r="M71" s="10" t="str">
        <f t="shared" si="24"/>
        <v>N/A</v>
      </c>
      <c r="N71" s="10" t="str">
        <f t="shared" si="24"/>
        <v>N/A</v>
      </c>
      <c r="O71" s="10" t="str">
        <f t="shared" si="24"/>
        <v>N/A</v>
      </c>
      <c r="P71" s="10" t="str">
        <f t="shared" si="24"/>
        <v>N/A</v>
      </c>
      <c r="Q71" s="44" t="str">
        <f t="shared" si="24"/>
        <v>N/A</v>
      </c>
    </row>
    <row r="72" spans="1:17" s="6" customFormat="1" ht="25.5" hidden="1" x14ac:dyDescent="0.2">
      <c r="A72" s="43" t="s">
        <v>331</v>
      </c>
      <c r="B72" s="1"/>
      <c r="C72" s="21" t="s">
        <v>30</v>
      </c>
      <c r="D72" s="21" t="s">
        <v>2</v>
      </c>
      <c r="E72" s="21"/>
      <c r="F72" s="40" t="s">
        <v>2</v>
      </c>
      <c r="G72" s="24" t="s">
        <v>335</v>
      </c>
      <c r="H72" s="24" t="s">
        <v>341</v>
      </c>
      <c r="I72" s="30" t="str">
        <f t="shared" si="27"/>
        <v>Maintain - Property - Rating Information</v>
      </c>
      <c r="J72" s="18" t="str">
        <f t="shared" si="28"/>
        <v>N/A</v>
      </c>
      <c r="K72" s="10" t="str">
        <f t="shared" si="23"/>
        <v>N/A</v>
      </c>
      <c r="L72" s="10" t="str">
        <f t="shared" si="29"/>
        <v>N/A</v>
      </c>
      <c r="M72" s="10" t="str">
        <f t="shared" si="24"/>
        <v>N/A</v>
      </c>
      <c r="N72" s="10" t="str">
        <f t="shared" si="24"/>
        <v>N/A</v>
      </c>
      <c r="O72" s="10" t="str">
        <f t="shared" si="24"/>
        <v>N/A</v>
      </c>
      <c r="P72" s="10" t="str">
        <f t="shared" si="24"/>
        <v>N/A</v>
      </c>
      <c r="Q72" s="44" t="str">
        <f t="shared" si="24"/>
        <v>N/A</v>
      </c>
    </row>
    <row r="73" spans="1:17" s="6" customFormat="1" ht="25.5" x14ac:dyDescent="0.2">
      <c r="A73" s="43" t="s">
        <v>332</v>
      </c>
      <c r="B73" s="1"/>
      <c r="C73" s="21" t="s">
        <v>29</v>
      </c>
      <c r="D73" s="21" t="s">
        <v>31</v>
      </c>
      <c r="E73" s="62" t="s">
        <v>405</v>
      </c>
      <c r="F73" s="40" t="s">
        <v>675</v>
      </c>
      <c r="G73" s="24" t="s">
        <v>336</v>
      </c>
      <c r="H73" s="24" t="s">
        <v>338</v>
      </c>
      <c r="I73" s="30" t="str">
        <f t="shared" si="27"/>
        <v>dev_property _to_manager</v>
      </c>
      <c r="J73" s="18" t="str">
        <f t="shared" si="28"/>
        <v>OHG</v>
      </c>
      <c r="K73" s="10" t="str">
        <f t="shared" si="23"/>
        <v/>
      </c>
      <c r="L73" s="10" t="str">
        <f t="shared" si="29"/>
        <v>Outstanding</v>
      </c>
      <c r="M73" s="10" t="str">
        <f t="shared" si="24"/>
        <v/>
      </c>
      <c r="N73" s="10" t="str">
        <f t="shared" si="24"/>
        <v/>
      </c>
      <c r="O73" s="10" t="str">
        <f t="shared" si="24"/>
        <v/>
      </c>
      <c r="P73" s="10" t="str">
        <f t="shared" si="24"/>
        <v/>
      </c>
      <c r="Q73" s="44" t="str">
        <f t="shared" si="24"/>
        <v/>
      </c>
    </row>
    <row r="74" spans="1:17" s="6" customFormat="1" hidden="1" x14ac:dyDescent="0.2">
      <c r="A74" s="43" t="s">
        <v>333</v>
      </c>
      <c r="B74" s="1"/>
      <c r="C74" s="21" t="s">
        <v>30</v>
      </c>
      <c r="D74" s="21" t="s">
        <v>2</v>
      </c>
      <c r="E74" s="21"/>
      <c r="F74" s="40" t="s">
        <v>2</v>
      </c>
      <c r="G74" s="24" t="s">
        <v>337</v>
      </c>
      <c r="H74" s="24" t="s">
        <v>339</v>
      </c>
      <c r="I74" s="30" t="str">
        <f t="shared" si="27"/>
        <v>Maintain - Property - Valuation</v>
      </c>
      <c r="J74" s="18" t="str">
        <f t="shared" si="28"/>
        <v>N/A</v>
      </c>
      <c r="K74" s="10" t="str">
        <f t="shared" si="23"/>
        <v>N/A</v>
      </c>
      <c r="L74" s="10" t="str">
        <f t="shared" si="29"/>
        <v>N/A</v>
      </c>
      <c r="M74" s="10" t="str">
        <f t="shared" si="24"/>
        <v>N/A</v>
      </c>
      <c r="N74" s="10" t="str">
        <f t="shared" si="24"/>
        <v>N/A</v>
      </c>
      <c r="O74" s="10" t="str">
        <f t="shared" si="24"/>
        <v>N/A</v>
      </c>
      <c r="P74" s="10" t="str">
        <f t="shared" si="24"/>
        <v>N/A</v>
      </c>
      <c r="Q74" s="44" t="str">
        <f t="shared" si="24"/>
        <v>N/A</v>
      </c>
    </row>
    <row r="75" spans="1:17" s="7" customFormat="1" x14ac:dyDescent="0.2">
      <c r="A75" s="43" t="s">
        <v>73</v>
      </c>
      <c r="B75" s="1"/>
      <c r="C75" s="21" t="s">
        <v>29</v>
      </c>
      <c r="D75" s="21" t="s">
        <v>29</v>
      </c>
      <c r="E75" s="62" t="s">
        <v>376</v>
      </c>
      <c r="F75" s="40" t="s">
        <v>675</v>
      </c>
      <c r="G75" s="24" t="s">
        <v>144</v>
      </c>
      <c r="H75" s="24" t="s">
        <v>119</v>
      </c>
      <c r="I75" s="30" t="str">
        <f t="shared" si="22"/>
        <v>dev_unit</v>
      </c>
      <c r="J75" s="18" t="str">
        <f t="shared" si="25"/>
        <v>OHG</v>
      </c>
      <c r="K75" s="10" t="str">
        <f t="shared" si="23"/>
        <v/>
      </c>
      <c r="L75" s="10" t="str">
        <f t="shared" si="26"/>
        <v>Outstanding</v>
      </c>
      <c r="M75" s="10" t="str">
        <f t="shared" si="24"/>
        <v/>
      </c>
      <c r="N75" s="10" t="str">
        <f t="shared" si="24"/>
        <v/>
      </c>
      <c r="O75" s="10" t="str">
        <f t="shared" si="24"/>
        <v/>
      </c>
      <c r="P75" s="10" t="str">
        <f t="shared" si="24"/>
        <v/>
      </c>
      <c r="Q75" s="44" t="str">
        <f t="shared" si="24"/>
        <v/>
      </c>
    </row>
    <row r="76" spans="1:17" s="7" customFormat="1" hidden="1" x14ac:dyDescent="0.2">
      <c r="A76" s="43" t="s">
        <v>349</v>
      </c>
      <c r="B76" s="1"/>
      <c r="C76" s="21" t="s">
        <v>30</v>
      </c>
      <c r="D76" s="21" t="s">
        <v>2</v>
      </c>
      <c r="E76" s="21"/>
      <c r="F76" s="40" t="s">
        <v>2</v>
      </c>
      <c r="G76" s="24" t="s">
        <v>350</v>
      </c>
      <c r="H76" s="24" t="s">
        <v>351</v>
      </c>
      <c r="I76" s="30" t="str">
        <f t="shared" ref="I76:I82" si="30">IF(F76="SQL", H76,IF(F76="Dataload",H76,G76))</f>
        <v>Maintain - Unit - Diary</v>
      </c>
      <c r="J76" s="18" t="str">
        <f t="shared" ref="J76:J82" si="31">IF(C76="No", "N/A",$J$56)</f>
        <v>N/A</v>
      </c>
      <c r="K76" s="10" t="str">
        <f t="shared" si="23"/>
        <v>N/A</v>
      </c>
      <c r="L76" s="10" t="str">
        <f t="shared" ref="L76:L82" si="32">IF(C76="Yes","Outstanding",IF($C76="No","N/A",""))</f>
        <v>N/A</v>
      </c>
      <c r="M76" s="10" t="str">
        <f t="shared" si="24"/>
        <v>N/A</v>
      </c>
      <c r="N76" s="10" t="str">
        <f t="shared" si="24"/>
        <v>N/A</v>
      </c>
      <c r="O76" s="10" t="str">
        <f t="shared" si="24"/>
        <v>N/A</v>
      </c>
      <c r="P76" s="10" t="str">
        <f t="shared" si="24"/>
        <v>N/A</v>
      </c>
      <c r="Q76" s="44" t="str">
        <f t="shared" si="24"/>
        <v>N/A</v>
      </c>
    </row>
    <row r="77" spans="1:17" s="7" customFormat="1" hidden="1" x14ac:dyDescent="0.2">
      <c r="A77" s="43" t="s">
        <v>352</v>
      </c>
      <c r="B77" s="1"/>
      <c r="C77" s="21" t="s">
        <v>30</v>
      </c>
      <c r="D77" s="21" t="s">
        <v>2</v>
      </c>
      <c r="E77" s="21"/>
      <c r="F77" s="40" t="s">
        <v>2</v>
      </c>
      <c r="G77" s="24" t="s">
        <v>353</v>
      </c>
      <c r="H77" s="24" t="s">
        <v>354</v>
      </c>
      <c r="I77" s="30" t="str">
        <f t="shared" si="30"/>
        <v>Maintain - Unit - Document</v>
      </c>
      <c r="J77" s="18" t="str">
        <f t="shared" si="31"/>
        <v>N/A</v>
      </c>
      <c r="K77" s="10" t="str">
        <f t="shared" si="23"/>
        <v>N/A</v>
      </c>
      <c r="L77" s="10" t="str">
        <f t="shared" si="32"/>
        <v>N/A</v>
      </c>
      <c r="M77" s="10" t="str">
        <f t="shared" si="24"/>
        <v>N/A</v>
      </c>
      <c r="N77" s="10" t="str">
        <f t="shared" si="24"/>
        <v>N/A</v>
      </c>
      <c r="O77" s="10" t="str">
        <f t="shared" si="24"/>
        <v>N/A</v>
      </c>
      <c r="P77" s="10" t="str">
        <f t="shared" si="24"/>
        <v>N/A</v>
      </c>
      <c r="Q77" s="44" t="str">
        <f t="shared" si="24"/>
        <v>N/A</v>
      </c>
    </row>
    <row r="78" spans="1:17" s="7" customFormat="1" ht="38.25" hidden="1" x14ac:dyDescent="0.2">
      <c r="A78" s="43" t="s">
        <v>355</v>
      </c>
      <c r="B78" s="1"/>
      <c r="C78" s="21" t="s">
        <v>30</v>
      </c>
      <c r="D78" s="21" t="s">
        <v>2</v>
      </c>
      <c r="E78" s="21" t="s">
        <v>394</v>
      </c>
      <c r="F78" s="40" t="s">
        <v>2</v>
      </c>
      <c r="G78" s="24" t="s">
        <v>356</v>
      </c>
      <c r="H78" s="24" t="s">
        <v>357</v>
      </c>
      <c r="I78" s="30" t="str">
        <f t="shared" si="30"/>
        <v>Maintain - Unit - Measurement</v>
      </c>
      <c r="J78" s="18" t="str">
        <f t="shared" si="31"/>
        <v>N/A</v>
      </c>
      <c r="K78" s="10" t="str">
        <f t="shared" si="23"/>
        <v>N/A</v>
      </c>
      <c r="L78" s="10" t="str">
        <f t="shared" si="32"/>
        <v>N/A</v>
      </c>
      <c r="M78" s="10" t="str">
        <f t="shared" si="24"/>
        <v>N/A</v>
      </c>
      <c r="N78" s="10" t="str">
        <f t="shared" si="24"/>
        <v>N/A</v>
      </c>
      <c r="O78" s="10" t="str">
        <f t="shared" si="24"/>
        <v>N/A</v>
      </c>
      <c r="P78" s="10" t="str">
        <f t="shared" si="24"/>
        <v>N/A</v>
      </c>
      <c r="Q78" s="44" t="str">
        <f t="shared" si="24"/>
        <v>N/A</v>
      </c>
    </row>
    <row r="79" spans="1:17" s="7" customFormat="1" hidden="1" x14ac:dyDescent="0.2">
      <c r="A79" s="43" t="s">
        <v>358</v>
      </c>
      <c r="B79" s="1"/>
      <c r="C79" s="21" t="s">
        <v>30</v>
      </c>
      <c r="D79" s="21" t="s">
        <v>2</v>
      </c>
      <c r="E79" s="21"/>
      <c r="F79" s="40" t="s">
        <v>123</v>
      </c>
      <c r="G79" s="24" t="s">
        <v>359</v>
      </c>
      <c r="H79" s="24" t="s">
        <v>360</v>
      </c>
      <c r="I79" s="30" t="str">
        <f>IF(F79="SQL", H79,IF(F79="Dataload",H79,G79))</f>
        <v>Maintain - Unit - Note</v>
      </c>
      <c r="J79" s="18" t="str">
        <f>IF(C79="No", "N/A",$J$56)</f>
        <v>N/A</v>
      </c>
      <c r="K79" s="10" t="str">
        <f t="shared" si="23"/>
        <v>N/A</v>
      </c>
      <c r="L79" s="10" t="str">
        <f>IF(C79="Yes","Outstanding",IF($C79="No","N/A",""))</f>
        <v>N/A</v>
      </c>
      <c r="M79" s="10" t="str">
        <f t="shared" si="24"/>
        <v>N/A</v>
      </c>
      <c r="N79" s="10" t="str">
        <f t="shared" si="24"/>
        <v>N/A</v>
      </c>
      <c r="O79" s="10" t="str">
        <f t="shared" si="24"/>
        <v>N/A</v>
      </c>
      <c r="P79" s="10" t="str">
        <f t="shared" si="24"/>
        <v>N/A</v>
      </c>
      <c r="Q79" s="44" t="str">
        <f t="shared" si="24"/>
        <v>N/A</v>
      </c>
    </row>
    <row r="80" spans="1:17" s="7" customFormat="1" hidden="1" x14ac:dyDescent="0.2">
      <c r="A80" s="43" t="s">
        <v>361</v>
      </c>
      <c r="B80" s="1"/>
      <c r="C80" s="21" t="s">
        <v>30</v>
      </c>
      <c r="D80" s="21" t="s">
        <v>2</v>
      </c>
      <c r="E80" s="21"/>
      <c r="F80" s="40" t="s">
        <v>123</v>
      </c>
      <c r="G80" s="24" t="s">
        <v>362</v>
      </c>
      <c r="H80" s="24" t="s">
        <v>363</v>
      </c>
      <c r="I80" s="30" t="str">
        <f>IF(F80="SQL", H80,IF(F80="Dataload",H80,G80))</f>
        <v>Maintain - Unit - Purchase &amp; Sale</v>
      </c>
      <c r="J80" s="18" t="str">
        <f>IF(C80="No", "N/A",$J$56)</f>
        <v>N/A</v>
      </c>
      <c r="K80" s="10" t="str">
        <f t="shared" si="23"/>
        <v>N/A</v>
      </c>
      <c r="L80" s="10" t="str">
        <f>IF(C80="Yes","Outstanding",IF($C80="No","N/A",""))</f>
        <v>N/A</v>
      </c>
      <c r="M80" s="10" t="str">
        <f t="shared" si="24"/>
        <v>N/A</v>
      </c>
      <c r="N80" s="10" t="str">
        <f t="shared" si="24"/>
        <v>N/A</v>
      </c>
      <c r="O80" s="10" t="str">
        <f t="shared" si="24"/>
        <v>N/A</v>
      </c>
      <c r="P80" s="10" t="str">
        <f t="shared" si="24"/>
        <v>N/A</v>
      </c>
      <c r="Q80" s="44" t="str">
        <f t="shared" si="24"/>
        <v>N/A</v>
      </c>
    </row>
    <row r="81" spans="1:17" s="7" customFormat="1" hidden="1" x14ac:dyDescent="0.2">
      <c r="A81" s="43" t="s">
        <v>364</v>
      </c>
      <c r="B81" s="1"/>
      <c r="C81" s="21" t="s">
        <v>30</v>
      </c>
      <c r="D81" s="21" t="s">
        <v>2</v>
      </c>
      <c r="E81" s="21"/>
      <c r="F81" s="40" t="s">
        <v>123</v>
      </c>
      <c r="G81" s="24" t="s">
        <v>365</v>
      </c>
      <c r="H81" s="24" t="s">
        <v>366</v>
      </c>
      <c r="I81" s="30" t="str">
        <f t="shared" si="30"/>
        <v>Maintain - Unit - Rating Information</v>
      </c>
      <c r="J81" s="18" t="str">
        <f t="shared" si="31"/>
        <v>N/A</v>
      </c>
      <c r="K81" s="10" t="str">
        <f t="shared" si="23"/>
        <v>N/A</v>
      </c>
      <c r="L81" s="10" t="str">
        <f t="shared" si="32"/>
        <v>N/A</v>
      </c>
      <c r="M81" s="10" t="str">
        <f t="shared" si="24"/>
        <v>N/A</v>
      </c>
      <c r="N81" s="10" t="str">
        <f t="shared" si="24"/>
        <v>N/A</v>
      </c>
      <c r="O81" s="10" t="str">
        <f t="shared" si="24"/>
        <v>N/A</v>
      </c>
      <c r="P81" s="10" t="str">
        <f t="shared" si="24"/>
        <v>N/A</v>
      </c>
      <c r="Q81" s="44" t="str">
        <f t="shared" si="24"/>
        <v>N/A</v>
      </c>
    </row>
    <row r="82" spans="1:17" s="7" customFormat="1" hidden="1" x14ac:dyDescent="0.2">
      <c r="A82" s="43" t="s">
        <v>367</v>
      </c>
      <c r="B82" s="1"/>
      <c r="C82" s="21" t="s">
        <v>30</v>
      </c>
      <c r="D82" s="21" t="s">
        <v>2</v>
      </c>
      <c r="E82" s="21"/>
      <c r="F82" s="40" t="s">
        <v>123</v>
      </c>
      <c r="G82" s="24" t="s">
        <v>368</v>
      </c>
      <c r="H82" s="24" t="s">
        <v>369</v>
      </c>
      <c r="I82" s="30" t="str">
        <f t="shared" si="30"/>
        <v>Maintain - Unit - Valuation</v>
      </c>
      <c r="J82" s="18" t="str">
        <f t="shared" si="31"/>
        <v>N/A</v>
      </c>
      <c r="K82" s="10" t="str">
        <f t="shared" si="23"/>
        <v>N/A</v>
      </c>
      <c r="L82" s="10" t="str">
        <f t="shared" si="32"/>
        <v>N/A</v>
      </c>
      <c r="M82" s="10" t="str">
        <f t="shared" si="24"/>
        <v>N/A</v>
      </c>
      <c r="N82" s="10" t="str">
        <f t="shared" si="24"/>
        <v>N/A</v>
      </c>
      <c r="O82" s="10" t="str">
        <f t="shared" si="24"/>
        <v>N/A</v>
      </c>
      <c r="P82" s="10" t="str">
        <f t="shared" si="24"/>
        <v>N/A</v>
      </c>
      <c r="Q82" s="44" t="str">
        <f t="shared" si="24"/>
        <v>N/A</v>
      </c>
    </row>
    <row r="83" spans="1:17" s="7" customFormat="1" ht="25.5" x14ac:dyDescent="0.2">
      <c r="A83" s="43" t="s">
        <v>72</v>
      </c>
      <c r="B83" s="1"/>
      <c r="C83" s="21" t="s">
        <v>29</v>
      </c>
      <c r="D83" s="21" t="s">
        <v>29</v>
      </c>
      <c r="E83" s="63" t="s">
        <v>399</v>
      </c>
      <c r="F83" s="40" t="s">
        <v>675</v>
      </c>
      <c r="G83" s="24" t="s">
        <v>145</v>
      </c>
      <c r="H83" s="24" t="s">
        <v>68</v>
      </c>
      <c r="I83" s="30" t="str">
        <f t="shared" si="22"/>
        <v>dev_tenant</v>
      </c>
      <c r="J83" s="18" t="str">
        <f t="shared" si="25"/>
        <v>OHG</v>
      </c>
      <c r="K83" s="10" t="str">
        <f t="shared" si="23"/>
        <v/>
      </c>
      <c r="L83" s="10" t="str">
        <f t="shared" si="26"/>
        <v>Outstanding</v>
      </c>
      <c r="M83" s="10" t="str">
        <f t="shared" si="24"/>
        <v/>
      </c>
      <c r="N83" s="10" t="str">
        <f t="shared" si="24"/>
        <v/>
      </c>
      <c r="O83" s="10" t="str">
        <f t="shared" si="24"/>
        <v/>
      </c>
      <c r="P83" s="10" t="str">
        <f t="shared" si="24"/>
        <v/>
      </c>
      <c r="Q83" s="44" t="str">
        <f t="shared" si="24"/>
        <v/>
      </c>
    </row>
    <row r="84" spans="1:17" s="7" customFormat="1" ht="89.25" x14ac:dyDescent="0.2">
      <c r="A84" s="43" t="s">
        <v>159</v>
      </c>
      <c r="B84" s="1" t="s">
        <v>79</v>
      </c>
      <c r="C84" s="21" t="s">
        <v>29</v>
      </c>
      <c r="D84" s="21" t="s">
        <v>29</v>
      </c>
      <c r="E84" s="63" t="s">
        <v>404</v>
      </c>
      <c r="F84" s="40" t="s">
        <v>675</v>
      </c>
      <c r="G84" s="24" t="s">
        <v>146</v>
      </c>
      <c r="H84" s="24" t="s">
        <v>76</v>
      </c>
      <c r="I84" s="30" t="str">
        <f t="shared" si="22"/>
        <v>dev_lease</v>
      </c>
      <c r="J84" s="18" t="str">
        <f t="shared" si="25"/>
        <v>OHG</v>
      </c>
      <c r="K84" s="10" t="str">
        <f t="shared" si="23"/>
        <v/>
      </c>
      <c r="L84" s="10" t="str">
        <f t="shared" si="26"/>
        <v>Outstanding</v>
      </c>
      <c r="M84" s="10" t="str">
        <f t="shared" si="24"/>
        <v/>
      </c>
      <c r="N84" s="10" t="str">
        <f t="shared" si="24"/>
        <v/>
      </c>
      <c r="O84" s="10" t="str">
        <f t="shared" si="24"/>
        <v/>
      </c>
      <c r="P84" s="10" t="str">
        <f t="shared" si="24"/>
        <v/>
      </c>
      <c r="Q84" s="44" t="str">
        <f t="shared" si="24"/>
        <v/>
      </c>
    </row>
    <row r="85" spans="1:17" s="7" customFormat="1" hidden="1" x14ac:dyDescent="0.2">
      <c r="A85" s="43" t="s">
        <v>345</v>
      </c>
      <c r="B85" s="1" t="s">
        <v>347</v>
      </c>
      <c r="C85" s="21" t="s">
        <v>30</v>
      </c>
      <c r="D85" s="21" t="s">
        <v>2</v>
      </c>
      <c r="E85" s="21"/>
      <c r="F85" s="40" t="s">
        <v>123</v>
      </c>
      <c r="G85" s="24" t="s">
        <v>346</v>
      </c>
      <c r="H85" s="24" t="s">
        <v>348</v>
      </c>
      <c r="I85" s="30" t="str">
        <f>IF(F85="SQL", H85,IF(F85="Dataload",H85,G85))</f>
        <v>Maintain - Lease - Tenancy Note</v>
      </c>
      <c r="J85" s="18" t="str">
        <f>IF(C85="No", "N/A",$J$56)</f>
        <v>N/A</v>
      </c>
      <c r="K85" s="10" t="str">
        <f>IF($C85="No","N/A","")</f>
        <v>N/A</v>
      </c>
      <c r="L85" s="10" t="str">
        <f>IF(C85="Yes","Outstanding",IF($C85="No","N/A",""))</f>
        <v>N/A</v>
      </c>
      <c r="M85" s="10" t="str">
        <f>IF($C85="No","N/A","")</f>
        <v>N/A</v>
      </c>
      <c r="N85" s="10" t="str">
        <f>IF($C85="No","N/A","")</f>
        <v>N/A</v>
      </c>
      <c r="O85" s="10" t="str">
        <f>IF($C85="No","N/A","")</f>
        <v>N/A</v>
      </c>
      <c r="P85" s="10" t="str">
        <f>IF($C85="No","N/A","")</f>
        <v>N/A</v>
      </c>
      <c r="Q85" s="44" t="str">
        <f>IF($C85="No","N/A","")</f>
        <v>N/A</v>
      </c>
    </row>
    <row r="86" spans="1:17" s="7" customFormat="1" ht="25.5" x14ac:dyDescent="0.2">
      <c r="A86" s="43" t="s">
        <v>160</v>
      </c>
      <c r="B86" s="1" t="s">
        <v>77</v>
      </c>
      <c r="C86" s="21" t="s">
        <v>29</v>
      </c>
      <c r="D86" s="21" t="s">
        <v>29</v>
      </c>
      <c r="E86" s="63" t="s">
        <v>399</v>
      </c>
      <c r="F86" s="40" t="s">
        <v>675</v>
      </c>
      <c r="G86" s="24" t="s">
        <v>147</v>
      </c>
      <c r="H86" s="24" t="s">
        <v>78</v>
      </c>
      <c r="I86" s="30" t="str">
        <f t="shared" si="22"/>
        <v>dev_debtor</v>
      </c>
      <c r="J86" s="18" t="str">
        <f t="shared" si="25"/>
        <v>OHG</v>
      </c>
      <c r="K86" s="10" t="str">
        <f t="shared" si="23"/>
        <v/>
      </c>
      <c r="L86" s="10" t="str">
        <f t="shared" si="26"/>
        <v>Outstanding</v>
      </c>
      <c r="M86" s="10" t="str">
        <f t="shared" si="24"/>
        <v/>
      </c>
      <c r="N86" s="10" t="str">
        <f t="shared" si="24"/>
        <v/>
      </c>
      <c r="O86" s="10" t="str">
        <f t="shared" si="24"/>
        <v/>
      </c>
      <c r="P86" s="10" t="str">
        <f t="shared" si="24"/>
        <v/>
      </c>
      <c r="Q86" s="44" t="str">
        <f t="shared" si="24"/>
        <v/>
      </c>
    </row>
    <row r="87" spans="1:17" s="7" customFormat="1" ht="25.5" hidden="1" x14ac:dyDescent="0.2">
      <c r="A87" s="43" t="s">
        <v>302</v>
      </c>
      <c r="B87" s="1" t="s">
        <v>303</v>
      </c>
      <c r="C87" s="21" t="s">
        <v>30</v>
      </c>
      <c r="D87" s="21" t="s">
        <v>2</v>
      </c>
      <c r="E87" s="21"/>
      <c r="F87" s="40" t="s">
        <v>2</v>
      </c>
      <c r="G87" s="24" t="s">
        <v>304</v>
      </c>
      <c r="H87" s="24" t="s">
        <v>305</v>
      </c>
      <c r="I87" s="30" t="str">
        <f>IF(F87="SQL", H87,IF(F87="Dataload",H87,G87))</f>
        <v>Maintain - Accounts - Debtor - Debtor Bank</v>
      </c>
      <c r="J87" s="18" t="str">
        <f>IF(C87="No", "N/A",$J$56)</f>
        <v>N/A</v>
      </c>
      <c r="K87" s="10" t="str">
        <f t="shared" si="23"/>
        <v>N/A</v>
      </c>
      <c r="L87" s="10" t="str">
        <f>IF(C87="Yes","Outstanding",IF($C87="No","N/A",""))</f>
        <v>N/A</v>
      </c>
      <c r="M87" s="10" t="str">
        <f t="shared" si="24"/>
        <v>N/A</v>
      </c>
      <c r="N87" s="10" t="str">
        <f t="shared" si="24"/>
        <v>N/A</v>
      </c>
      <c r="O87" s="10" t="str">
        <f t="shared" si="24"/>
        <v>N/A</v>
      </c>
      <c r="P87" s="10" t="str">
        <f t="shared" si="24"/>
        <v>N/A</v>
      </c>
      <c r="Q87" s="44" t="str">
        <f t="shared" si="24"/>
        <v>N/A</v>
      </c>
    </row>
    <row r="88" spans="1:17" s="7" customFormat="1" ht="25.5" hidden="1" x14ac:dyDescent="0.2">
      <c r="A88" s="43" t="s">
        <v>158</v>
      </c>
      <c r="B88" s="1" t="s">
        <v>165</v>
      </c>
      <c r="C88" s="21" t="s">
        <v>30</v>
      </c>
      <c r="D88" s="21" t="s">
        <v>2</v>
      </c>
      <c r="E88" s="21" t="s">
        <v>400</v>
      </c>
      <c r="F88" s="40" t="s">
        <v>123</v>
      </c>
      <c r="G88" s="24" t="s">
        <v>148</v>
      </c>
      <c r="H88" s="24" t="s">
        <v>81</v>
      </c>
      <c r="I88" s="30" t="str">
        <f t="shared" si="22"/>
        <v>Maintain - Lease - Charge</v>
      </c>
      <c r="J88" s="18" t="str">
        <f t="shared" si="25"/>
        <v>N/A</v>
      </c>
      <c r="K88" s="10" t="str">
        <f t="shared" si="23"/>
        <v>N/A</v>
      </c>
      <c r="L88" s="10" t="str">
        <f t="shared" si="26"/>
        <v>N/A</v>
      </c>
      <c r="M88" s="10" t="str">
        <f t="shared" si="24"/>
        <v>N/A</v>
      </c>
      <c r="N88" s="10" t="str">
        <f t="shared" si="24"/>
        <v>N/A</v>
      </c>
      <c r="O88" s="10" t="str">
        <f t="shared" si="24"/>
        <v>N/A</v>
      </c>
      <c r="P88" s="10" t="str">
        <f t="shared" si="24"/>
        <v>N/A</v>
      </c>
      <c r="Q88" s="44" t="str">
        <f t="shared" si="24"/>
        <v>N/A</v>
      </c>
    </row>
    <row r="89" spans="1:17" s="7" customFormat="1" ht="51" hidden="1" x14ac:dyDescent="0.2">
      <c r="A89" s="43" t="s">
        <v>80</v>
      </c>
      <c r="B89" s="1" t="s">
        <v>170</v>
      </c>
      <c r="C89" s="21" t="s">
        <v>30</v>
      </c>
      <c r="D89" s="21" t="s">
        <v>2</v>
      </c>
      <c r="E89" s="21" t="s">
        <v>398</v>
      </c>
      <c r="F89" s="40" t="s">
        <v>2</v>
      </c>
      <c r="G89" s="24" t="s">
        <v>149</v>
      </c>
      <c r="H89" s="24" t="s">
        <v>82</v>
      </c>
      <c r="I89" s="30" t="str">
        <f t="shared" si="22"/>
        <v>Maintain - Lease - Charge History</v>
      </c>
      <c r="J89" s="18" t="str">
        <f t="shared" si="25"/>
        <v>N/A</v>
      </c>
      <c r="K89" s="10" t="str">
        <f t="shared" si="23"/>
        <v>N/A</v>
      </c>
      <c r="L89" s="10" t="str">
        <f t="shared" si="26"/>
        <v>N/A</v>
      </c>
      <c r="M89" s="10" t="str">
        <f t="shared" si="24"/>
        <v>N/A</v>
      </c>
      <c r="N89" s="10" t="str">
        <f t="shared" si="24"/>
        <v>N/A</v>
      </c>
      <c r="O89" s="10" t="str">
        <f t="shared" si="24"/>
        <v>N/A</v>
      </c>
      <c r="P89" s="10" t="str">
        <f t="shared" si="24"/>
        <v>N/A</v>
      </c>
      <c r="Q89" s="44" t="str">
        <f t="shared" si="24"/>
        <v>N/A</v>
      </c>
    </row>
    <row r="90" spans="1:17" s="7" customFormat="1" hidden="1" x14ac:dyDescent="0.2">
      <c r="A90" s="43" t="s">
        <v>311</v>
      </c>
      <c r="B90" s="1" t="s">
        <v>310</v>
      </c>
      <c r="C90" s="21" t="s">
        <v>30</v>
      </c>
      <c r="D90" s="21" t="s">
        <v>2</v>
      </c>
      <c r="E90" s="21"/>
      <c r="F90" s="40" t="s">
        <v>123</v>
      </c>
      <c r="G90" s="24" t="s">
        <v>312</v>
      </c>
      <c r="H90" s="24" t="s">
        <v>313</v>
      </c>
      <c r="I90" s="30" t="str">
        <f t="shared" si="22"/>
        <v>Maintain - Lease - Note</v>
      </c>
      <c r="J90" s="18" t="str">
        <f t="shared" si="25"/>
        <v>N/A</v>
      </c>
      <c r="K90" s="10" t="str">
        <f t="shared" si="23"/>
        <v>N/A</v>
      </c>
      <c r="L90" s="10" t="str">
        <f t="shared" si="26"/>
        <v>N/A</v>
      </c>
      <c r="M90" s="10" t="str">
        <f t="shared" si="24"/>
        <v>N/A</v>
      </c>
      <c r="N90" s="10" t="str">
        <f t="shared" si="24"/>
        <v>N/A</v>
      </c>
      <c r="O90" s="10" t="str">
        <f t="shared" si="24"/>
        <v>N/A</v>
      </c>
      <c r="P90" s="10" t="str">
        <f t="shared" si="24"/>
        <v>N/A</v>
      </c>
      <c r="Q90" s="44" t="str">
        <f t="shared" si="24"/>
        <v>N/A</v>
      </c>
    </row>
    <row r="91" spans="1:17" s="7" customFormat="1" hidden="1" x14ac:dyDescent="0.2">
      <c r="A91" s="43" t="s">
        <v>161</v>
      </c>
      <c r="B91" s="1"/>
      <c r="C91" s="21" t="s">
        <v>30</v>
      </c>
      <c r="D91" s="21" t="s">
        <v>2</v>
      </c>
      <c r="E91" s="21"/>
      <c r="F91" s="40" t="s">
        <v>2</v>
      </c>
      <c r="G91" s="24" t="s">
        <v>150</v>
      </c>
      <c r="H91" s="24" t="s">
        <v>126</v>
      </c>
      <c r="I91" s="30" t="str">
        <f t="shared" si="22"/>
        <v>Maintain - Parties - Landlord</v>
      </c>
      <c r="J91" s="18" t="str">
        <f t="shared" si="25"/>
        <v>N/A</v>
      </c>
      <c r="K91" s="10" t="str">
        <f t="shared" si="23"/>
        <v>N/A</v>
      </c>
      <c r="L91" s="10" t="str">
        <f t="shared" si="26"/>
        <v>N/A</v>
      </c>
      <c r="M91" s="10" t="str">
        <f t="shared" si="24"/>
        <v>N/A</v>
      </c>
      <c r="N91" s="10" t="str">
        <f t="shared" si="24"/>
        <v>N/A</v>
      </c>
      <c r="O91" s="10" t="str">
        <f t="shared" si="24"/>
        <v>N/A</v>
      </c>
      <c r="P91" s="10" t="str">
        <f t="shared" si="24"/>
        <v>N/A</v>
      </c>
      <c r="Q91" s="44" t="str">
        <f t="shared" si="24"/>
        <v>N/A</v>
      </c>
    </row>
    <row r="92" spans="1:17" s="7" customFormat="1" hidden="1" x14ac:dyDescent="0.2">
      <c r="A92" s="43" t="s">
        <v>162</v>
      </c>
      <c r="B92" s="1"/>
      <c r="C92" s="21" t="s">
        <v>30</v>
      </c>
      <c r="D92" s="21" t="s">
        <v>2</v>
      </c>
      <c r="E92" s="21"/>
      <c r="F92" s="40" t="s">
        <v>2</v>
      </c>
      <c r="G92" s="24" t="s">
        <v>151</v>
      </c>
      <c r="H92" s="24" t="s">
        <v>127</v>
      </c>
      <c r="I92" s="30" t="str">
        <f t="shared" si="22"/>
        <v>Maintain - Head Lease - Details</v>
      </c>
      <c r="J92" s="18" t="str">
        <f t="shared" si="25"/>
        <v>N/A</v>
      </c>
      <c r="K92" s="10" t="str">
        <f t="shared" si="23"/>
        <v>N/A</v>
      </c>
      <c r="L92" s="10" t="str">
        <f t="shared" si="26"/>
        <v>N/A</v>
      </c>
      <c r="M92" s="10" t="str">
        <f t="shared" si="24"/>
        <v>N/A</v>
      </c>
      <c r="N92" s="10" t="str">
        <f t="shared" si="24"/>
        <v>N/A</v>
      </c>
      <c r="O92" s="10" t="str">
        <f t="shared" si="24"/>
        <v>N/A</v>
      </c>
      <c r="P92" s="10" t="str">
        <f t="shared" si="24"/>
        <v>N/A</v>
      </c>
      <c r="Q92" s="44" t="str">
        <f t="shared" si="24"/>
        <v>N/A</v>
      </c>
    </row>
    <row r="93" spans="1:17" s="7" customFormat="1" ht="25.5" hidden="1" x14ac:dyDescent="0.2">
      <c r="A93" s="43" t="s">
        <v>157</v>
      </c>
      <c r="B93" s="1" t="s">
        <v>166</v>
      </c>
      <c r="C93" s="21" t="s">
        <v>30</v>
      </c>
      <c r="D93" s="21" t="s">
        <v>2</v>
      </c>
      <c r="E93" s="21"/>
      <c r="F93" s="40" t="s">
        <v>2</v>
      </c>
      <c r="G93" s="24" t="s">
        <v>163</v>
      </c>
      <c r="H93" s="24" t="s">
        <v>164</v>
      </c>
      <c r="I93" s="30" t="str">
        <f t="shared" si="22"/>
        <v>Maintain - Head Lease - Charge</v>
      </c>
      <c r="J93" s="18" t="str">
        <f t="shared" si="25"/>
        <v>N/A</v>
      </c>
      <c r="K93" s="10" t="str">
        <f t="shared" si="23"/>
        <v>N/A</v>
      </c>
      <c r="L93" s="10" t="str">
        <f t="shared" si="26"/>
        <v>N/A</v>
      </c>
      <c r="M93" s="10" t="str">
        <f t="shared" si="24"/>
        <v>N/A</v>
      </c>
      <c r="N93" s="10" t="str">
        <f t="shared" si="24"/>
        <v>N/A</v>
      </c>
      <c r="O93" s="10" t="str">
        <f t="shared" si="24"/>
        <v>N/A</v>
      </c>
      <c r="P93" s="10" t="str">
        <f t="shared" si="24"/>
        <v>N/A</v>
      </c>
      <c r="Q93" s="44" t="str">
        <f t="shared" si="24"/>
        <v>N/A</v>
      </c>
    </row>
    <row r="94" spans="1:17" s="7" customFormat="1" ht="25.5" hidden="1" x14ac:dyDescent="0.2">
      <c r="A94" s="43" t="s">
        <v>168</v>
      </c>
      <c r="B94" s="1" t="s">
        <v>169</v>
      </c>
      <c r="C94" s="21" t="s">
        <v>30</v>
      </c>
      <c r="D94" s="21" t="s">
        <v>2</v>
      </c>
      <c r="E94" s="21"/>
      <c r="F94" s="40" t="s">
        <v>2</v>
      </c>
      <c r="G94" s="24" t="s">
        <v>171</v>
      </c>
      <c r="H94" s="24" t="s">
        <v>172</v>
      </c>
      <c r="I94" s="30" t="str">
        <f t="shared" si="22"/>
        <v>Maintain - Head Lease - Charge History</v>
      </c>
      <c r="J94" s="18" t="str">
        <f t="shared" si="25"/>
        <v>N/A</v>
      </c>
      <c r="K94" s="10" t="str">
        <f t="shared" ref="K94:K108" si="33">IF($C94="No","N/A","")</f>
        <v>N/A</v>
      </c>
      <c r="L94" s="10" t="str">
        <f t="shared" si="26"/>
        <v>N/A</v>
      </c>
      <c r="M94" s="10" t="str">
        <f t="shared" ref="M94:Q108" si="34">IF($C94="No","N/A","")</f>
        <v>N/A</v>
      </c>
      <c r="N94" s="10" t="str">
        <f t="shared" si="34"/>
        <v>N/A</v>
      </c>
      <c r="O94" s="10" t="str">
        <f t="shared" si="34"/>
        <v>N/A</v>
      </c>
      <c r="P94" s="10" t="str">
        <f t="shared" si="34"/>
        <v>N/A</v>
      </c>
      <c r="Q94" s="44" t="str">
        <f t="shared" si="34"/>
        <v>N/A</v>
      </c>
    </row>
    <row r="95" spans="1:17" s="7" customFormat="1" ht="25.5" hidden="1" x14ac:dyDescent="0.2">
      <c r="A95" s="43" t="s">
        <v>306</v>
      </c>
      <c r="B95" s="1" t="s">
        <v>307</v>
      </c>
      <c r="C95" s="21" t="s">
        <v>30</v>
      </c>
      <c r="D95" s="21" t="s">
        <v>2</v>
      </c>
      <c r="E95" s="21"/>
      <c r="F95" s="40" t="s">
        <v>2</v>
      </c>
      <c r="G95" s="24" t="s">
        <v>308</v>
      </c>
      <c r="H95" s="24" t="s">
        <v>309</v>
      </c>
      <c r="I95" s="30" t="str">
        <f>IF(F95="SQL", H95,IF(F95="Dataload",H95,G95))</f>
        <v>Maintain - Head Lease - Note</v>
      </c>
      <c r="J95" s="18" t="str">
        <f>IF(C95="No", "N/A",$J$56)</f>
        <v>N/A</v>
      </c>
      <c r="K95" s="10" t="str">
        <f t="shared" si="33"/>
        <v>N/A</v>
      </c>
      <c r="L95" s="10" t="str">
        <f>IF(C95="Yes","Outstanding",IF($C95="No","N/A",""))</f>
        <v>N/A</v>
      </c>
      <c r="M95" s="10" t="str">
        <f t="shared" si="34"/>
        <v>N/A</v>
      </c>
      <c r="N95" s="10" t="str">
        <f t="shared" si="34"/>
        <v>N/A</v>
      </c>
      <c r="O95" s="10" t="str">
        <f t="shared" si="34"/>
        <v>N/A</v>
      </c>
      <c r="P95" s="10" t="str">
        <f t="shared" si="34"/>
        <v>N/A</v>
      </c>
      <c r="Q95" s="44" t="str">
        <f t="shared" si="34"/>
        <v>N/A</v>
      </c>
    </row>
    <row r="96" spans="1:17" s="7" customFormat="1" ht="63.75" x14ac:dyDescent="0.2">
      <c r="A96" s="80" t="s">
        <v>388</v>
      </c>
      <c r="B96" s="81" t="s">
        <v>392</v>
      </c>
      <c r="C96" s="82" t="s">
        <v>29</v>
      </c>
      <c r="D96" s="21" t="s">
        <v>29</v>
      </c>
      <c r="E96" s="62" t="s">
        <v>395</v>
      </c>
      <c r="F96" s="83" t="s">
        <v>15</v>
      </c>
      <c r="G96" s="24" t="s">
        <v>266</v>
      </c>
      <c r="H96" s="24" t="s">
        <v>2</v>
      </c>
      <c r="I96" s="84" t="str">
        <f t="shared" si="22"/>
        <v>Process - Account Maintenance - (Multiple/Template/Bulk Account…)</v>
      </c>
      <c r="J96" s="85" t="str">
        <f>IF(C96="No", "N/A",$J$56)</f>
        <v>OHG</v>
      </c>
      <c r="K96" s="86" t="str">
        <f t="shared" si="33"/>
        <v/>
      </c>
      <c r="L96" s="86" t="str">
        <f t="shared" si="26"/>
        <v>Outstanding</v>
      </c>
      <c r="M96" s="86" t="str">
        <f t="shared" si="34"/>
        <v/>
      </c>
      <c r="N96" s="86" t="str">
        <f t="shared" si="34"/>
        <v/>
      </c>
      <c r="O96" s="86" t="str">
        <f t="shared" si="34"/>
        <v/>
      </c>
      <c r="P96" s="86" t="str">
        <f t="shared" si="34"/>
        <v/>
      </c>
      <c r="Q96" s="87" t="str">
        <f t="shared" si="34"/>
        <v/>
      </c>
    </row>
    <row r="97" spans="1:17" s="7" customFormat="1" ht="38.25" x14ac:dyDescent="0.2">
      <c r="A97" s="80" t="s">
        <v>17</v>
      </c>
      <c r="B97" s="81" t="s">
        <v>124</v>
      </c>
      <c r="C97" s="82" t="s">
        <v>29</v>
      </c>
      <c r="D97" s="21" t="s">
        <v>29</v>
      </c>
      <c r="E97" s="62" t="s">
        <v>396</v>
      </c>
      <c r="F97" s="83" t="s">
        <v>15</v>
      </c>
      <c r="G97" s="24" t="s">
        <v>266</v>
      </c>
      <c r="H97" s="24" t="s">
        <v>2</v>
      </c>
      <c r="I97" s="84" t="str">
        <f t="shared" si="22"/>
        <v>Process - Account Maintenance - (Multiple/Template/Bulk Account…)</v>
      </c>
      <c r="J97" s="85" t="str">
        <f t="shared" si="25"/>
        <v>OHG</v>
      </c>
      <c r="K97" s="86" t="str">
        <f t="shared" si="33"/>
        <v/>
      </c>
      <c r="L97" s="86" t="str">
        <f t="shared" si="26"/>
        <v>Outstanding</v>
      </c>
      <c r="M97" s="86" t="str">
        <f t="shared" si="34"/>
        <v/>
      </c>
      <c r="N97" s="86" t="str">
        <f t="shared" si="34"/>
        <v/>
      </c>
      <c r="O97" s="86" t="str">
        <f t="shared" si="34"/>
        <v/>
      </c>
      <c r="P97" s="86" t="str">
        <f t="shared" si="34"/>
        <v/>
      </c>
      <c r="Q97" s="87" t="str">
        <f t="shared" si="34"/>
        <v/>
      </c>
    </row>
    <row r="98" spans="1:17" s="6" customFormat="1" ht="25.5" x14ac:dyDescent="0.2">
      <c r="A98" s="43" t="s">
        <v>9</v>
      </c>
      <c r="B98" s="1" t="s">
        <v>393</v>
      </c>
      <c r="C98" s="21" t="s">
        <v>29</v>
      </c>
      <c r="D98" s="21" t="s">
        <v>29</v>
      </c>
      <c r="E98" s="62" t="s">
        <v>397</v>
      </c>
      <c r="F98" s="40" t="s">
        <v>123</v>
      </c>
      <c r="G98" s="24" t="s">
        <v>167</v>
      </c>
      <c r="H98" s="24" t="s">
        <v>117</v>
      </c>
      <c r="I98" s="30" t="str">
        <f t="shared" si="22"/>
        <v>Maintain - Accounts - Banking Rules</v>
      </c>
      <c r="J98" s="18" t="str">
        <f t="shared" si="25"/>
        <v>OHG</v>
      </c>
      <c r="K98" s="10" t="str">
        <f t="shared" si="33"/>
        <v/>
      </c>
      <c r="L98" s="10" t="str">
        <f t="shared" si="26"/>
        <v>Outstanding</v>
      </c>
      <c r="M98" s="10" t="str">
        <f t="shared" si="34"/>
        <v/>
      </c>
      <c r="N98" s="10" t="str">
        <f t="shared" si="34"/>
        <v/>
      </c>
      <c r="O98" s="10" t="str">
        <f t="shared" si="34"/>
        <v/>
      </c>
      <c r="P98" s="10" t="str">
        <f t="shared" si="34"/>
        <v/>
      </c>
      <c r="Q98" s="44" t="str">
        <f t="shared" si="34"/>
        <v/>
      </c>
    </row>
    <row r="99" spans="1:17" s="6" customFormat="1" ht="38.25" x14ac:dyDescent="0.2">
      <c r="A99" s="43" t="s">
        <v>10</v>
      </c>
      <c r="B99" s="1" t="s">
        <v>343</v>
      </c>
      <c r="C99" s="21" t="s">
        <v>29</v>
      </c>
      <c r="D99" s="21" t="s">
        <v>29</v>
      </c>
      <c r="E99" s="64" t="s">
        <v>407</v>
      </c>
      <c r="F99" s="40" t="s">
        <v>676</v>
      </c>
      <c r="G99" s="24" t="s">
        <v>153</v>
      </c>
      <c r="H99" s="24" t="s">
        <v>154</v>
      </c>
      <c r="I99" s="30" t="str">
        <f>IF(F99="SQL", H99,IF(F99="Dataload",H99,G99))</f>
        <v>SQL Property Expense Schedule</v>
      </c>
      <c r="J99" s="18" t="str">
        <f t="shared" si="25"/>
        <v>OHG</v>
      </c>
      <c r="K99" s="10" t="str">
        <f>IF($C99="No","N/A","")</f>
        <v/>
      </c>
      <c r="L99" s="10" t="str">
        <f t="shared" si="26"/>
        <v>Outstanding</v>
      </c>
      <c r="M99" s="10" t="str">
        <f>IF($C99="No","N/A","")</f>
        <v/>
      </c>
      <c r="N99" s="10" t="str">
        <f>IF($C99="No","N/A","")</f>
        <v/>
      </c>
      <c r="O99" s="10" t="str">
        <f>IF($C99="No","N/A","")</f>
        <v/>
      </c>
      <c r="P99" s="10" t="str">
        <f>IF($C99="No","N/A","")</f>
        <v/>
      </c>
      <c r="Q99" s="44" t="str">
        <f>IF($C99="No","N/A","")</f>
        <v/>
      </c>
    </row>
    <row r="100" spans="1:17" s="7" customFormat="1" ht="114.75" x14ac:dyDescent="0.2">
      <c r="A100" s="43" t="s">
        <v>118</v>
      </c>
      <c r="B100" s="1" t="s">
        <v>125</v>
      </c>
      <c r="C100" s="21" t="s">
        <v>29</v>
      </c>
      <c r="D100" s="21" t="s">
        <v>29</v>
      </c>
      <c r="E100" s="64" t="s">
        <v>407</v>
      </c>
      <c r="F100" s="40" t="s">
        <v>676</v>
      </c>
      <c r="G100" s="24" t="s">
        <v>152</v>
      </c>
      <c r="H100" s="24" t="s">
        <v>155</v>
      </c>
      <c r="I100" s="30" t="str">
        <f t="shared" si="22"/>
        <v>SQL Property Expense Analysis</v>
      </c>
      <c r="J100" s="18" t="str">
        <f t="shared" si="25"/>
        <v>OHG</v>
      </c>
      <c r="K100" s="10" t="str">
        <f t="shared" si="33"/>
        <v/>
      </c>
      <c r="L100" s="10" t="str">
        <f t="shared" si="26"/>
        <v>Outstanding</v>
      </c>
      <c r="M100" s="10" t="str">
        <f t="shared" si="34"/>
        <v/>
      </c>
      <c r="N100" s="10" t="str">
        <f t="shared" si="34"/>
        <v/>
      </c>
      <c r="O100" s="10" t="str">
        <f t="shared" si="34"/>
        <v/>
      </c>
      <c r="P100" s="10" t="str">
        <f>IF($C100="No","N/A","")</f>
        <v/>
      </c>
      <c r="Q100" s="44" t="str">
        <f>IF($C100="No","N/A","You may wish to set up Analysis for one property and then use the Property Expense Analysis Template Process to copy that to your other properties.")</f>
        <v>You may wish to set up Analysis for one property and then use the Property Expense Analysis Template Process to copy that to your other properties.</v>
      </c>
    </row>
    <row r="101" spans="1:17" s="6" customFormat="1" ht="38.25" x14ac:dyDescent="0.2">
      <c r="A101" s="43" t="s">
        <v>194</v>
      </c>
      <c r="B101" s="1" t="s">
        <v>195</v>
      </c>
      <c r="C101" s="21" t="s">
        <v>29</v>
      </c>
      <c r="D101" s="21" t="s">
        <v>29</v>
      </c>
      <c r="E101" s="64" t="s">
        <v>407</v>
      </c>
      <c r="F101" s="40" t="s">
        <v>676</v>
      </c>
      <c r="G101" s="24" t="s">
        <v>152</v>
      </c>
      <c r="H101" s="24" t="s">
        <v>155</v>
      </c>
      <c r="I101" s="30" t="str">
        <f>IF(F101="SQL", H101,IF(F101="Dataload",H101,G101))</f>
        <v>SQL Property Expense Analysis</v>
      </c>
      <c r="J101" s="18" t="str">
        <f t="shared" si="25"/>
        <v>OHG</v>
      </c>
      <c r="K101" s="10" t="str">
        <f t="shared" si="33"/>
        <v/>
      </c>
      <c r="L101" s="10" t="str">
        <f t="shared" si="26"/>
        <v>Outstanding</v>
      </c>
      <c r="M101" s="10" t="str">
        <f t="shared" si="34"/>
        <v/>
      </c>
      <c r="N101" s="10" t="str">
        <f t="shared" si="34"/>
        <v/>
      </c>
      <c r="O101" s="10" t="str">
        <f t="shared" si="34"/>
        <v/>
      </c>
      <c r="P101" s="10" t="str">
        <f t="shared" si="34"/>
        <v/>
      </c>
      <c r="Q101" s="44" t="str">
        <f t="shared" si="34"/>
        <v/>
      </c>
    </row>
    <row r="102" spans="1:17" s="6" customFormat="1" ht="38.25" x14ac:dyDescent="0.2">
      <c r="A102" s="43" t="s">
        <v>11</v>
      </c>
      <c r="B102" s="1" t="s">
        <v>342</v>
      </c>
      <c r="C102" s="21" t="s">
        <v>29</v>
      </c>
      <c r="D102" s="21" t="s">
        <v>29</v>
      </c>
      <c r="E102" s="64" t="s">
        <v>407</v>
      </c>
      <c r="F102" s="40" t="s">
        <v>675</v>
      </c>
      <c r="G102" s="24" t="s">
        <v>175</v>
      </c>
      <c r="H102" s="24" t="s">
        <v>120</v>
      </c>
      <c r="I102" s="30" t="str">
        <f t="shared" si="22"/>
        <v>dev_unit_apportionment</v>
      </c>
      <c r="J102" s="18" t="str">
        <f t="shared" si="25"/>
        <v>OHG</v>
      </c>
      <c r="K102" s="10" t="str">
        <f t="shared" si="33"/>
        <v/>
      </c>
      <c r="L102" s="10" t="str">
        <f t="shared" si="26"/>
        <v>Outstanding</v>
      </c>
      <c r="M102" s="10" t="str">
        <f t="shared" si="34"/>
        <v/>
      </c>
      <c r="N102" s="10" t="str">
        <f t="shared" si="34"/>
        <v/>
      </c>
      <c r="O102" s="10" t="str">
        <f t="shared" si="34"/>
        <v/>
      </c>
      <c r="P102" s="10" t="str">
        <f t="shared" si="34"/>
        <v/>
      </c>
      <c r="Q102" s="44" t="str">
        <f t="shared" si="34"/>
        <v/>
      </c>
    </row>
    <row r="103" spans="1:17" s="6" customFormat="1" ht="38.25" x14ac:dyDescent="0.2">
      <c r="A103" s="43" t="s">
        <v>16</v>
      </c>
      <c r="B103" s="1"/>
      <c r="C103" s="21" t="s">
        <v>29</v>
      </c>
      <c r="D103" s="21" t="s">
        <v>29</v>
      </c>
      <c r="E103" s="65" t="s">
        <v>406</v>
      </c>
      <c r="F103" s="40" t="s">
        <v>675</v>
      </c>
      <c r="G103" s="24" t="s">
        <v>156</v>
      </c>
      <c r="H103" s="24" t="s">
        <v>64</v>
      </c>
      <c r="I103" s="30" t="str">
        <f t="shared" si="22"/>
        <v>dev_creditor</v>
      </c>
      <c r="J103" s="18" t="str">
        <f t="shared" si="25"/>
        <v>OHG</v>
      </c>
      <c r="K103" s="10" t="str">
        <f t="shared" si="33"/>
        <v/>
      </c>
      <c r="L103" s="10" t="str">
        <f t="shared" si="26"/>
        <v>Outstanding</v>
      </c>
      <c r="M103" s="10" t="str">
        <f t="shared" si="34"/>
        <v/>
      </c>
      <c r="N103" s="10" t="str">
        <f t="shared" si="34"/>
        <v/>
      </c>
      <c r="O103" s="10" t="str">
        <f t="shared" si="34"/>
        <v/>
      </c>
      <c r="P103" s="10" t="str">
        <f t="shared" si="34"/>
        <v/>
      </c>
      <c r="Q103" s="44" t="str">
        <f t="shared" si="34"/>
        <v/>
      </c>
    </row>
    <row r="104" spans="1:17" s="6" customFormat="1" ht="38.25" x14ac:dyDescent="0.2">
      <c r="A104" s="43" t="s">
        <v>173</v>
      </c>
      <c r="B104" s="1" t="s">
        <v>121</v>
      </c>
      <c r="C104" s="21" t="s">
        <v>29</v>
      </c>
      <c r="D104" s="21" t="s">
        <v>29</v>
      </c>
      <c r="E104" s="65" t="s">
        <v>406</v>
      </c>
      <c r="F104" s="40" t="s">
        <v>675</v>
      </c>
      <c r="G104" s="24" t="s">
        <v>174</v>
      </c>
      <c r="H104" s="24" t="s">
        <v>122</v>
      </c>
      <c r="I104" s="30" t="str">
        <f t="shared" si="22"/>
        <v>dev_supplier</v>
      </c>
      <c r="J104" s="18" t="str">
        <f t="shared" si="25"/>
        <v>OHG</v>
      </c>
      <c r="K104" s="10" t="str">
        <f t="shared" si="33"/>
        <v/>
      </c>
      <c r="L104" s="10" t="str">
        <f t="shared" si="26"/>
        <v>Outstanding</v>
      </c>
      <c r="M104" s="10" t="str">
        <f t="shared" si="34"/>
        <v/>
      </c>
      <c r="N104" s="10" t="str">
        <f t="shared" si="34"/>
        <v/>
      </c>
      <c r="O104" s="10" t="str">
        <f t="shared" si="34"/>
        <v/>
      </c>
      <c r="P104" s="10" t="str">
        <f t="shared" si="34"/>
        <v/>
      </c>
      <c r="Q104" s="44" t="str">
        <f t="shared" si="34"/>
        <v/>
      </c>
    </row>
    <row r="105" spans="1:17" s="6" customFormat="1" ht="25.5" x14ac:dyDescent="0.2">
      <c r="A105" s="43" t="s">
        <v>12</v>
      </c>
      <c r="B105" s="1"/>
      <c r="C105" s="21" t="s">
        <v>29</v>
      </c>
      <c r="D105" s="21" t="s">
        <v>29</v>
      </c>
      <c r="E105" s="62" t="s">
        <v>377</v>
      </c>
      <c r="F105" s="40" t="s">
        <v>676</v>
      </c>
      <c r="G105" s="24" t="s">
        <v>186</v>
      </c>
      <c r="H105" s="24" t="s">
        <v>176</v>
      </c>
      <c r="I105" s="30" t="str">
        <f t="shared" si="22"/>
        <v>SQL Service Charge Periods</v>
      </c>
      <c r="J105" s="18" t="str">
        <f t="shared" si="25"/>
        <v>OHG</v>
      </c>
      <c r="K105" s="10" t="str">
        <f t="shared" si="33"/>
        <v/>
      </c>
      <c r="L105" s="10" t="str">
        <f t="shared" si="26"/>
        <v>Outstanding</v>
      </c>
      <c r="M105" s="10" t="str">
        <f t="shared" si="34"/>
        <v/>
      </c>
      <c r="N105" s="10" t="str">
        <f t="shared" si="34"/>
        <v/>
      </c>
      <c r="O105" s="10" t="str">
        <f t="shared" si="34"/>
        <v/>
      </c>
      <c r="P105" s="10" t="str">
        <f t="shared" si="34"/>
        <v/>
      </c>
      <c r="Q105" s="44" t="str">
        <f t="shared" si="34"/>
        <v/>
      </c>
    </row>
    <row r="106" spans="1:17" s="6" customFormat="1" ht="38.25" x14ac:dyDescent="0.2">
      <c r="A106" s="43" t="s">
        <v>196</v>
      </c>
      <c r="B106" s="1" t="s">
        <v>198</v>
      </c>
      <c r="C106" s="21" t="s">
        <v>29</v>
      </c>
      <c r="D106" s="21" t="s">
        <v>29</v>
      </c>
      <c r="E106" s="62" t="s">
        <v>377</v>
      </c>
      <c r="F106" s="40" t="s">
        <v>676</v>
      </c>
      <c r="G106" s="24" t="s">
        <v>187</v>
      </c>
      <c r="H106" s="24" t="s">
        <v>197</v>
      </c>
      <c r="I106" s="30" t="str">
        <f>IF(F106="SQL", H106,IF(F106="Dataload",H106,G106))</f>
        <v>SQL Service Charge Budget Periods</v>
      </c>
      <c r="J106" s="18" t="str">
        <f t="shared" si="25"/>
        <v>OHG</v>
      </c>
      <c r="K106" s="10" t="str">
        <f t="shared" si="33"/>
        <v/>
      </c>
      <c r="L106" s="10" t="str">
        <f t="shared" si="26"/>
        <v>Outstanding</v>
      </c>
      <c r="M106" s="10" t="str">
        <f t="shared" si="34"/>
        <v/>
      </c>
      <c r="N106" s="10" t="str">
        <f t="shared" si="34"/>
        <v/>
      </c>
      <c r="O106" s="10" t="str">
        <f t="shared" si="34"/>
        <v/>
      </c>
      <c r="P106" s="10" t="str">
        <f t="shared" si="34"/>
        <v/>
      </c>
      <c r="Q106" s="44" t="str">
        <f t="shared" si="34"/>
        <v/>
      </c>
    </row>
    <row r="107" spans="1:17" s="6" customFormat="1" ht="26.25" thickBot="1" x14ac:dyDescent="0.25">
      <c r="A107" s="43" t="s">
        <v>184</v>
      </c>
      <c r="B107" s="1" t="s">
        <v>344</v>
      </c>
      <c r="C107" s="21" t="s">
        <v>31</v>
      </c>
      <c r="D107" s="21" t="s">
        <v>31</v>
      </c>
      <c r="E107" s="21"/>
      <c r="F107" s="40" t="s">
        <v>675</v>
      </c>
      <c r="G107" s="24" t="s">
        <v>187</v>
      </c>
      <c r="H107" s="24" t="s">
        <v>185</v>
      </c>
      <c r="I107" s="30" t="str">
        <f t="shared" si="22"/>
        <v>dev_property_budget</v>
      </c>
      <c r="J107" s="18" t="str">
        <f t="shared" si="25"/>
        <v>OHG</v>
      </c>
      <c r="K107" s="10" t="str">
        <f t="shared" si="33"/>
        <v/>
      </c>
      <c r="L107" s="10" t="str">
        <f t="shared" si="26"/>
        <v/>
      </c>
      <c r="M107" s="10" t="str">
        <f t="shared" si="34"/>
        <v/>
      </c>
      <c r="N107" s="10" t="str">
        <f t="shared" si="34"/>
        <v/>
      </c>
      <c r="O107" s="10" t="str">
        <f t="shared" si="34"/>
        <v/>
      </c>
      <c r="P107" s="10" t="str">
        <f t="shared" si="34"/>
        <v/>
      </c>
      <c r="Q107" s="44" t="str">
        <f t="shared" si="34"/>
        <v/>
      </c>
    </row>
    <row r="108" spans="1:17" s="6" customFormat="1" ht="26.25" hidden="1" thickBot="1" x14ac:dyDescent="0.25">
      <c r="A108" s="43" t="s">
        <v>13</v>
      </c>
      <c r="B108" s="1"/>
      <c r="C108" s="21" t="s">
        <v>30</v>
      </c>
      <c r="D108" s="21" t="s">
        <v>31</v>
      </c>
      <c r="E108" s="21"/>
      <c r="F108" s="40" t="s">
        <v>2</v>
      </c>
      <c r="G108" s="24" t="s">
        <v>178</v>
      </c>
      <c r="H108" s="24" t="s">
        <v>177</v>
      </c>
      <c r="I108" s="30" t="str">
        <f t="shared" si="22"/>
        <v>Maintain - Accounts - Management Fee Rules</v>
      </c>
      <c r="J108" s="18" t="str">
        <f t="shared" si="25"/>
        <v>N/A</v>
      </c>
      <c r="K108" s="10" t="str">
        <f t="shared" si="33"/>
        <v>N/A</v>
      </c>
      <c r="L108" s="10" t="str">
        <f t="shared" si="26"/>
        <v>N/A</v>
      </c>
      <c r="M108" s="10" t="str">
        <f t="shared" si="34"/>
        <v>N/A</v>
      </c>
      <c r="N108" s="10" t="str">
        <f t="shared" si="34"/>
        <v>N/A</v>
      </c>
      <c r="O108" s="10" t="str">
        <f t="shared" si="34"/>
        <v>N/A</v>
      </c>
      <c r="P108" s="10" t="str">
        <f t="shared" si="34"/>
        <v>N/A</v>
      </c>
      <c r="Q108" s="44" t="str">
        <f t="shared" si="34"/>
        <v>N/A</v>
      </c>
    </row>
    <row r="109" spans="1:17" s="6" customFormat="1" x14ac:dyDescent="0.2">
      <c r="A109" s="25" t="s">
        <v>402</v>
      </c>
      <c r="B109" s="8"/>
      <c r="C109" s="23"/>
      <c r="D109" s="23"/>
      <c r="E109" s="23"/>
      <c r="F109" s="41"/>
      <c r="G109" s="27"/>
      <c r="H109" s="27"/>
      <c r="I109" s="29"/>
      <c r="J109" s="16" t="str">
        <f>J$1</f>
        <v>OHG</v>
      </c>
      <c r="K109" s="12"/>
      <c r="L109" s="12"/>
      <c r="M109" s="12"/>
      <c r="N109" s="12"/>
      <c r="O109" s="17"/>
      <c r="P109" s="17"/>
      <c r="Q109" s="42"/>
    </row>
    <row r="110" spans="1:17" x14ac:dyDescent="0.2">
      <c r="A110" s="43" t="s">
        <v>188</v>
      </c>
      <c r="C110" s="21" t="s">
        <v>30</v>
      </c>
      <c r="D110" s="21" t="s">
        <v>31</v>
      </c>
      <c r="F110" s="40" t="s">
        <v>2</v>
      </c>
      <c r="J110" s="18" t="str">
        <f>IF(C110="No", "N/A",$J$109)</f>
        <v>N/A</v>
      </c>
      <c r="K110" s="10" t="str">
        <f t="shared" ref="K110:K115" si="35">IF($C110="No","N/A","")</f>
        <v>N/A</v>
      </c>
      <c r="L110" s="10" t="str">
        <f>IF(C110="Yes","Outstanding",IF($C110="No","N/A",""))</f>
        <v>N/A</v>
      </c>
      <c r="M110" s="10" t="str">
        <f t="shared" ref="M110:Q114" si="36">IF($C110="No","N/A","")</f>
        <v>N/A</v>
      </c>
      <c r="N110" s="10" t="str">
        <f t="shared" si="36"/>
        <v>N/A</v>
      </c>
      <c r="O110" s="10" t="str">
        <f t="shared" si="36"/>
        <v>N/A</v>
      </c>
      <c r="P110" s="10" t="str">
        <f t="shared" si="36"/>
        <v>N/A</v>
      </c>
      <c r="Q110" s="44" t="str">
        <f t="shared" si="36"/>
        <v>N/A</v>
      </c>
    </row>
    <row r="111" spans="1:17" x14ac:dyDescent="0.2">
      <c r="A111" s="43" t="s">
        <v>18</v>
      </c>
      <c r="C111" s="21" t="s">
        <v>30</v>
      </c>
      <c r="D111" s="21" t="s">
        <v>31</v>
      </c>
      <c r="F111" s="40" t="s">
        <v>2</v>
      </c>
      <c r="J111" s="18" t="str">
        <f>IF(C111="No", "N/A",$J$109)</f>
        <v>N/A</v>
      </c>
      <c r="K111" s="10" t="str">
        <f t="shared" si="35"/>
        <v>N/A</v>
      </c>
      <c r="L111" s="10" t="str">
        <f>IF(C111="Yes","Outstanding",IF($C111="No","N/A",""))</f>
        <v>N/A</v>
      </c>
      <c r="M111" s="10" t="str">
        <f t="shared" si="36"/>
        <v>N/A</v>
      </c>
      <c r="N111" s="10" t="str">
        <f t="shared" si="36"/>
        <v>N/A</v>
      </c>
      <c r="O111" s="10" t="str">
        <f t="shared" si="36"/>
        <v>N/A</v>
      </c>
      <c r="P111" s="10" t="str">
        <f t="shared" si="36"/>
        <v>N/A</v>
      </c>
      <c r="Q111" s="44" t="str">
        <f t="shared" si="36"/>
        <v>N/A</v>
      </c>
    </row>
    <row r="112" spans="1:17" ht="38.25" x14ac:dyDescent="0.2">
      <c r="A112" s="43" t="s">
        <v>189</v>
      </c>
      <c r="B112" s="1" t="s">
        <v>191</v>
      </c>
      <c r="C112" s="21" t="s">
        <v>30</v>
      </c>
      <c r="D112" s="21" t="s">
        <v>31</v>
      </c>
      <c r="F112" s="40" t="s">
        <v>2</v>
      </c>
      <c r="J112" s="18" t="str">
        <f>IF(C112="No", "N/A",$J$109)</f>
        <v>N/A</v>
      </c>
      <c r="K112" s="10" t="str">
        <f t="shared" si="35"/>
        <v>N/A</v>
      </c>
      <c r="L112" s="10" t="str">
        <f>IF(C112="Yes","Outstanding",IF($C112="No","N/A",""))</f>
        <v>N/A</v>
      </c>
      <c r="M112" s="10" t="str">
        <f t="shared" si="36"/>
        <v>N/A</v>
      </c>
      <c r="N112" s="10" t="str">
        <f t="shared" si="36"/>
        <v>N/A</v>
      </c>
      <c r="O112" s="10" t="str">
        <f t="shared" si="36"/>
        <v>N/A</v>
      </c>
      <c r="P112" s="10" t="str">
        <f t="shared" si="36"/>
        <v>N/A</v>
      </c>
      <c r="Q112" s="44" t="str">
        <f t="shared" si="36"/>
        <v>N/A</v>
      </c>
    </row>
    <row r="113" spans="1:17" ht="25.5" x14ac:dyDescent="0.2">
      <c r="A113" s="43" t="s">
        <v>190</v>
      </c>
      <c r="B113" s="1" t="s">
        <v>192</v>
      </c>
      <c r="C113" s="21" t="s">
        <v>29</v>
      </c>
      <c r="D113" s="21" t="s">
        <v>31</v>
      </c>
      <c r="F113" s="40" t="s">
        <v>675</v>
      </c>
      <c r="J113" s="18" t="str">
        <f>IF(C113="No", "N/A",$J$109)</f>
        <v>OHG</v>
      </c>
      <c r="K113" s="10" t="str">
        <f t="shared" si="35"/>
        <v/>
      </c>
      <c r="L113" s="10" t="str">
        <f>IF(C113="Yes","Outstanding",IF($C113="No","N/A",""))</f>
        <v>Outstanding</v>
      </c>
      <c r="M113" s="10" t="str">
        <f t="shared" si="36"/>
        <v/>
      </c>
      <c r="N113" s="10" t="str">
        <f t="shared" si="36"/>
        <v/>
      </c>
      <c r="O113" s="10" t="str">
        <f t="shared" si="36"/>
        <v/>
      </c>
      <c r="P113" s="10" t="str">
        <f t="shared" si="36"/>
        <v/>
      </c>
      <c r="Q113" s="44" t="str">
        <f t="shared" si="36"/>
        <v/>
      </c>
    </row>
    <row r="114" spans="1:17" ht="26.25" thickBot="1" x14ac:dyDescent="0.25">
      <c r="A114" s="43" t="s">
        <v>193</v>
      </c>
      <c r="B114" s="1" t="s">
        <v>192</v>
      </c>
      <c r="C114" s="21" t="s">
        <v>29</v>
      </c>
      <c r="D114" s="21" t="s">
        <v>31</v>
      </c>
      <c r="F114" s="40" t="s">
        <v>675</v>
      </c>
      <c r="J114" s="18" t="str">
        <f>IF(C114="No", "N/A",$J$109)</f>
        <v>OHG</v>
      </c>
      <c r="K114" s="10" t="str">
        <f t="shared" si="35"/>
        <v/>
      </c>
      <c r="L114" s="10" t="str">
        <f>IF(C114="Yes","Outstanding",IF($C114="No","N/A",""))</f>
        <v>Outstanding</v>
      </c>
      <c r="M114" s="10" t="str">
        <f t="shared" si="36"/>
        <v/>
      </c>
      <c r="N114" s="10" t="str">
        <f t="shared" si="36"/>
        <v/>
      </c>
      <c r="O114" s="10" t="str">
        <f t="shared" si="36"/>
        <v/>
      </c>
      <c r="P114" s="10" t="str">
        <f t="shared" si="36"/>
        <v/>
      </c>
      <c r="Q114" s="44" t="str">
        <f t="shared" si="36"/>
        <v/>
      </c>
    </row>
    <row r="115" spans="1:17" s="6" customFormat="1" x14ac:dyDescent="0.2">
      <c r="A115" s="25" t="s">
        <v>314</v>
      </c>
      <c r="B115" s="8"/>
      <c r="C115" s="8"/>
      <c r="D115" s="8"/>
      <c r="E115" s="8"/>
      <c r="F115" s="41"/>
      <c r="G115" s="27"/>
      <c r="H115" s="27"/>
      <c r="I115" s="29"/>
      <c r="J115" s="16" t="str">
        <f>J$1</f>
        <v>OHG</v>
      </c>
      <c r="K115" s="12" t="str">
        <f t="shared" si="35"/>
        <v/>
      </c>
      <c r="L115" s="12" t="str">
        <f t="shared" ref="L115:L141" si="37">IF(C115="Yes","Outstanding",IF($C115="No","N/A",""))</f>
        <v/>
      </c>
      <c r="M115" s="12" t="str">
        <f t="shared" ref="M115:Q116" si="38">IF($C115="No","N/A","")</f>
        <v/>
      </c>
      <c r="N115" s="12" t="str">
        <f t="shared" si="38"/>
        <v/>
      </c>
      <c r="O115" s="17" t="str">
        <f t="shared" si="38"/>
        <v/>
      </c>
      <c r="P115" s="17" t="str">
        <f t="shared" si="38"/>
        <v/>
      </c>
      <c r="Q115" s="42" t="str">
        <f t="shared" si="38"/>
        <v/>
      </c>
    </row>
    <row r="116" spans="1:17" s="6" customFormat="1" x14ac:dyDescent="0.2">
      <c r="A116" s="43" t="s">
        <v>60</v>
      </c>
      <c r="B116" s="1"/>
      <c r="C116" s="21" t="s">
        <v>29</v>
      </c>
      <c r="D116" s="21" t="s">
        <v>30</v>
      </c>
      <c r="E116" s="21"/>
      <c r="F116" s="40" t="s">
        <v>14</v>
      </c>
      <c r="G116" s="24" t="s">
        <v>237</v>
      </c>
      <c r="H116" s="24" t="s">
        <v>2</v>
      </c>
      <c r="I116" s="30" t="str">
        <f t="shared" ref="I116:I141" si="39">IF(F116="SQL", H116,IF(F116="Dataload",H116,G116))</f>
        <v>Maintain - Management Type</v>
      </c>
      <c r="J116" s="18" t="str">
        <f>IF(C116="No", "N/A",$J$115)</f>
        <v>OHG</v>
      </c>
      <c r="K116" s="10" t="str">
        <f t="shared" ref="K116:K141" si="40">IF($C116="No","N/A","")</f>
        <v/>
      </c>
      <c r="L116" s="10" t="str">
        <f t="shared" si="37"/>
        <v>Outstanding</v>
      </c>
      <c r="M116" s="10" t="str">
        <f t="shared" si="38"/>
        <v/>
      </c>
      <c r="N116" s="10" t="str">
        <f t="shared" si="38"/>
        <v/>
      </c>
      <c r="O116" s="10" t="str">
        <f t="shared" si="38"/>
        <v/>
      </c>
      <c r="P116" s="10" t="str">
        <f t="shared" si="38"/>
        <v/>
      </c>
      <c r="Q116" s="44" t="str">
        <f t="shared" si="38"/>
        <v/>
      </c>
    </row>
    <row r="117" spans="1:17" s="6" customFormat="1" hidden="1" x14ac:dyDescent="0.2">
      <c r="A117" s="43" t="s">
        <v>211</v>
      </c>
      <c r="B117" s="1"/>
      <c r="C117" s="21" t="s">
        <v>30</v>
      </c>
      <c r="D117" s="21" t="s">
        <v>2</v>
      </c>
      <c r="E117" s="21"/>
      <c r="F117" s="40" t="s">
        <v>14</v>
      </c>
      <c r="G117" s="24" t="s">
        <v>236</v>
      </c>
      <c r="H117" s="24" t="s">
        <v>2</v>
      </c>
      <c r="I117" s="30" t="str">
        <f t="shared" si="39"/>
        <v>Maintain - Property - To Participant</v>
      </c>
      <c r="J117" s="18" t="str">
        <f t="shared" ref="J117:J141" si="41">IF(C117="No", "N/A",$J$115)</f>
        <v>N/A</v>
      </c>
      <c r="K117" s="10" t="str">
        <f t="shared" si="40"/>
        <v>N/A</v>
      </c>
      <c r="L117" s="10" t="str">
        <f t="shared" si="37"/>
        <v>N/A</v>
      </c>
      <c r="M117" s="10" t="str">
        <f t="shared" ref="M117:P141" si="42">IF($C117="No","N/A","")</f>
        <v>N/A</v>
      </c>
      <c r="N117" s="10" t="str">
        <f t="shared" si="42"/>
        <v>N/A</v>
      </c>
      <c r="O117" s="10" t="str">
        <f t="shared" si="42"/>
        <v>N/A</v>
      </c>
      <c r="P117" s="10" t="str">
        <f t="shared" si="42"/>
        <v>N/A</v>
      </c>
      <c r="Q117" s="44" t="str">
        <f t="shared" ref="Q117:Q141" si="43">IF($C117="No","N/A","")</f>
        <v>N/A</v>
      </c>
    </row>
    <row r="118" spans="1:17" ht="25.5" hidden="1" x14ac:dyDescent="0.2">
      <c r="A118" s="43" t="s">
        <v>219</v>
      </c>
      <c r="B118" s="1" t="s">
        <v>31</v>
      </c>
      <c r="C118" s="21" t="s">
        <v>30</v>
      </c>
      <c r="D118" s="21" t="s">
        <v>2</v>
      </c>
      <c r="F118" s="40" t="s">
        <v>14</v>
      </c>
      <c r="G118" s="24" t="s">
        <v>230</v>
      </c>
      <c r="H118" s="24" t="s">
        <v>2</v>
      </c>
      <c r="I118" s="30" t="str">
        <f t="shared" si="39"/>
        <v>Maintain - System Codes (A..L) - Address Category</v>
      </c>
      <c r="J118" s="18" t="str">
        <f t="shared" si="41"/>
        <v>N/A</v>
      </c>
      <c r="K118" s="10" t="str">
        <f t="shared" si="40"/>
        <v>N/A</v>
      </c>
      <c r="L118" s="10" t="str">
        <f t="shared" si="37"/>
        <v>N/A</v>
      </c>
      <c r="M118" s="10" t="str">
        <f t="shared" si="42"/>
        <v>N/A</v>
      </c>
      <c r="N118" s="10" t="str">
        <f t="shared" si="42"/>
        <v>N/A</v>
      </c>
      <c r="O118" s="19" t="str">
        <f t="shared" si="42"/>
        <v>N/A</v>
      </c>
      <c r="P118" s="19" t="str">
        <f t="shared" si="42"/>
        <v>N/A</v>
      </c>
      <c r="Q118" s="44" t="str">
        <f t="shared" si="43"/>
        <v>N/A</v>
      </c>
    </row>
    <row r="119" spans="1:17" ht="25.5" hidden="1" x14ac:dyDescent="0.2">
      <c r="A119" s="43" t="s">
        <v>221</v>
      </c>
      <c r="B119" s="1" t="s">
        <v>222</v>
      </c>
      <c r="C119" s="21" t="s">
        <v>30</v>
      </c>
      <c r="D119" s="21" t="s">
        <v>2</v>
      </c>
      <c r="F119" s="40" t="s">
        <v>14</v>
      </c>
      <c r="G119" s="24" t="s">
        <v>229</v>
      </c>
      <c r="H119" s="24" t="s">
        <v>2</v>
      </c>
      <c r="I119" s="30" t="str">
        <f t="shared" si="39"/>
        <v>Maintain - System Codes (A..L) - Alternative Descriptions</v>
      </c>
      <c r="J119" s="18" t="str">
        <f t="shared" si="41"/>
        <v>N/A</v>
      </c>
      <c r="K119" s="10" t="str">
        <f t="shared" si="40"/>
        <v>N/A</v>
      </c>
      <c r="L119" s="10" t="str">
        <f t="shared" si="37"/>
        <v>N/A</v>
      </c>
      <c r="M119" s="10" t="str">
        <f t="shared" si="42"/>
        <v>N/A</v>
      </c>
      <c r="N119" s="10" t="str">
        <f t="shared" si="42"/>
        <v>N/A</v>
      </c>
      <c r="O119" s="19" t="str">
        <f t="shared" si="42"/>
        <v>N/A</v>
      </c>
      <c r="P119" s="19" t="str">
        <f t="shared" si="42"/>
        <v>N/A</v>
      </c>
      <c r="Q119" s="44" t="str">
        <f t="shared" si="43"/>
        <v>N/A</v>
      </c>
    </row>
    <row r="120" spans="1:17" ht="25.5" hidden="1" x14ac:dyDescent="0.2">
      <c r="A120" s="43" t="s">
        <v>225</v>
      </c>
      <c r="B120" s="1" t="s">
        <v>31</v>
      </c>
      <c r="C120" s="21" t="s">
        <v>30</v>
      </c>
      <c r="D120" s="21" t="s">
        <v>2</v>
      </c>
      <c r="F120" s="40" t="s">
        <v>14</v>
      </c>
      <c r="G120" s="24" t="s">
        <v>226</v>
      </c>
      <c r="H120" s="24" t="s">
        <v>2</v>
      </c>
      <c r="I120" s="30" t="str">
        <f t="shared" si="39"/>
        <v>Maintain - System Codes (A..L) - Area Type</v>
      </c>
      <c r="J120" s="18" t="str">
        <f t="shared" si="41"/>
        <v>N/A</v>
      </c>
      <c r="K120" s="10" t="str">
        <f t="shared" si="40"/>
        <v>N/A</v>
      </c>
      <c r="L120" s="10" t="str">
        <f t="shared" si="37"/>
        <v>N/A</v>
      </c>
      <c r="M120" s="10" t="str">
        <f t="shared" si="42"/>
        <v>N/A</v>
      </c>
      <c r="N120" s="10" t="str">
        <f t="shared" si="42"/>
        <v>N/A</v>
      </c>
      <c r="O120" s="19" t="str">
        <f t="shared" si="42"/>
        <v>N/A</v>
      </c>
      <c r="P120" s="19" t="str">
        <f t="shared" si="42"/>
        <v>N/A</v>
      </c>
      <c r="Q120" s="44" t="str">
        <f t="shared" si="43"/>
        <v>N/A</v>
      </c>
    </row>
    <row r="121" spans="1:17" ht="25.5" hidden="1" x14ac:dyDescent="0.2">
      <c r="A121" s="43" t="s">
        <v>206</v>
      </c>
      <c r="C121" s="21" t="s">
        <v>30</v>
      </c>
      <c r="D121" s="21" t="s">
        <v>2</v>
      </c>
      <c r="F121" s="40" t="s">
        <v>14</v>
      </c>
      <c r="G121" s="24" t="s">
        <v>232</v>
      </c>
      <c r="H121" s="24" t="s">
        <v>2</v>
      </c>
      <c r="I121" s="30" t="str">
        <f t="shared" si="39"/>
        <v>Maintain - System Codes (A..L) - Bank Interest Rate</v>
      </c>
      <c r="J121" s="18" t="str">
        <f t="shared" si="41"/>
        <v>N/A</v>
      </c>
      <c r="K121" s="10" t="str">
        <f t="shared" si="40"/>
        <v>N/A</v>
      </c>
      <c r="L121" s="10" t="str">
        <f t="shared" si="37"/>
        <v>N/A</v>
      </c>
      <c r="M121" s="10" t="str">
        <f t="shared" si="42"/>
        <v>N/A</v>
      </c>
      <c r="N121" s="10" t="str">
        <f t="shared" si="42"/>
        <v>N/A</v>
      </c>
      <c r="O121" s="19" t="str">
        <f t="shared" si="42"/>
        <v>N/A</v>
      </c>
      <c r="P121" s="19" t="str">
        <f t="shared" si="42"/>
        <v>N/A</v>
      </c>
      <c r="Q121" s="44" t="str">
        <f t="shared" si="43"/>
        <v>N/A</v>
      </c>
    </row>
    <row r="122" spans="1:17" ht="25.5" hidden="1" x14ac:dyDescent="0.2">
      <c r="A122" s="43" t="s">
        <v>238</v>
      </c>
      <c r="B122" s="1" t="s">
        <v>31</v>
      </c>
      <c r="C122" s="21" t="s">
        <v>30</v>
      </c>
      <c r="D122" s="21" t="s">
        <v>2</v>
      </c>
      <c r="F122" s="40" t="s">
        <v>14</v>
      </c>
      <c r="G122" s="24" t="s">
        <v>239</v>
      </c>
      <c r="H122" s="24" t="s">
        <v>2</v>
      </c>
      <c r="I122" s="30" t="str">
        <f t="shared" si="39"/>
        <v>Maintain - System Codes (A..L) - Business Rate</v>
      </c>
      <c r="J122" s="18" t="str">
        <f t="shared" si="41"/>
        <v>N/A</v>
      </c>
      <c r="K122" s="10" t="str">
        <f t="shared" si="40"/>
        <v>N/A</v>
      </c>
      <c r="L122" s="10" t="str">
        <f t="shared" si="37"/>
        <v>N/A</v>
      </c>
      <c r="M122" s="10" t="str">
        <f t="shared" si="42"/>
        <v>N/A</v>
      </c>
      <c r="N122" s="10" t="str">
        <f t="shared" si="42"/>
        <v>N/A</v>
      </c>
      <c r="O122" s="19" t="str">
        <f t="shared" si="42"/>
        <v>N/A</v>
      </c>
      <c r="P122" s="19" t="str">
        <f t="shared" si="42"/>
        <v>N/A</v>
      </c>
      <c r="Q122" s="44" t="str">
        <f t="shared" si="43"/>
        <v>N/A</v>
      </c>
    </row>
    <row r="123" spans="1:17" ht="25.5" hidden="1" x14ac:dyDescent="0.2">
      <c r="A123" s="43" t="s">
        <v>240</v>
      </c>
      <c r="B123" s="1" t="s">
        <v>246</v>
      </c>
      <c r="C123" s="21" t="s">
        <v>30</v>
      </c>
      <c r="D123" s="21" t="s">
        <v>2</v>
      </c>
      <c r="F123" s="40" t="s">
        <v>14</v>
      </c>
      <c r="G123" s="24" t="s">
        <v>241</v>
      </c>
      <c r="H123" s="24" t="s">
        <v>2</v>
      </c>
      <c r="I123" s="30" t="str">
        <f t="shared" si="39"/>
        <v>Maintain - System Codes (A..L) - Contact Type</v>
      </c>
      <c r="J123" s="18" t="str">
        <f t="shared" si="41"/>
        <v>N/A</v>
      </c>
      <c r="K123" s="10" t="str">
        <f t="shared" si="40"/>
        <v>N/A</v>
      </c>
      <c r="L123" s="10" t="str">
        <f t="shared" si="37"/>
        <v>N/A</v>
      </c>
      <c r="M123" s="10" t="str">
        <f t="shared" si="42"/>
        <v>N/A</v>
      </c>
      <c r="N123" s="10" t="str">
        <f t="shared" si="42"/>
        <v>N/A</v>
      </c>
      <c r="O123" s="19" t="str">
        <f t="shared" si="42"/>
        <v>N/A</v>
      </c>
      <c r="P123" s="19" t="str">
        <f t="shared" si="42"/>
        <v>N/A</v>
      </c>
      <c r="Q123" s="44" t="str">
        <f t="shared" si="43"/>
        <v>N/A</v>
      </c>
    </row>
    <row r="124" spans="1:17" ht="25.5" hidden="1" x14ac:dyDescent="0.2">
      <c r="A124" s="43" t="s">
        <v>243</v>
      </c>
      <c r="B124" s="1" t="s">
        <v>389</v>
      </c>
      <c r="C124" s="21" t="s">
        <v>30</v>
      </c>
      <c r="D124" s="21" t="s">
        <v>2</v>
      </c>
      <c r="F124" s="40" t="s">
        <v>14</v>
      </c>
      <c r="G124" s="24" t="s">
        <v>242</v>
      </c>
      <c r="H124" s="24" t="s">
        <v>2</v>
      </c>
      <c r="I124" s="30" t="str">
        <f t="shared" si="39"/>
        <v>Maintain - System Codes (A..L) - Correspondance Category</v>
      </c>
      <c r="J124" s="18" t="str">
        <f t="shared" si="41"/>
        <v>N/A</v>
      </c>
      <c r="K124" s="10" t="str">
        <f t="shared" si="40"/>
        <v>N/A</v>
      </c>
      <c r="L124" s="10" t="str">
        <f t="shared" si="37"/>
        <v>N/A</v>
      </c>
      <c r="M124" s="10" t="str">
        <f t="shared" si="42"/>
        <v>N/A</v>
      </c>
      <c r="N124" s="10" t="str">
        <f t="shared" si="42"/>
        <v>N/A</v>
      </c>
      <c r="O124" s="19" t="str">
        <f t="shared" si="42"/>
        <v>N/A</v>
      </c>
      <c r="P124" s="19" t="str">
        <f t="shared" si="42"/>
        <v>N/A</v>
      </c>
      <c r="Q124" s="44" t="str">
        <f t="shared" si="43"/>
        <v>N/A</v>
      </c>
    </row>
    <row r="125" spans="1:17" ht="25.5" hidden="1" x14ac:dyDescent="0.2">
      <c r="A125" s="43" t="s">
        <v>244</v>
      </c>
      <c r="B125" s="1" t="s">
        <v>245</v>
      </c>
      <c r="C125" s="21" t="s">
        <v>30</v>
      </c>
      <c r="D125" s="21" t="s">
        <v>2</v>
      </c>
      <c r="F125" s="40" t="s">
        <v>14</v>
      </c>
      <c r="G125" s="24" t="s">
        <v>242</v>
      </c>
      <c r="H125" s="24" t="s">
        <v>2</v>
      </c>
      <c r="I125" s="30" t="str">
        <f t="shared" si="39"/>
        <v>Maintain - System Codes (A..L) - Correspondance Category</v>
      </c>
      <c r="J125" s="18" t="str">
        <f t="shared" si="41"/>
        <v>N/A</v>
      </c>
      <c r="K125" s="10" t="str">
        <f t="shared" si="40"/>
        <v>N/A</v>
      </c>
      <c r="L125" s="10" t="str">
        <f t="shared" si="37"/>
        <v>N/A</v>
      </c>
      <c r="M125" s="10" t="str">
        <f t="shared" si="42"/>
        <v>N/A</v>
      </c>
      <c r="N125" s="10" t="str">
        <f t="shared" si="42"/>
        <v>N/A</v>
      </c>
      <c r="O125" s="19" t="str">
        <f t="shared" si="42"/>
        <v>N/A</v>
      </c>
      <c r="P125" s="19" t="str">
        <f t="shared" si="42"/>
        <v>N/A</v>
      </c>
      <c r="Q125" s="44" t="str">
        <f t="shared" si="43"/>
        <v>N/A</v>
      </c>
    </row>
    <row r="126" spans="1:17" ht="25.5" hidden="1" x14ac:dyDescent="0.2">
      <c r="A126" s="43" t="s">
        <v>247</v>
      </c>
      <c r="B126" s="1" t="s">
        <v>248</v>
      </c>
      <c r="C126" s="21" t="s">
        <v>30</v>
      </c>
      <c r="D126" s="21" t="s">
        <v>2</v>
      </c>
      <c r="F126" s="40" t="s">
        <v>14</v>
      </c>
      <c r="G126" s="24" t="s">
        <v>242</v>
      </c>
      <c r="H126" s="24" t="s">
        <v>2</v>
      </c>
      <c r="I126" s="30" t="str">
        <f t="shared" si="39"/>
        <v>Maintain - System Codes (A..L) - Correspondance Category</v>
      </c>
      <c r="J126" s="18" t="str">
        <f t="shared" si="41"/>
        <v>N/A</v>
      </c>
      <c r="K126" s="10" t="str">
        <f t="shared" si="40"/>
        <v>N/A</v>
      </c>
      <c r="L126" s="10" t="str">
        <f t="shared" si="37"/>
        <v>N/A</v>
      </c>
      <c r="M126" s="10" t="str">
        <f t="shared" si="42"/>
        <v>N/A</v>
      </c>
      <c r="N126" s="10" t="str">
        <f t="shared" si="42"/>
        <v>N/A</v>
      </c>
      <c r="O126" s="19" t="str">
        <f t="shared" si="42"/>
        <v>N/A</v>
      </c>
      <c r="P126" s="19" t="str">
        <f t="shared" si="42"/>
        <v>N/A</v>
      </c>
      <c r="Q126" s="44" t="str">
        <f t="shared" si="43"/>
        <v>N/A</v>
      </c>
    </row>
    <row r="127" spans="1:17" ht="25.5" hidden="1" x14ac:dyDescent="0.2">
      <c r="A127" s="43" t="s">
        <v>370</v>
      </c>
      <c r="B127" s="1" t="s">
        <v>371</v>
      </c>
      <c r="C127" s="21" t="s">
        <v>30</v>
      </c>
      <c r="D127" s="21" t="s">
        <v>2</v>
      </c>
      <c r="F127" s="40" t="s">
        <v>14</v>
      </c>
      <c r="G127" s="24" t="s">
        <v>372</v>
      </c>
      <c r="H127" s="24" t="s">
        <v>2</v>
      </c>
      <c r="I127" s="30" t="str">
        <f>IF(F127="SQL", H127,IF(F127="Dataload",H127,G127))</f>
        <v>Maintain - System Control - Document Delivery Defaults</v>
      </c>
      <c r="J127" s="18" t="str">
        <f>IF(C127="No", "N/A",$J$115)</f>
        <v>N/A</v>
      </c>
      <c r="K127" s="10" t="str">
        <f t="shared" si="40"/>
        <v>N/A</v>
      </c>
      <c r="L127" s="10" t="str">
        <f>IF(C127="Yes","Outstanding",IF($C127="No","N/A",""))</f>
        <v>N/A</v>
      </c>
      <c r="M127" s="10" t="str">
        <f t="shared" si="42"/>
        <v>N/A</v>
      </c>
      <c r="N127" s="10" t="str">
        <f t="shared" si="42"/>
        <v>N/A</v>
      </c>
      <c r="O127" s="19" t="str">
        <f t="shared" si="42"/>
        <v>N/A</v>
      </c>
      <c r="P127" s="19" t="str">
        <f t="shared" si="42"/>
        <v>N/A</v>
      </c>
      <c r="Q127" s="44" t="str">
        <f t="shared" si="43"/>
        <v>N/A</v>
      </c>
    </row>
    <row r="128" spans="1:17" ht="25.5" hidden="1" x14ac:dyDescent="0.2">
      <c r="A128" s="43" t="s">
        <v>259</v>
      </c>
      <c r="C128" s="21" t="s">
        <v>30</v>
      </c>
      <c r="D128" s="21" t="s">
        <v>2</v>
      </c>
      <c r="F128" s="40" t="s">
        <v>14</v>
      </c>
      <c r="G128" s="24" t="s">
        <v>258</v>
      </c>
      <c r="H128" s="24" t="s">
        <v>2</v>
      </c>
      <c r="I128" s="30" t="str">
        <f t="shared" si="39"/>
        <v>Maintain - System Codes (A..L) - Income tax</v>
      </c>
      <c r="J128" s="18" t="str">
        <f t="shared" si="41"/>
        <v>N/A</v>
      </c>
      <c r="K128" s="10" t="str">
        <f t="shared" si="40"/>
        <v>N/A</v>
      </c>
      <c r="L128" s="10" t="str">
        <f t="shared" si="37"/>
        <v>N/A</v>
      </c>
      <c r="M128" s="10" t="str">
        <f t="shared" si="42"/>
        <v>N/A</v>
      </c>
      <c r="N128" s="10" t="str">
        <f t="shared" si="42"/>
        <v>N/A</v>
      </c>
      <c r="O128" s="19" t="str">
        <f t="shared" si="42"/>
        <v>N/A</v>
      </c>
      <c r="P128" s="19" t="str">
        <f t="shared" si="42"/>
        <v>N/A</v>
      </c>
      <c r="Q128" s="44" t="str">
        <f t="shared" si="43"/>
        <v>N/A</v>
      </c>
    </row>
    <row r="129" spans="1:17" ht="25.5" hidden="1" x14ac:dyDescent="0.2">
      <c r="A129" s="43" t="s">
        <v>254</v>
      </c>
      <c r="C129" s="21" t="s">
        <v>30</v>
      </c>
      <c r="D129" s="21" t="s">
        <v>2</v>
      </c>
      <c r="F129" s="40" t="s">
        <v>14</v>
      </c>
      <c r="G129" s="24" t="s">
        <v>256</v>
      </c>
      <c r="H129" s="24" t="s">
        <v>2</v>
      </c>
      <c r="I129" s="30" t="str">
        <f t="shared" si="39"/>
        <v>Maintain - System Codes (A..L) - Inflation Profile</v>
      </c>
      <c r="J129" s="18" t="str">
        <f t="shared" si="41"/>
        <v>N/A</v>
      </c>
      <c r="K129" s="10" t="str">
        <f t="shared" si="40"/>
        <v>N/A</v>
      </c>
      <c r="L129" s="10" t="str">
        <f t="shared" si="37"/>
        <v>N/A</v>
      </c>
      <c r="M129" s="10" t="str">
        <f t="shared" si="42"/>
        <v>N/A</v>
      </c>
      <c r="N129" s="10" t="str">
        <f t="shared" si="42"/>
        <v>N/A</v>
      </c>
      <c r="O129" s="19" t="str">
        <f t="shared" si="42"/>
        <v>N/A</v>
      </c>
      <c r="P129" s="19" t="str">
        <f t="shared" si="42"/>
        <v>N/A</v>
      </c>
      <c r="Q129" s="44" t="str">
        <f t="shared" si="43"/>
        <v>N/A</v>
      </c>
    </row>
    <row r="130" spans="1:17" ht="25.5" hidden="1" x14ac:dyDescent="0.2">
      <c r="A130" s="43" t="s">
        <v>255</v>
      </c>
      <c r="C130" s="21" t="s">
        <v>30</v>
      </c>
      <c r="D130" s="21" t="s">
        <v>2</v>
      </c>
      <c r="F130" s="40" t="s">
        <v>14</v>
      </c>
      <c r="G130" s="24" t="s">
        <v>257</v>
      </c>
      <c r="H130" s="24" t="s">
        <v>2</v>
      </c>
      <c r="I130" s="30" t="str">
        <f t="shared" si="39"/>
        <v>Maintain - System Codes (A..L) - Inflation Profile Details</v>
      </c>
      <c r="J130" s="18" t="str">
        <f t="shared" si="41"/>
        <v>N/A</v>
      </c>
      <c r="K130" s="10" t="str">
        <f t="shared" si="40"/>
        <v>N/A</v>
      </c>
      <c r="L130" s="10" t="str">
        <f t="shared" si="37"/>
        <v>N/A</v>
      </c>
      <c r="M130" s="10" t="str">
        <f t="shared" si="42"/>
        <v>N/A</v>
      </c>
      <c r="N130" s="10" t="str">
        <f t="shared" si="42"/>
        <v>N/A</v>
      </c>
      <c r="O130" s="19" t="str">
        <f t="shared" si="42"/>
        <v>N/A</v>
      </c>
      <c r="P130" s="19" t="str">
        <f t="shared" si="42"/>
        <v>N/A</v>
      </c>
      <c r="Q130" s="44" t="str">
        <f t="shared" si="43"/>
        <v>N/A</v>
      </c>
    </row>
    <row r="131" spans="1:17" ht="25.5" hidden="1" x14ac:dyDescent="0.2">
      <c r="A131" s="43" t="s">
        <v>227</v>
      </c>
      <c r="C131" s="21" t="s">
        <v>30</v>
      </c>
      <c r="D131" s="21" t="s">
        <v>2</v>
      </c>
      <c r="F131" s="40" t="s">
        <v>14</v>
      </c>
      <c r="G131" s="24" t="s">
        <v>228</v>
      </c>
      <c r="H131" s="24" t="s">
        <v>2</v>
      </c>
      <c r="I131" s="30" t="str">
        <f t="shared" si="39"/>
        <v>Maintain - System Codes (A..L) - Language</v>
      </c>
      <c r="J131" s="18" t="str">
        <f t="shared" si="41"/>
        <v>N/A</v>
      </c>
      <c r="K131" s="10" t="str">
        <f t="shared" si="40"/>
        <v>N/A</v>
      </c>
      <c r="L131" s="10" t="str">
        <f t="shared" si="37"/>
        <v>N/A</v>
      </c>
      <c r="M131" s="10" t="str">
        <f t="shared" si="42"/>
        <v>N/A</v>
      </c>
      <c r="N131" s="10" t="str">
        <f t="shared" si="42"/>
        <v>N/A</v>
      </c>
      <c r="O131" s="19" t="str">
        <f t="shared" si="42"/>
        <v>N/A</v>
      </c>
      <c r="P131" s="19" t="str">
        <f t="shared" si="42"/>
        <v>N/A</v>
      </c>
      <c r="Q131" s="44" t="str">
        <f t="shared" si="43"/>
        <v>N/A</v>
      </c>
    </row>
    <row r="132" spans="1:17" s="6" customFormat="1" ht="25.5" hidden="1" x14ac:dyDescent="0.2">
      <c r="A132" s="43" t="s">
        <v>42</v>
      </c>
      <c r="B132" s="1"/>
      <c r="C132" s="21" t="s">
        <v>30</v>
      </c>
      <c r="D132" s="21" t="s">
        <v>2</v>
      </c>
      <c r="E132" s="21"/>
      <c r="F132" s="40" t="s">
        <v>14</v>
      </c>
      <c r="G132" s="24" t="s">
        <v>235</v>
      </c>
      <c r="H132" s="24" t="s">
        <v>2</v>
      </c>
      <c r="I132" s="30" t="str">
        <f t="shared" si="39"/>
        <v>Maintain - System Codes (A..L) - Letter</v>
      </c>
      <c r="J132" s="18" t="str">
        <f t="shared" si="41"/>
        <v>N/A</v>
      </c>
      <c r="K132" s="10" t="str">
        <f t="shared" si="40"/>
        <v>N/A</v>
      </c>
      <c r="L132" s="10" t="str">
        <f t="shared" si="37"/>
        <v>N/A</v>
      </c>
      <c r="M132" s="10" t="str">
        <f t="shared" si="42"/>
        <v>N/A</v>
      </c>
      <c r="N132" s="10" t="str">
        <f t="shared" si="42"/>
        <v>N/A</v>
      </c>
      <c r="O132" s="10" t="str">
        <f t="shared" si="42"/>
        <v>N/A</v>
      </c>
      <c r="P132" s="10" t="str">
        <f t="shared" si="42"/>
        <v>N/A</v>
      </c>
      <c r="Q132" s="44" t="str">
        <f t="shared" si="43"/>
        <v>N/A</v>
      </c>
    </row>
    <row r="133" spans="1:17" s="6" customFormat="1" ht="25.5" hidden="1" x14ac:dyDescent="0.2">
      <c r="A133" s="43" t="s">
        <v>41</v>
      </c>
      <c r="B133" s="1"/>
      <c r="C133" s="21" t="s">
        <v>30</v>
      </c>
      <c r="D133" s="21" t="s">
        <v>2</v>
      </c>
      <c r="E133" s="21"/>
      <c r="F133" s="40" t="s">
        <v>14</v>
      </c>
      <c r="G133" s="24" t="s">
        <v>234</v>
      </c>
      <c r="H133" s="24" t="s">
        <v>2</v>
      </c>
      <c r="I133" s="30" t="str">
        <f t="shared" si="39"/>
        <v>Maintain - System Codes (A..L) - Letter Series</v>
      </c>
      <c r="J133" s="18" t="str">
        <f t="shared" si="41"/>
        <v>N/A</v>
      </c>
      <c r="K133" s="10" t="str">
        <f t="shared" si="40"/>
        <v>N/A</v>
      </c>
      <c r="L133" s="10" t="str">
        <f t="shared" si="37"/>
        <v>N/A</v>
      </c>
      <c r="M133" s="10" t="str">
        <f t="shared" si="42"/>
        <v>N/A</v>
      </c>
      <c r="N133" s="10" t="str">
        <f t="shared" si="42"/>
        <v>N/A</v>
      </c>
      <c r="O133" s="10" t="str">
        <f t="shared" si="42"/>
        <v>N/A</v>
      </c>
      <c r="P133" s="10" t="str">
        <f t="shared" si="42"/>
        <v>N/A</v>
      </c>
      <c r="Q133" s="44" t="str">
        <f t="shared" si="43"/>
        <v>N/A</v>
      </c>
    </row>
    <row r="134" spans="1:17" ht="25.5" hidden="1" x14ac:dyDescent="0.2">
      <c r="A134" s="43" t="s">
        <v>261</v>
      </c>
      <c r="C134" s="21" t="s">
        <v>30</v>
      </c>
      <c r="D134" s="21" t="s">
        <v>2</v>
      </c>
      <c r="F134" s="40" t="s">
        <v>14</v>
      </c>
      <c r="G134" s="24" t="s">
        <v>263</v>
      </c>
      <c r="H134" s="24" t="s">
        <v>2</v>
      </c>
      <c r="I134" s="30" t="str">
        <f t="shared" si="39"/>
        <v>Maintain - System Codes (M..Z) - Meter Charge Band</v>
      </c>
      <c r="J134" s="18" t="str">
        <f t="shared" si="41"/>
        <v>N/A</v>
      </c>
      <c r="K134" s="10" t="str">
        <f t="shared" si="40"/>
        <v>N/A</v>
      </c>
      <c r="L134" s="10" t="str">
        <f t="shared" si="37"/>
        <v>N/A</v>
      </c>
      <c r="M134" s="10" t="str">
        <f t="shared" si="42"/>
        <v>N/A</v>
      </c>
      <c r="N134" s="10" t="str">
        <f t="shared" si="42"/>
        <v>N/A</v>
      </c>
      <c r="O134" s="19" t="str">
        <f t="shared" si="42"/>
        <v>N/A</v>
      </c>
      <c r="P134" s="19" t="str">
        <f t="shared" si="42"/>
        <v>N/A</v>
      </c>
      <c r="Q134" s="44" t="str">
        <f t="shared" si="43"/>
        <v>N/A</v>
      </c>
    </row>
    <row r="135" spans="1:17" ht="25.5" x14ac:dyDescent="0.2">
      <c r="A135" s="43" t="s">
        <v>270</v>
      </c>
      <c r="C135" s="21" t="s">
        <v>29</v>
      </c>
      <c r="D135" s="21" t="s">
        <v>2</v>
      </c>
      <c r="F135" s="40" t="s">
        <v>14</v>
      </c>
      <c r="G135" s="24" t="s">
        <v>274</v>
      </c>
      <c r="H135" s="24" t="s">
        <v>2</v>
      </c>
      <c r="I135" s="30" t="str">
        <f t="shared" si="39"/>
        <v>Maintain - System Codes (M..Z) - Price Index Name</v>
      </c>
      <c r="J135" s="18" t="str">
        <f t="shared" si="41"/>
        <v>OHG</v>
      </c>
      <c r="K135" s="10" t="str">
        <f t="shared" si="40"/>
        <v/>
      </c>
      <c r="L135" s="10" t="str">
        <f t="shared" si="37"/>
        <v>Outstanding</v>
      </c>
      <c r="M135" s="10" t="str">
        <f t="shared" si="42"/>
        <v/>
      </c>
      <c r="N135" s="10" t="str">
        <f t="shared" si="42"/>
        <v/>
      </c>
      <c r="O135" s="19" t="str">
        <f t="shared" si="42"/>
        <v/>
      </c>
      <c r="P135" s="19" t="str">
        <f t="shared" si="42"/>
        <v/>
      </c>
      <c r="Q135" s="44" t="str">
        <f t="shared" si="43"/>
        <v/>
      </c>
    </row>
    <row r="136" spans="1:17" ht="25.5" x14ac:dyDescent="0.2">
      <c r="A136" s="43" t="s">
        <v>271</v>
      </c>
      <c r="C136" s="21" t="s">
        <v>29</v>
      </c>
      <c r="D136" s="21" t="s">
        <v>30</v>
      </c>
      <c r="E136" s="21" t="s">
        <v>403</v>
      </c>
      <c r="F136" s="40" t="s">
        <v>14</v>
      </c>
      <c r="G136" s="24" t="s">
        <v>275</v>
      </c>
      <c r="H136" s="24" t="s">
        <v>2</v>
      </c>
      <c r="I136" s="30" t="str">
        <f t="shared" si="39"/>
        <v>Maintain - System Codes (M..Z) - Price Index Values</v>
      </c>
      <c r="J136" s="18" t="str">
        <f t="shared" si="41"/>
        <v>OHG</v>
      </c>
      <c r="K136" s="10" t="str">
        <f t="shared" si="40"/>
        <v/>
      </c>
      <c r="L136" s="10" t="str">
        <f t="shared" si="37"/>
        <v>Outstanding</v>
      </c>
      <c r="M136" s="10" t="str">
        <f t="shared" si="42"/>
        <v/>
      </c>
      <c r="N136" s="10" t="str">
        <f t="shared" si="42"/>
        <v/>
      </c>
      <c r="O136" s="19" t="str">
        <f t="shared" si="42"/>
        <v/>
      </c>
      <c r="P136" s="19" t="str">
        <f t="shared" si="42"/>
        <v/>
      </c>
      <c r="Q136" s="44" t="str">
        <f t="shared" si="43"/>
        <v/>
      </c>
    </row>
    <row r="137" spans="1:17" ht="25.5" hidden="1" x14ac:dyDescent="0.2">
      <c r="A137" s="43" t="s">
        <v>272</v>
      </c>
      <c r="C137" s="21" t="s">
        <v>30</v>
      </c>
      <c r="D137" s="21" t="s">
        <v>2</v>
      </c>
      <c r="F137" s="40" t="s">
        <v>14</v>
      </c>
      <c r="G137" s="24" t="s">
        <v>273</v>
      </c>
      <c r="H137" s="24" t="s">
        <v>2</v>
      </c>
      <c r="I137" s="30" t="str">
        <f t="shared" si="39"/>
        <v>Maintain - System Codes (M..Z) - Report Set</v>
      </c>
      <c r="J137" s="18" t="str">
        <f t="shared" si="41"/>
        <v>N/A</v>
      </c>
      <c r="K137" s="10" t="str">
        <f t="shared" si="40"/>
        <v>N/A</v>
      </c>
      <c r="L137" s="10" t="str">
        <f t="shared" si="37"/>
        <v>N/A</v>
      </c>
      <c r="M137" s="10" t="str">
        <f t="shared" si="42"/>
        <v>N/A</v>
      </c>
      <c r="N137" s="10" t="str">
        <f t="shared" si="42"/>
        <v>N/A</v>
      </c>
      <c r="O137" s="19" t="str">
        <f t="shared" si="42"/>
        <v>N/A</v>
      </c>
      <c r="P137" s="19" t="str">
        <f t="shared" si="42"/>
        <v>N/A</v>
      </c>
      <c r="Q137" s="44" t="str">
        <f t="shared" si="43"/>
        <v>N/A</v>
      </c>
    </row>
    <row r="138" spans="1:17" s="6" customFormat="1" ht="25.5" hidden="1" x14ac:dyDescent="0.2">
      <c r="A138" s="43" t="s">
        <v>8</v>
      </c>
      <c r="B138" s="1"/>
      <c r="C138" s="21" t="s">
        <v>30</v>
      </c>
      <c r="D138" s="21" t="s">
        <v>2</v>
      </c>
      <c r="E138" s="21"/>
      <c r="F138" s="40" t="s">
        <v>14</v>
      </c>
      <c r="G138" s="24" t="s">
        <v>231</v>
      </c>
      <c r="H138" s="24" t="s">
        <v>2</v>
      </c>
      <c r="I138" s="30" t="str">
        <f t="shared" si="39"/>
        <v>Maintain - System Codes (M..Z) - Template</v>
      </c>
      <c r="J138" s="18" t="str">
        <f t="shared" si="41"/>
        <v>N/A</v>
      </c>
      <c r="K138" s="10" t="str">
        <f t="shared" si="40"/>
        <v>N/A</v>
      </c>
      <c r="L138" s="10" t="str">
        <f t="shared" si="37"/>
        <v>N/A</v>
      </c>
      <c r="M138" s="10" t="str">
        <f t="shared" si="42"/>
        <v>N/A</v>
      </c>
      <c r="N138" s="10" t="str">
        <f t="shared" si="42"/>
        <v>N/A</v>
      </c>
      <c r="O138" s="10" t="str">
        <f t="shared" si="42"/>
        <v>N/A</v>
      </c>
      <c r="P138" s="10" t="str">
        <f t="shared" si="42"/>
        <v>N/A</v>
      </c>
      <c r="Q138" s="44" t="str">
        <f t="shared" si="43"/>
        <v>N/A</v>
      </c>
    </row>
    <row r="139" spans="1:17" s="6" customFormat="1" ht="25.5" hidden="1" x14ac:dyDescent="0.2">
      <c r="A139" s="43" t="s">
        <v>205</v>
      </c>
      <c r="B139" s="1"/>
      <c r="C139" s="21" t="s">
        <v>30</v>
      </c>
      <c r="D139" s="21" t="s">
        <v>2</v>
      </c>
      <c r="E139" s="21"/>
      <c r="F139" s="40" t="s">
        <v>14</v>
      </c>
      <c r="G139" s="24" t="s">
        <v>231</v>
      </c>
      <c r="H139" s="24" t="s">
        <v>2</v>
      </c>
      <c r="I139" s="30" t="str">
        <f t="shared" si="39"/>
        <v>Maintain - System Codes (M..Z) - Template</v>
      </c>
      <c r="J139" s="18" t="str">
        <f t="shared" si="41"/>
        <v>N/A</v>
      </c>
      <c r="K139" s="10" t="str">
        <f t="shared" si="40"/>
        <v>N/A</v>
      </c>
      <c r="L139" s="10" t="str">
        <f t="shared" si="37"/>
        <v>N/A</v>
      </c>
      <c r="M139" s="10" t="str">
        <f t="shared" si="42"/>
        <v>N/A</v>
      </c>
      <c r="N139" s="10" t="str">
        <f t="shared" si="42"/>
        <v>N/A</v>
      </c>
      <c r="O139" s="10" t="str">
        <f t="shared" si="42"/>
        <v>N/A</v>
      </c>
      <c r="P139" s="10" t="str">
        <f t="shared" si="42"/>
        <v>N/A</v>
      </c>
      <c r="Q139" s="44" t="str">
        <f t="shared" si="43"/>
        <v>N/A</v>
      </c>
    </row>
    <row r="140" spans="1:17" ht="25.5" hidden="1" x14ac:dyDescent="0.2">
      <c r="A140" s="43" t="s">
        <v>276</v>
      </c>
      <c r="C140" s="21" t="s">
        <v>30</v>
      </c>
      <c r="D140" s="21" t="s">
        <v>2</v>
      </c>
      <c r="F140" s="40" t="s">
        <v>14</v>
      </c>
      <c r="G140" s="24" t="s">
        <v>278</v>
      </c>
      <c r="H140" s="24" t="s">
        <v>2</v>
      </c>
      <c r="I140" s="30" t="str">
        <f t="shared" si="39"/>
        <v>Maintain - System Codes (M..Z) - Time Zone</v>
      </c>
      <c r="J140" s="18" t="str">
        <f t="shared" si="41"/>
        <v>N/A</v>
      </c>
      <c r="K140" s="10" t="str">
        <f t="shared" si="40"/>
        <v>N/A</v>
      </c>
      <c r="L140" s="10" t="str">
        <f t="shared" si="37"/>
        <v>N/A</v>
      </c>
      <c r="M140" s="10" t="str">
        <f t="shared" si="42"/>
        <v>N/A</v>
      </c>
      <c r="N140" s="10" t="str">
        <f t="shared" si="42"/>
        <v>N/A</v>
      </c>
      <c r="O140" s="19" t="str">
        <f t="shared" si="42"/>
        <v>N/A</v>
      </c>
      <c r="P140" s="19" t="str">
        <f t="shared" si="42"/>
        <v>N/A</v>
      </c>
      <c r="Q140" s="44" t="str">
        <f t="shared" si="43"/>
        <v>N/A</v>
      </c>
    </row>
    <row r="141" spans="1:17" ht="13.5" thickBot="1" x14ac:dyDescent="0.25">
      <c r="A141" s="46" t="s">
        <v>207</v>
      </c>
      <c r="B141" s="47"/>
      <c r="C141" s="48" t="s">
        <v>29</v>
      </c>
      <c r="D141" s="48" t="s">
        <v>30</v>
      </c>
      <c r="E141" s="48"/>
      <c r="F141" s="49" t="s">
        <v>220</v>
      </c>
      <c r="G141" s="28" t="s">
        <v>233</v>
      </c>
      <c r="H141" s="28" t="s">
        <v>2</v>
      </c>
      <c r="I141" s="50" t="str">
        <f t="shared" si="39"/>
        <v>Tools - Import Public Holiday</v>
      </c>
      <c r="J141" s="51" t="str">
        <f t="shared" si="41"/>
        <v>OHG</v>
      </c>
      <c r="K141" s="13" t="str">
        <f t="shared" si="40"/>
        <v/>
      </c>
      <c r="L141" s="13" t="str">
        <f t="shared" si="37"/>
        <v>Outstanding</v>
      </c>
      <c r="M141" s="13" t="str">
        <f t="shared" si="42"/>
        <v/>
      </c>
      <c r="N141" s="13" t="str">
        <f t="shared" si="42"/>
        <v/>
      </c>
      <c r="O141" s="15" t="str">
        <f t="shared" si="42"/>
        <v/>
      </c>
      <c r="P141" s="15" t="str">
        <f t="shared" si="42"/>
        <v/>
      </c>
      <c r="Q141" s="52" t="str">
        <f t="shared" si="43"/>
        <v/>
      </c>
    </row>
  </sheetData>
  <sheetProtection formatCells="0" formatColumns="0" formatRows="0" insertColumns="0" insertRows="0" insertHyperlinks="0" deleteColumns="0" deleteRows="0" autoFilter="0"/>
  <autoFilter ref="A5:Q141">
    <filterColumn colId="2">
      <filters blank="1">
        <filter val="?"/>
        <filter val="Yes"/>
      </filters>
    </filterColumn>
  </autoFilter>
  <phoneticPr fontId="2" type="noConversion"/>
  <conditionalFormatting sqref="L1:L4 L110:L114 L96:L108 L7:L20 L91:L93 L81:L89 L22:L55 L68:L78 L57:L62 L64:L65 L116:L1048576">
    <cfRule type="cellIs" dxfId="118" priority="621" operator="equal">
      <formula>"N/A"</formula>
    </cfRule>
    <cfRule type="cellIs" dxfId="117" priority="622" operator="equal">
      <formula>"Overdue"</formula>
    </cfRule>
    <cfRule type="cellIs" dxfId="116" priority="623" operator="equal">
      <formula>"Outstanding"</formula>
    </cfRule>
    <cfRule type="cellIs" dxfId="115" priority="624" operator="equal">
      <formula>"In Progress"</formula>
    </cfRule>
    <cfRule type="cellIs" dxfId="114" priority="625" operator="equal">
      <formula>"Complete"</formula>
    </cfRule>
  </conditionalFormatting>
  <conditionalFormatting sqref="L1:L4">
    <cfRule type="cellIs" dxfId="113" priority="611" operator="equal">
      <formula>"N/A"</formula>
    </cfRule>
    <cfRule type="cellIs" dxfId="112" priority="612" operator="equal">
      <formula>"Overdue"</formula>
    </cfRule>
    <cfRule type="cellIs" dxfId="111" priority="613" operator="equal">
      <formula>"Outstanding"</formula>
    </cfRule>
    <cfRule type="cellIs" dxfId="110" priority="614" operator="equal">
      <formula>"In Progress"</formula>
    </cfRule>
    <cfRule type="cellIs" dxfId="109" priority="615" operator="equal">
      <formula>"Complete"</formula>
    </cfRule>
  </conditionalFormatting>
  <conditionalFormatting sqref="M11:P20 J91:K109 K8:K20 J142:K1048576 M81:Q89 J81:K89 M22:P46 Q11:Q46 K22:K46 J8:J46 J68:K78 M68:Q78 J47:K62 M47:Q62 M1:Q10 J1:K7 D1:D62 M64:Q65 J64:K65 K110:K141 M91:Q1048576 D64:D1048576 J116:J141">
    <cfRule type="cellIs" dxfId="108" priority="570" operator="equal">
      <formula>"N/A"</formula>
    </cfRule>
  </conditionalFormatting>
  <conditionalFormatting sqref="L56">
    <cfRule type="cellIs" dxfId="107" priority="568" operator="equal">
      <formula>"N/A"</formula>
    </cfRule>
  </conditionalFormatting>
  <conditionalFormatting sqref="L109">
    <cfRule type="cellIs" dxfId="106" priority="565" operator="equal">
      <formula>"N/A"</formula>
    </cfRule>
  </conditionalFormatting>
  <conditionalFormatting sqref="L6">
    <cfRule type="cellIs" dxfId="105" priority="555" operator="equal">
      <formula>"N/A"</formula>
    </cfRule>
  </conditionalFormatting>
  <conditionalFormatting sqref="L115">
    <cfRule type="cellIs" dxfId="104" priority="549" operator="equal">
      <formula>"N/A"</formula>
    </cfRule>
  </conditionalFormatting>
  <conditionalFormatting sqref="H98 G101 G60 G117:H117 G62:I62 H142:I1048576 H116 G96:G97 H118:H126 B36 B22 B24 G7:G14 H13:H14 G15:I20 H56:I60 B51:B53 I91:I98 H91:H93 G99:I100 H81:I89 G22:I55 H68:I78 H64:I65 H1:I5 G128:I141 H127:I127 I6:I14 H6 H101:I115 I116:I126">
    <cfRule type="containsText" dxfId="103" priority="523" operator="containsText" text="SQL">
      <formula>NOT(ISERROR(SEARCH("SQL",B1)))</formula>
    </cfRule>
  </conditionalFormatting>
  <conditionalFormatting sqref="G36:H36 G22:H22 G16:H16 G24:H24 G50:H53 G81:G85 G68:G78 G65">
    <cfRule type="cellIs" dxfId="102" priority="520" stopIfTrue="1" operator="equal">
      <formula>"N/A"</formula>
    </cfRule>
    <cfRule type="cellIs" dxfId="101" priority="521" stopIfTrue="1" operator="equal">
      <formula>"Done"</formula>
    </cfRule>
    <cfRule type="cellIs" dxfId="100" priority="522" stopIfTrue="1" operator="equal">
      <formula>"To Do"</formula>
    </cfRule>
  </conditionalFormatting>
  <conditionalFormatting sqref="H45">
    <cfRule type="cellIs" dxfId="99" priority="517" stopIfTrue="1" operator="equal">
      <formula>"N/A"</formula>
    </cfRule>
    <cfRule type="cellIs" dxfId="98" priority="518" stopIfTrue="1" operator="equal">
      <formula>"Done"</formula>
    </cfRule>
    <cfRule type="cellIs" dxfId="97" priority="519" stopIfTrue="1" operator="equal">
      <formula>"To Do"</formula>
    </cfRule>
  </conditionalFormatting>
  <conditionalFormatting sqref="H59">
    <cfRule type="cellIs" dxfId="96" priority="514" stopIfTrue="1" operator="equal">
      <formula>"N/A"</formula>
    </cfRule>
    <cfRule type="cellIs" dxfId="95" priority="515" stopIfTrue="1" operator="equal">
      <formula>"Done"</formula>
    </cfRule>
    <cfRule type="cellIs" dxfId="94" priority="516" stopIfTrue="1" operator="equal">
      <formula>"To Do"</formula>
    </cfRule>
  </conditionalFormatting>
  <conditionalFormatting sqref="G45">
    <cfRule type="cellIs" dxfId="93" priority="502" stopIfTrue="1" operator="equal">
      <formula>"N/A"</formula>
    </cfRule>
    <cfRule type="cellIs" dxfId="92" priority="503" stopIfTrue="1" operator="equal">
      <formula>"Done"</formula>
    </cfRule>
    <cfRule type="cellIs" dxfId="91" priority="504" stopIfTrue="1" operator="equal">
      <formula>"To Do"</formula>
    </cfRule>
  </conditionalFormatting>
  <conditionalFormatting sqref="G59">
    <cfRule type="containsText" dxfId="90" priority="501" operator="containsText" text="SQL">
      <formula>NOT(ISERROR(SEARCH("SQL",G59)))</formula>
    </cfRule>
  </conditionalFormatting>
  <conditionalFormatting sqref="G59">
    <cfRule type="cellIs" dxfId="89" priority="498" stopIfTrue="1" operator="equal">
      <formula>"N/A"</formula>
    </cfRule>
    <cfRule type="cellIs" dxfId="88" priority="499" stopIfTrue="1" operator="equal">
      <formula>"Done"</formula>
    </cfRule>
    <cfRule type="cellIs" dxfId="87" priority="500" stopIfTrue="1" operator="equal">
      <formula>"To Do"</formula>
    </cfRule>
  </conditionalFormatting>
  <conditionalFormatting sqref="G98 G91:G93 G64 G86:G89">
    <cfRule type="cellIs" dxfId="86" priority="495" stopIfTrue="1" operator="equal">
      <formula>"N/A"</formula>
    </cfRule>
    <cfRule type="cellIs" dxfId="85" priority="496" stopIfTrue="1" operator="equal">
      <formula>"Done"</formula>
    </cfRule>
    <cfRule type="cellIs" dxfId="84" priority="497" stopIfTrue="1" operator="equal">
      <formula>"To Do"</formula>
    </cfRule>
  </conditionalFormatting>
  <conditionalFormatting sqref="H7:H11">
    <cfRule type="containsText" dxfId="83" priority="448" operator="containsText" text="SQL">
      <formula>NOT(ISERROR(SEARCH("SQL",H7)))</formula>
    </cfRule>
  </conditionalFormatting>
  <conditionalFormatting sqref="L94:L95">
    <cfRule type="cellIs" dxfId="82" priority="436" operator="equal">
      <formula>"N/A"</formula>
    </cfRule>
    <cfRule type="cellIs" dxfId="81" priority="437" operator="equal">
      <formula>"Overdue"</formula>
    </cfRule>
    <cfRule type="cellIs" dxfId="80" priority="438" operator="equal">
      <formula>"Outstanding"</formula>
    </cfRule>
    <cfRule type="cellIs" dxfId="79" priority="439" operator="equal">
      <formula>"In Progress"</formula>
    </cfRule>
    <cfRule type="cellIs" dxfId="78" priority="440" operator="equal">
      <formula>"Complete"</formula>
    </cfRule>
  </conditionalFormatting>
  <conditionalFormatting sqref="H94:H95">
    <cfRule type="containsText" dxfId="77" priority="433" operator="containsText" text="SQL">
      <formula>NOT(ISERROR(SEARCH("SQL",H94)))</formula>
    </cfRule>
  </conditionalFormatting>
  <conditionalFormatting sqref="G94:G95">
    <cfRule type="cellIs" dxfId="76" priority="430" stopIfTrue="1" operator="equal">
      <formula>"N/A"</formula>
    </cfRule>
    <cfRule type="cellIs" dxfId="75" priority="431" stopIfTrue="1" operator="equal">
      <formula>"Done"</formula>
    </cfRule>
    <cfRule type="cellIs" dxfId="74" priority="432" stopIfTrue="1" operator="equal">
      <formula>"To Do"</formula>
    </cfRule>
  </conditionalFormatting>
  <conditionalFormatting sqref="H96:H97">
    <cfRule type="containsText" dxfId="73" priority="428" operator="containsText" text="SQL">
      <formula>NOT(ISERROR(SEARCH("SQL",H96)))</formula>
    </cfRule>
  </conditionalFormatting>
  <conditionalFormatting sqref="G61:H61">
    <cfRule type="cellIs" dxfId="72" priority="271" stopIfTrue="1" operator="equal">
      <formula>"Done"</formula>
    </cfRule>
    <cfRule type="cellIs" dxfId="71" priority="272" stopIfTrue="1" operator="equal">
      <formula>"To Do"</formula>
    </cfRule>
  </conditionalFormatting>
  <conditionalFormatting sqref="G61">
    <cfRule type="containsText" dxfId="70" priority="270" operator="containsText" text="/ ">
      <formula>NOT(ISERROR(SEARCH("/ ",G61)))</formula>
    </cfRule>
  </conditionalFormatting>
  <conditionalFormatting sqref="H61:I61">
    <cfRule type="containsText" dxfId="69" priority="269" operator="containsText" text="SQL">
      <formula>NOT(ISERROR(SEARCH("SQL",H61)))</formula>
    </cfRule>
  </conditionalFormatting>
  <conditionalFormatting sqref="G125:G127">
    <cfRule type="containsText" dxfId="68" priority="267" operator="containsText" text="SQL">
      <formula>NOT(ISERROR(SEARCH("SQL",G125)))</formula>
    </cfRule>
  </conditionalFormatting>
  <conditionalFormatting sqref="G124">
    <cfRule type="containsText" dxfId="67" priority="266" operator="containsText" text="SQL">
      <formula>NOT(ISERROR(SEARCH("SQL",G124)))</formula>
    </cfRule>
  </conditionalFormatting>
  <conditionalFormatting sqref="G121">
    <cfRule type="containsText" dxfId="66" priority="265" operator="containsText" text="SQL">
      <formula>NOT(ISERROR(SEARCH("SQL",G121)))</formula>
    </cfRule>
  </conditionalFormatting>
  <conditionalFormatting sqref="G122">
    <cfRule type="containsText" dxfId="65" priority="264" operator="containsText" text="SQL">
      <formula>NOT(ISERROR(SEARCH("SQL",G122)))</formula>
    </cfRule>
  </conditionalFormatting>
  <conditionalFormatting sqref="G119:G120">
    <cfRule type="containsText" dxfId="64" priority="263" operator="containsText" text="SQL">
      <formula>NOT(ISERROR(SEARCH("SQL",G119)))</formula>
    </cfRule>
  </conditionalFormatting>
  <conditionalFormatting sqref="G118">
    <cfRule type="containsText" dxfId="63" priority="262" operator="containsText" text="SQL">
      <formula>NOT(ISERROR(SEARCH("SQL",G118)))</formula>
    </cfRule>
  </conditionalFormatting>
  <conditionalFormatting sqref="L21">
    <cfRule type="cellIs" dxfId="62" priority="251" operator="equal">
      <formula>"N/A"</formula>
    </cfRule>
    <cfRule type="cellIs" dxfId="61" priority="252" operator="equal">
      <formula>"Overdue"</formula>
    </cfRule>
    <cfRule type="cellIs" dxfId="60" priority="253" operator="equal">
      <formula>"Outstanding"</formula>
    </cfRule>
    <cfRule type="cellIs" dxfId="59" priority="254" operator="equal">
      <formula>"In Progress"</formula>
    </cfRule>
    <cfRule type="cellIs" dxfId="58" priority="255" operator="equal">
      <formula>"Complete"</formula>
    </cfRule>
  </conditionalFormatting>
  <conditionalFormatting sqref="M21:P21 K21">
    <cfRule type="cellIs" dxfId="57" priority="250" operator="equal">
      <formula>"N/A"</formula>
    </cfRule>
  </conditionalFormatting>
  <conditionalFormatting sqref="G21:I21">
    <cfRule type="containsText" dxfId="56" priority="247" operator="containsText" text="SQL">
      <formula>NOT(ISERROR(SEARCH("SQL",G21)))</formula>
    </cfRule>
  </conditionalFormatting>
  <conditionalFormatting sqref="J110:J114">
    <cfRule type="cellIs" dxfId="55" priority="186" operator="equal">
      <formula>"N/A"</formula>
    </cfRule>
  </conditionalFormatting>
  <conditionalFormatting sqref="J115">
    <cfRule type="cellIs" dxfId="54" priority="180" operator="equal">
      <formula>"N/A"</formula>
    </cfRule>
  </conditionalFormatting>
  <conditionalFormatting sqref="J90:K90 M90:Q90">
    <cfRule type="cellIs" dxfId="53" priority="140" operator="equal">
      <formula>"N/A"</formula>
    </cfRule>
  </conditionalFormatting>
  <conditionalFormatting sqref="I90">
    <cfRule type="containsText" dxfId="52" priority="138" operator="containsText" text="SQL">
      <formula>NOT(ISERROR(SEARCH("SQL",I90)))</formula>
    </cfRule>
  </conditionalFormatting>
  <conditionalFormatting sqref="L90">
    <cfRule type="cellIs" dxfId="51" priority="131" operator="equal">
      <formula>"N/A"</formula>
    </cfRule>
    <cfRule type="cellIs" dxfId="50" priority="132" operator="equal">
      <formula>"Overdue"</formula>
    </cfRule>
    <cfRule type="cellIs" dxfId="49" priority="133" operator="equal">
      <formula>"Outstanding"</formula>
    </cfRule>
    <cfRule type="cellIs" dxfId="48" priority="134" operator="equal">
      <formula>"In Progress"</formula>
    </cfRule>
    <cfRule type="cellIs" dxfId="47" priority="135" operator="equal">
      <formula>"Complete"</formula>
    </cfRule>
  </conditionalFormatting>
  <conditionalFormatting sqref="H90">
    <cfRule type="containsText" dxfId="46" priority="129" operator="containsText" text="SQL">
      <formula>NOT(ISERROR(SEARCH("SQL",H90)))</formula>
    </cfRule>
  </conditionalFormatting>
  <conditionalFormatting sqref="G90">
    <cfRule type="cellIs" dxfId="45" priority="126" stopIfTrue="1" operator="equal">
      <formula>"N/A"</formula>
    </cfRule>
    <cfRule type="cellIs" dxfId="44" priority="127" stopIfTrue="1" operator="equal">
      <formula>"Done"</formula>
    </cfRule>
    <cfRule type="cellIs" dxfId="43" priority="128" stopIfTrue="1" operator="equal">
      <formula>"To Do"</formula>
    </cfRule>
  </conditionalFormatting>
  <conditionalFormatting sqref="C1:E2 C4:E4 C6:E62 C64:E1048576">
    <cfRule type="cellIs" dxfId="42" priority="124" operator="equal">
      <formula>"No"</formula>
    </cfRule>
    <cfRule type="cellIs" dxfId="41" priority="125" operator="equal">
      <formula>"?"</formula>
    </cfRule>
  </conditionalFormatting>
  <conditionalFormatting sqref="F73:F78 F64:F65 F81:F1048576 F1:F62">
    <cfRule type="containsText" dxfId="40" priority="123" operator="containsText" text="/ ">
      <formula>NOT(ISERROR(SEARCH("/ ",F1)))</formula>
    </cfRule>
  </conditionalFormatting>
  <conditionalFormatting sqref="L66:L67">
    <cfRule type="cellIs" dxfId="39" priority="118" operator="equal">
      <formula>"N/A"</formula>
    </cfRule>
    <cfRule type="cellIs" dxfId="38" priority="119" operator="equal">
      <formula>"Overdue"</formula>
    </cfRule>
    <cfRule type="cellIs" dxfId="37" priority="120" operator="equal">
      <formula>"Outstanding"</formula>
    </cfRule>
    <cfRule type="cellIs" dxfId="36" priority="121" operator="equal">
      <formula>"In Progress"</formula>
    </cfRule>
    <cfRule type="cellIs" dxfId="35" priority="122" operator="equal">
      <formula>"Complete"</formula>
    </cfRule>
  </conditionalFormatting>
  <conditionalFormatting sqref="J66:K67 M66:Q67">
    <cfRule type="cellIs" dxfId="34" priority="117" operator="equal">
      <formula>"N/A"</formula>
    </cfRule>
  </conditionalFormatting>
  <conditionalFormatting sqref="H66:I67">
    <cfRule type="containsText" dxfId="33" priority="116" operator="containsText" text="SQL">
      <formula>NOT(ISERROR(SEARCH("SQL",H66)))</formula>
    </cfRule>
  </conditionalFormatting>
  <conditionalFormatting sqref="G66:G67">
    <cfRule type="cellIs" dxfId="32" priority="113" stopIfTrue="1" operator="equal">
      <formula>"N/A"</formula>
    </cfRule>
    <cfRule type="cellIs" dxfId="31" priority="114" stopIfTrue="1" operator="equal">
      <formula>"Done"</formula>
    </cfRule>
    <cfRule type="cellIs" dxfId="30" priority="115" stopIfTrue="1" operator="equal">
      <formula>"To Do"</formula>
    </cfRule>
  </conditionalFormatting>
  <conditionalFormatting sqref="L79:L80">
    <cfRule type="cellIs" dxfId="29" priority="105" operator="equal">
      <formula>"N/A"</formula>
    </cfRule>
    <cfRule type="cellIs" dxfId="28" priority="106" operator="equal">
      <formula>"Overdue"</formula>
    </cfRule>
    <cfRule type="cellIs" dxfId="27" priority="107" operator="equal">
      <formula>"Outstanding"</formula>
    </cfRule>
    <cfRule type="cellIs" dxfId="26" priority="108" operator="equal">
      <formula>"In Progress"</formula>
    </cfRule>
    <cfRule type="cellIs" dxfId="25" priority="109" operator="equal">
      <formula>"Complete"</formula>
    </cfRule>
  </conditionalFormatting>
  <conditionalFormatting sqref="M79:Q80 J79:K80">
    <cfRule type="cellIs" dxfId="24" priority="104" operator="equal">
      <formula>"N/A"</formula>
    </cfRule>
  </conditionalFormatting>
  <conditionalFormatting sqref="H79:I80">
    <cfRule type="containsText" dxfId="23" priority="103" operator="containsText" text="SQL">
      <formula>NOT(ISERROR(SEARCH("SQL",H79)))</formula>
    </cfRule>
  </conditionalFormatting>
  <conditionalFormatting sqref="G79:G80">
    <cfRule type="cellIs" dxfId="22" priority="100" stopIfTrue="1" operator="equal">
      <formula>"N/A"</formula>
    </cfRule>
    <cfRule type="cellIs" dxfId="21" priority="101" stopIfTrue="1" operator="equal">
      <formula>"Done"</formula>
    </cfRule>
    <cfRule type="cellIs" dxfId="20" priority="102" stopIfTrue="1" operator="equal">
      <formula>"To Do"</formula>
    </cfRule>
  </conditionalFormatting>
  <conditionalFormatting sqref="F79:F80">
    <cfRule type="containsText" dxfId="19" priority="97" operator="containsText" text="/ ">
      <formula>NOT(ISERROR(SEARCH("/ ",F79)))</formula>
    </cfRule>
  </conditionalFormatting>
  <conditionalFormatting sqref="J1:J62 J64:J1048576">
    <cfRule type="cellIs" dxfId="18" priority="21" operator="equal">
      <formula>"?"</formula>
    </cfRule>
  </conditionalFormatting>
  <conditionalFormatting sqref="J1">
    <cfRule type="cellIs" dxfId="17" priority="20" operator="equal">
      <formula>"Test Co"</formula>
    </cfRule>
  </conditionalFormatting>
  <conditionalFormatting sqref="D5">
    <cfRule type="cellIs" dxfId="16" priority="18" operator="equal">
      <formula>"No"</formula>
    </cfRule>
    <cfRule type="cellIs" dxfId="15" priority="19" operator="equal">
      <formula>"?"</formula>
    </cfRule>
  </conditionalFormatting>
  <conditionalFormatting sqref="F66:F72">
    <cfRule type="containsText" dxfId="14" priority="16" operator="containsText" text="/ ">
      <formula>NOT(ISERROR(SEARCH("/ ",F66)))</formula>
    </cfRule>
  </conditionalFormatting>
  <conditionalFormatting sqref="L63">
    <cfRule type="cellIs" dxfId="13" priority="11" operator="equal">
      <formula>"N/A"</formula>
    </cfRule>
    <cfRule type="cellIs" dxfId="12" priority="12" operator="equal">
      <formula>"Overdue"</formula>
    </cfRule>
    <cfRule type="cellIs" dxfId="11" priority="13" operator="equal">
      <formula>"Outstanding"</formula>
    </cfRule>
    <cfRule type="cellIs" dxfId="10" priority="14" operator="equal">
      <formula>"In Progress"</formula>
    </cfRule>
    <cfRule type="cellIs" dxfId="9" priority="15" operator="equal">
      <formula>"Complete"</formula>
    </cfRule>
  </conditionalFormatting>
  <conditionalFormatting sqref="D63 M63:Q63 J63:K63">
    <cfRule type="cellIs" dxfId="8" priority="10" operator="equal">
      <formula>"N/A"</formula>
    </cfRule>
  </conditionalFormatting>
  <conditionalFormatting sqref="H63:I63">
    <cfRule type="containsText" dxfId="7" priority="9" operator="containsText" text="SQL">
      <formula>NOT(ISERROR(SEARCH("SQL",H63)))</formula>
    </cfRule>
  </conditionalFormatting>
  <conditionalFormatting sqref="G63">
    <cfRule type="cellIs" dxfId="6" priority="6" stopIfTrue="1" operator="equal">
      <formula>"N/A"</formula>
    </cfRule>
    <cfRule type="cellIs" dxfId="5" priority="7" stopIfTrue="1" operator="equal">
      <formula>"Done"</formula>
    </cfRule>
    <cfRule type="cellIs" dxfId="4" priority="8" stopIfTrue="1" operator="equal">
      <formula>"To Do"</formula>
    </cfRule>
  </conditionalFormatting>
  <conditionalFormatting sqref="C63:E63">
    <cfRule type="cellIs" dxfId="3" priority="4" operator="equal">
      <formula>"No"</formula>
    </cfRule>
    <cfRule type="cellIs" dxfId="2" priority="5" operator="equal">
      <formula>"?"</formula>
    </cfRule>
  </conditionalFormatting>
  <conditionalFormatting sqref="J63">
    <cfRule type="cellIs" dxfId="1" priority="2" operator="equal">
      <formula>"?"</formula>
    </cfRule>
  </conditionalFormatting>
  <conditionalFormatting sqref="F63">
    <cfRule type="containsText" dxfId="0" priority="1" operator="containsText" text="/ ">
      <formula>NOT(ISERROR(SEARCH("/ ",F63)))</formula>
    </cfRule>
  </conditionalFormatting>
  <dataValidations count="8">
    <dataValidation type="list" allowBlank="1" showInputMessage="1" showErrorMessage="1" sqref="C2:D3 D142:D1048576 C6:C114 C116:C1048576">
      <formula1>"Yes, No, ?"</formula1>
    </dataValidation>
    <dataValidation type="list" allowBlank="1" showInputMessage="1" showErrorMessage="1" sqref="L1:L4 L7:L55 L57:L108 L110:L1048576">
      <formula1>"Complete, In Progress, Outstanding,, Overdue, N/A"</formula1>
    </dataValidation>
    <dataValidation type="list" allowBlank="1" showInputMessage="1" showErrorMessage="1" sqref="F12 F102:F104 F107 F98 F110:F114 F117 F32 F66:F95 F57:F62 F64">
      <formula1>"Dataload, Manual, N/A, Dataload / Manual?"</formula1>
    </dataValidation>
    <dataValidation type="list" allowBlank="1" showInputMessage="1" showErrorMessage="1" sqref="F50:F53 F22 F45 F105:F106 F108 F99:F101 F63">
      <formula1>"Manual, SQL,N/A, Manual / SQL?"</formula1>
    </dataValidation>
    <dataValidation type="list" allowBlank="1" showInputMessage="1" showErrorMessage="1" sqref="J6:J55 J57:J141">
      <formula1>$J$1:$J$3</formula1>
    </dataValidation>
    <dataValidation type="list" allowBlank="1" showInputMessage="1" showErrorMessage="1" sqref="F65">
      <formula1>"Dataload (Auto),Dataload (Separately), Manual, N/A, DL (Auto/Separate) / Manual?"</formula1>
    </dataValidation>
    <dataValidation type="list" allowBlank="1" showInputMessage="1" showErrorMessage="1" sqref="J56">
      <formula1>$J$1:$J$4</formula1>
    </dataValidation>
    <dataValidation type="list" allowBlank="1" showInputMessage="1" showErrorMessage="1" sqref="D6:D141">
      <formula1>"Yes,No,N/A,?"</formula1>
    </dataValidation>
  </dataValidations>
  <printOptions gridLines="1"/>
  <pageMargins left="0.18" right="0.18" top="0.9055118110236221" bottom="0.51181102362204722" header="0.31496062992125984" footer="0.31496062992125984"/>
  <pageSetup paperSize="9" scale="69" fitToHeight="0" orientation="landscape" r:id="rId1"/>
  <headerFooter alignWithMargins="0">
    <oddHeader>&amp;L&amp;"Corbel,Italic"&amp;28&amp;U&amp;K03+000&amp;F&amp;R&amp;G</oddHeader>
    <oddFooter>&amp;L&amp;"Corbel,Regular"&amp;11&amp;Z&amp;F&amp;C&amp;"Corbel,Regular"&amp;11Page &amp;P of &amp;N&amp;R&amp;"Corbel,Regular"&amp;11As at: - &amp;D&amp;T</oddFooter>
  </headerFooter>
  <ignoredErrors>
    <ignoredError sqref="L128:L1048576 Q100:Q108 L64:L108 L1:L62 L109:L114 L115:L116 L117:L126" formula="1"/>
  </ignoredErrors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8" sqref="G28"/>
    </sheetView>
  </sheetViews>
  <sheetFormatPr defaultRowHeight="12.75" x14ac:dyDescent="0.2"/>
  <cols>
    <col min="1" max="1" width="31.42578125" style="72" bestFit="1" customWidth="1"/>
    <col min="2" max="2" width="9.28515625" style="72" customWidth="1"/>
    <col min="3" max="3" width="17.7109375" style="72" bestFit="1" customWidth="1"/>
    <col min="4" max="4" width="13.140625" style="72" bestFit="1" customWidth="1"/>
    <col min="5" max="5" width="9.140625" style="72"/>
    <col min="6" max="6" width="24.5703125" style="72" customWidth="1"/>
    <col min="7" max="7" width="23.42578125" style="74" customWidth="1"/>
    <col min="8" max="8" width="36.5703125" style="74" customWidth="1"/>
    <col min="9" max="9" width="14.42578125" style="72" bestFit="1" customWidth="1"/>
    <col min="10" max="10" width="0" style="72" hidden="1" customWidth="1"/>
    <col min="11" max="12" width="42.85546875" style="72" customWidth="1"/>
    <col min="13" max="13" width="31.42578125" style="124" bestFit="1" customWidth="1"/>
    <col min="14" max="16384" width="9.140625" style="72"/>
  </cols>
  <sheetData>
    <row r="1" spans="1:13" x14ac:dyDescent="0.2">
      <c r="B1" s="73" t="s">
        <v>496</v>
      </c>
      <c r="C1" s="73" t="s">
        <v>490</v>
      </c>
      <c r="D1" s="73" t="s">
        <v>481</v>
      </c>
      <c r="E1" s="73" t="s">
        <v>484</v>
      </c>
      <c r="F1" s="73" t="s">
        <v>485</v>
      </c>
      <c r="G1" s="75" t="s">
        <v>667</v>
      </c>
      <c r="H1" s="75" t="s">
        <v>670</v>
      </c>
      <c r="K1" s="73" t="s">
        <v>1240</v>
      </c>
      <c r="L1" s="73"/>
      <c r="M1" s="124" t="s">
        <v>1240</v>
      </c>
    </row>
    <row r="2" spans="1:13" x14ac:dyDescent="0.2">
      <c r="A2" s="94" t="s">
        <v>440</v>
      </c>
      <c r="B2" s="72" t="s">
        <v>29</v>
      </c>
      <c r="C2" s="72" t="s">
        <v>29</v>
      </c>
      <c r="D2" s="72" t="s">
        <v>664</v>
      </c>
      <c r="G2" s="74" t="s">
        <v>2</v>
      </c>
      <c r="K2" s="72" t="str">
        <f t="shared" ref="K2:K65" si="0">VLOOKUP(A:A,M:M,1,FALSE)</f>
        <v>Ref</v>
      </c>
      <c r="L2" s="72" t="b">
        <f>K2=M2</f>
        <v>1</v>
      </c>
      <c r="M2" s="124" t="s">
        <v>440</v>
      </c>
    </row>
    <row r="3" spans="1:13" ht="25.5" x14ac:dyDescent="0.2">
      <c r="A3" s="94" t="s">
        <v>679</v>
      </c>
      <c r="B3" s="72" t="s">
        <v>29</v>
      </c>
      <c r="C3" s="72" t="s">
        <v>29</v>
      </c>
      <c r="D3" s="73" t="s">
        <v>978</v>
      </c>
      <c r="F3" s="72" t="s">
        <v>1173</v>
      </c>
      <c r="G3" s="74" t="s">
        <v>2</v>
      </c>
      <c r="H3" s="74" t="s">
        <v>996</v>
      </c>
      <c r="K3" s="72" t="str">
        <f t="shared" si="0"/>
        <v>Property Ref</v>
      </c>
      <c r="L3" s="72" t="b">
        <f t="shared" ref="L3:L66" si="1">K3=M3</f>
        <v>1</v>
      </c>
      <c r="M3" s="124" t="s">
        <v>679</v>
      </c>
    </row>
    <row r="4" spans="1:13" ht="25.5" x14ac:dyDescent="0.2">
      <c r="A4" s="94" t="s">
        <v>724</v>
      </c>
      <c r="B4" s="72" t="s">
        <v>29</v>
      </c>
      <c r="C4" s="72" t="s">
        <v>29</v>
      </c>
      <c r="D4" s="72" t="s">
        <v>994</v>
      </c>
      <c r="F4" s="72" t="s">
        <v>1194</v>
      </c>
      <c r="G4" s="74" t="s">
        <v>2</v>
      </c>
      <c r="H4" s="74" t="s">
        <v>997</v>
      </c>
      <c r="K4" s="72" t="str">
        <f t="shared" si="0"/>
        <v>Unit Ref</v>
      </c>
      <c r="L4" s="72" t="b">
        <f t="shared" si="1"/>
        <v>1</v>
      </c>
      <c r="M4" s="124" t="s">
        <v>724</v>
      </c>
    </row>
    <row r="5" spans="1:13" ht="25.5" x14ac:dyDescent="0.2">
      <c r="A5" s="94" t="s">
        <v>725</v>
      </c>
      <c r="B5" s="72" t="s">
        <v>29</v>
      </c>
      <c r="C5" s="72" t="s">
        <v>29</v>
      </c>
      <c r="D5" s="72" t="s">
        <v>995</v>
      </c>
      <c r="F5" s="72" t="s">
        <v>1222</v>
      </c>
      <c r="G5" s="74" t="s">
        <v>2</v>
      </c>
      <c r="H5" s="74" t="s">
        <v>998</v>
      </c>
      <c r="K5" s="72" t="str">
        <f t="shared" si="0"/>
        <v>Current Tenant Ref</v>
      </c>
      <c r="L5" s="72" t="b">
        <f t="shared" si="1"/>
        <v>1</v>
      </c>
      <c r="M5" s="124" t="s">
        <v>725</v>
      </c>
    </row>
    <row r="6" spans="1:13" x14ac:dyDescent="0.2">
      <c r="A6" s="94" t="s">
        <v>726</v>
      </c>
      <c r="B6" s="72" t="s">
        <v>29</v>
      </c>
      <c r="C6" s="72" t="s">
        <v>29</v>
      </c>
      <c r="D6" s="77" t="s">
        <v>482</v>
      </c>
      <c r="F6" s="72" t="s">
        <v>1227</v>
      </c>
      <c r="G6" s="74" t="s">
        <v>668</v>
      </c>
      <c r="K6" s="72" t="str">
        <f t="shared" si="0"/>
        <v>Term Start Date</v>
      </c>
      <c r="L6" s="72" t="b">
        <f t="shared" si="1"/>
        <v>1</v>
      </c>
      <c r="M6" s="124" t="s">
        <v>726</v>
      </c>
    </row>
    <row r="7" spans="1:13" x14ac:dyDescent="0.2">
      <c r="A7" s="94" t="s">
        <v>727</v>
      </c>
      <c r="B7" s="72" t="s">
        <v>29</v>
      </c>
      <c r="C7" s="72" t="s">
        <v>29</v>
      </c>
      <c r="D7" s="77" t="s">
        <v>482</v>
      </c>
      <c r="F7" s="72" t="s">
        <v>1228</v>
      </c>
      <c r="G7" s="74" t="s">
        <v>668</v>
      </c>
      <c r="K7" s="72" t="str">
        <f t="shared" si="0"/>
        <v>Term End Date</v>
      </c>
      <c r="L7" s="72" t="b">
        <f t="shared" si="1"/>
        <v>1</v>
      </c>
      <c r="M7" s="124" t="s">
        <v>727</v>
      </c>
    </row>
    <row r="8" spans="1:13" x14ac:dyDescent="0.2">
      <c r="A8" s="94" t="s">
        <v>728</v>
      </c>
      <c r="B8" s="72" t="s">
        <v>29</v>
      </c>
      <c r="C8" s="72" t="s">
        <v>29</v>
      </c>
      <c r="D8" s="77" t="s">
        <v>482</v>
      </c>
      <c r="F8" s="72" t="s">
        <v>1232</v>
      </c>
      <c r="G8" s="74" t="s">
        <v>992</v>
      </c>
      <c r="H8" s="74" t="s">
        <v>1002</v>
      </c>
      <c r="K8" s="72" t="str">
        <f t="shared" si="0"/>
        <v>SC VAT Code</v>
      </c>
      <c r="L8" s="72" t="b">
        <f t="shared" si="1"/>
        <v>1</v>
      </c>
      <c r="M8" s="124" t="s">
        <v>728</v>
      </c>
    </row>
    <row r="9" spans="1:13" x14ac:dyDescent="0.2">
      <c r="A9" s="94" t="s">
        <v>729</v>
      </c>
      <c r="B9" s="72" t="s">
        <v>29</v>
      </c>
      <c r="C9" s="72" t="s">
        <v>29</v>
      </c>
      <c r="D9" s="77" t="s">
        <v>482</v>
      </c>
      <c r="F9" s="72" t="s">
        <v>1232</v>
      </c>
      <c r="G9" s="74" t="s">
        <v>992</v>
      </c>
      <c r="H9" s="74" t="s">
        <v>1002</v>
      </c>
      <c r="K9" s="72" t="str">
        <f t="shared" si="0"/>
        <v>Rent VAT Code</v>
      </c>
      <c r="L9" s="72" t="b">
        <f t="shared" si="1"/>
        <v>1</v>
      </c>
      <c r="M9" s="124" t="s">
        <v>729</v>
      </c>
    </row>
    <row r="10" spans="1:13" x14ac:dyDescent="0.2">
      <c r="A10" s="94" t="s">
        <v>441</v>
      </c>
      <c r="B10" s="72" t="s">
        <v>29</v>
      </c>
      <c r="C10" s="72" t="s">
        <v>29</v>
      </c>
      <c r="D10" s="94" t="s">
        <v>483</v>
      </c>
      <c r="E10" s="94" t="s">
        <v>480</v>
      </c>
      <c r="F10" s="72" t="s">
        <v>1232</v>
      </c>
      <c r="G10" s="74" t="s">
        <v>2</v>
      </c>
      <c r="K10" s="72" t="str">
        <f t="shared" si="0"/>
        <v>Default Currency Code</v>
      </c>
      <c r="L10" s="72" t="b">
        <f t="shared" si="1"/>
        <v>1</v>
      </c>
      <c r="M10" s="124" t="s">
        <v>441</v>
      </c>
    </row>
    <row r="11" spans="1:13" x14ac:dyDescent="0.2">
      <c r="A11" s="94" t="s">
        <v>730</v>
      </c>
      <c r="B11" s="72" t="s">
        <v>29</v>
      </c>
      <c r="C11" s="72" t="s">
        <v>29</v>
      </c>
      <c r="D11" s="94" t="s">
        <v>483</v>
      </c>
      <c r="E11" s="94" t="s">
        <v>1008</v>
      </c>
      <c r="F11" s="72" t="s">
        <v>1232</v>
      </c>
      <c r="G11" s="74" t="s">
        <v>2</v>
      </c>
      <c r="K11" s="72" t="str">
        <f t="shared" si="0"/>
        <v>Use Alternative Currency for Rent</v>
      </c>
      <c r="L11" s="72" t="b">
        <f t="shared" si="1"/>
        <v>1</v>
      </c>
      <c r="M11" s="124" t="s">
        <v>730</v>
      </c>
    </row>
    <row r="12" spans="1:13" x14ac:dyDescent="0.2">
      <c r="A12" s="94" t="s">
        <v>731</v>
      </c>
      <c r="B12" s="72" t="s">
        <v>29</v>
      </c>
      <c r="C12" s="72" t="s">
        <v>29</v>
      </c>
      <c r="D12" s="77" t="s">
        <v>482</v>
      </c>
      <c r="F12" s="72" t="s">
        <v>1232</v>
      </c>
      <c r="G12" s="74" t="s">
        <v>992</v>
      </c>
      <c r="H12" s="74" t="s">
        <v>1002</v>
      </c>
      <c r="K12" s="72" t="str">
        <f t="shared" si="0"/>
        <v>Recoverables VAT Code</v>
      </c>
      <c r="L12" s="72" t="b">
        <f t="shared" si="1"/>
        <v>1</v>
      </c>
      <c r="M12" s="124" t="s">
        <v>731</v>
      </c>
    </row>
    <row r="13" spans="1:13" ht="38.25" x14ac:dyDescent="0.2">
      <c r="A13" s="94" t="s">
        <v>732</v>
      </c>
      <c r="C13" s="72" t="s">
        <v>31</v>
      </c>
      <c r="D13" s="77" t="s">
        <v>482</v>
      </c>
      <c r="G13" s="74" t="s">
        <v>486</v>
      </c>
      <c r="H13" s="74" t="s">
        <v>1003</v>
      </c>
      <c r="K13" s="72" t="str">
        <f t="shared" si="0"/>
        <v>Tenant Related Contact Name</v>
      </c>
      <c r="L13" s="72" t="b">
        <f t="shared" si="1"/>
        <v>1</v>
      </c>
      <c r="M13" s="124" t="s">
        <v>732</v>
      </c>
    </row>
    <row r="14" spans="1:13" x14ac:dyDescent="0.2">
      <c r="A14" s="94" t="s">
        <v>733</v>
      </c>
      <c r="C14" s="72" t="s">
        <v>29</v>
      </c>
      <c r="D14" s="77" t="s">
        <v>482</v>
      </c>
      <c r="G14" s="74" t="s">
        <v>992</v>
      </c>
      <c r="H14" s="74" t="s">
        <v>1004</v>
      </c>
      <c r="K14" s="72" t="str">
        <f t="shared" si="0"/>
        <v>Lease Type Code</v>
      </c>
      <c r="L14" s="72" t="b">
        <f t="shared" si="1"/>
        <v>1</v>
      </c>
      <c r="M14" s="124" t="s">
        <v>733</v>
      </c>
    </row>
    <row r="15" spans="1:13" x14ac:dyDescent="0.2">
      <c r="A15" s="94" t="s">
        <v>734</v>
      </c>
      <c r="C15" s="72" t="s">
        <v>31</v>
      </c>
      <c r="D15" s="77" t="s">
        <v>482</v>
      </c>
      <c r="G15" s="74" t="s">
        <v>487</v>
      </c>
      <c r="K15" s="72" t="str">
        <f t="shared" si="0"/>
        <v>Lease Term</v>
      </c>
      <c r="L15" s="72" t="b">
        <f t="shared" si="1"/>
        <v>1</v>
      </c>
      <c r="M15" s="124" t="s">
        <v>734</v>
      </c>
    </row>
    <row r="16" spans="1:13" x14ac:dyDescent="0.2">
      <c r="A16" s="94" t="s">
        <v>735</v>
      </c>
      <c r="C16" s="72" t="s">
        <v>31</v>
      </c>
      <c r="D16" s="77" t="s">
        <v>482</v>
      </c>
      <c r="G16" s="74" t="s">
        <v>985</v>
      </c>
      <c r="H16" s="74" t="s">
        <v>1005</v>
      </c>
      <c r="K16" s="72" t="str">
        <f t="shared" si="0"/>
        <v>Open Lease</v>
      </c>
      <c r="L16" s="72" t="b">
        <f t="shared" si="1"/>
        <v>1</v>
      </c>
      <c r="M16" s="124" t="s">
        <v>735</v>
      </c>
    </row>
    <row r="17" spans="1:13" x14ac:dyDescent="0.2">
      <c r="A17" s="94" t="s">
        <v>736</v>
      </c>
      <c r="C17" s="72" t="s">
        <v>31</v>
      </c>
      <c r="D17" s="77" t="s">
        <v>482</v>
      </c>
      <c r="G17" s="74" t="s">
        <v>668</v>
      </c>
      <c r="K17" s="72" t="str">
        <f t="shared" si="0"/>
        <v xml:space="preserve">Lease Dated </v>
      </c>
      <c r="L17" s="72" t="b">
        <f t="shared" si="1"/>
        <v>1</v>
      </c>
      <c r="M17" s="124" t="s">
        <v>736</v>
      </c>
    </row>
    <row r="18" spans="1:13" x14ac:dyDescent="0.2">
      <c r="A18" s="94" t="s">
        <v>737</v>
      </c>
      <c r="C18" s="72" t="s">
        <v>29</v>
      </c>
      <c r="D18" s="77" t="s">
        <v>482</v>
      </c>
      <c r="G18" s="74" t="s">
        <v>1006</v>
      </c>
      <c r="H18" s="74" t="s">
        <v>1007</v>
      </c>
      <c r="K18" s="72" t="str">
        <f t="shared" si="0"/>
        <v>Passing Rent</v>
      </c>
      <c r="L18" s="72" t="b">
        <f t="shared" si="1"/>
        <v>1</v>
      </c>
      <c r="M18" s="124" t="s">
        <v>737</v>
      </c>
    </row>
    <row r="19" spans="1:13" x14ac:dyDescent="0.2">
      <c r="A19" s="94" t="s">
        <v>738</v>
      </c>
      <c r="C19" s="72" t="s">
        <v>30</v>
      </c>
      <c r="D19" s="94" t="s">
        <v>2</v>
      </c>
      <c r="G19" s="74" t="s">
        <v>2</v>
      </c>
      <c r="K19" s="72" t="str">
        <f t="shared" si="0"/>
        <v>Alternative Currency Passing Rent</v>
      </c>
      <c r="L19" s="72" t="b">
        <f t="shared" si="1"/>
        <v>1</v>
      </c>
      <c r="M19" s="124" t="s">
        <v>738</v>
      </c>
    </row>
    <row r="20" spans="1:13" x14ac:dyDescent="0.2">
      <c r="A20" s="94" t="s">
        <v>739</v>
      </c>
      <c r="C20" s="72" t="s">
        <v>29</v>
      </c>
      <c r="D20" s="77" t="s">
        <v>482</v>
      </c>
      <c r="G20" s="75" t="s">
        <v>985</v>
      </c>
      <c r="H20" s="74" t="s">
        <v>1148</v>
      </c>
      <c r="K20" s="72" t="str">
        <f t="shared" si="0"/>
        <v>Outside 1954 Act</v>
      </c>
      <c r="L20" s="72" t="b">
        <f t="shared" si="1"/>
        <v>1</v>
      </c>
      <c r="M20" s="124" t="s">
        <v>739</v>
      </c>
    </row>
    <row r="21" spans="1:13" x14ac:dyDescent="0.2">
      <c r="A21" s="94" t="s">
        <v>740</v>
      </c>
      <c r="C21" s="72" t="s">
        <v>29</v>
      </c>
      <c r="D21" s="77" t="s">
        <v>482</v>
      </c>
      <c r="G21" s="75" t="s">
        <v>985</v>
      </c>
      <c r="H21" s="74" t="s">
        <v>1148</v>
      </c>
      <c r="K21" s="72" t="str">
        <f t="shared" si="0"/>
        <v>1987 Act Applies</v>
      </c>
      <c r="L21" s="72" t="b">
        <f t="shared" si="1"/>
        <v>1</v>
      </c>
      <c r="M21" s="124" t="s">
        <v>740</v>
      </c>
    </row>
    <row r="22" spans="1:13" x14ac:dyDescent="0.2">
      <c r="A22" s="94" t="s">
        <v>741</v>
      </c>
      <c r="C22" s="72" t="s">
        <v>29</v>
      </c>
      <c r="D22" s="77" t="s">
        <v>482</v>
      </c>
      <c r="G22" s="75" t="s">
        <v>985</v>
      </c>
      <c r="H22" s="74" t="s">
        <v>1148</v>
      </c>
      <c r="K22" s="72" t="str">
        <f t="shared" si="0"/>
        <v>2002 Act Applies</v>
      </c>
      <c r="L22" s="72" t="b">
        <f t="shared" si="1"/>
        <v>1</v>
      </c>
      <c r="M22" s="124" t="s">
        <v>741</v>
      </c>
    </row>
    <row r="23" spans="1:13" x14ac:dyDescent="0.2">
      <c r="A23" s="94" t="s">
        <v>742</v>
      </c>
      <c r="C23" s="72" t="s">
        <v>30</v>
      </c>
      <c r="D23" s="94" t="s">
        <v>2</v>
      </c>
      <c r="G23" s="75" t="s">
        <v>985</v>
      </c>
      <c r="K23" s="72" t="str">
        <f t="shared" si="0"/>
        <v>Privity Applies</v>
      </c>
      <c r="L23" s="72" t="b">
        <f t="shared" si="1"/>
        <v>1</v>
      </c>
      <c r="M23" s="124" t="s">
        <v>742</v>
      </c>
    </row>
    <row r="24" spans="1:13" ht="51" x14ac:dyDescent="0.2">
      <c r="A24" s="94" t="s">
        <v>743</v>
      </c>
      <c r="C24" s="72" t="s">
        <v>29</v>
      </c>
      <c r="D24" s="77" t="s">
        <v>482</v>
      </c>
      <c r="G24" s="75" t="s">
        <v>1011</v>
      </c>
      <c r="H24" s="97" t="s">
        <v>1012</v>
      </c>
      <c r="K24" s="72" t="str">
        <f t="shared" si="0"/>
        <v>Termination Status</v>
      </c>
      <c r="L24" s="72" t="b">
        <f t="shared" si="1"/>
        <v>1</v>
      </c>
      <c r="M24" s="124" t="s">
        <v>743</v>
      </c>
    </row>
    <row r="25" spans="1:13" ht="25.5" x14ac:dyDescent="0.2">
      <c r="A25" s="94" t="s">
        <v>744</v>
      </c>
      <c r="C25" s="72" t="s">
        <v>29</v>
      </c>
      <c r="D25" s="77" t="s">
        <v>482</v>
      </c>
      <c r="G25" s="75" t="s">
        <v>668</v>
      </c>
      <c r="H25" s="75" t="s">
        <v>1013</v>
      </c>
      <c r="I25" s="72" t="s">
        <v>1233</v>
      </c>
      <c r="K25" s="72" t="str">
        <f t="shared" si="0"/>
        <v>Terminated Date</v>
      </c>
      <c r="L25" s="72" t="b">
        <f t="shared" si="1"/>
        <v>1</v>
      </c>
      <c r="M25" s="124" t="s">
        <v>744</v>
      </c>
    </row>
    <row r="26" spans="1:13" ht="51" x14ac:dyDescent="0.2">
      <c r="A26" s="94" t="s">
        <v>745</v>
      </c>
      <c r="C26" s="72" t="s">
        <v>29</v>
      </c>
      <c r="D26" s="77" t="s">
        <v>482</v>
      </c>
      <c r="G26" s="97" t="s">
        <v>1092</v>
      </c>
      <c r="H26" s="75" t="s">
        <v>1014</v>
      </c>
      <c r="K26" s="72" t="str">
        <f t="shared" si="0"/>
        <v>Review Basis</v>
      </c>
      <c r="L26" s="72" t="b">
        <f t="shared" si="1"/>
        <v>1</v>
      </c>
      <c r="M26" s="124" t="s">
        <v>745</v>
      </c>
    </row>
    <row r="27" spans="1:13" x14ac:dyDescent="0.2">
      <c r="A27" s="94" t="s">
        <v>746</v>
      </c>
      <c r="C27" s="72" t="s">
        <v>29</v>
      </c>
      <c r="D27" s="77" t="s">
        <v>482</v>
      </c>
      <c r="G27" s="75" t="s">
        <v>1015</v>
      </c>
      <c r="H27" s="75" t="s">
        <v>1016</v>
      </c>
      <c r="K27" s="72" t="str">
        <f t="shared" si="0"/>
        <v>Review Pattern</v>
      </c>
      <c r="L27" s="72" t="b">
        <f t="shared" si="1"/>
        <v>1</v>
      </c>
      <c r="M27" s="124" t="s">
        <v>746</v>
      </c>
    </row>
    <row r="28" spans="1:13" ht="38.25" x14ac:dyDescent="0.2">
      <c r="A28" s="94" t="s">
        <v>747</v>
      </c>
      <c r="C28" s="72" t="s">
        <v>29</v>
      </c>
      <c r="D28" s="77" t="s">
        <v>482</v>
      </c>
      <c r="G28" s="75" t="s">
        <v>668</v>
      </c>
      <c r="H28" s="75" t="s">
        <v>1150</v>
      </c>
      <c r="K28" s="72" t="str">
        <f t="shared" si="0"/>
        <v>Next Review Date</v>
      </c>
      <c r="L28" s="72" t="b">
        <f t="shared" si="1"/>
        <v>1</v>
      </c>
      <c r="M28" s="124" t="s">
        <v>747</v>
      </c>
    </row>
    <row r="29" spans="1:13" ht="25.5" x14ac:dyDescent="0.2">
      <c r="A29" s="94" t="s">
        <v>748</v>
      </c>
      <c r="C29" s="72" t="s">
        <v>29</v>
      </c>
      <c r="D29" s="77" t="s">
        <v>482</v>
      </c>
      <c r="G29" s="75" t="s">
        <v>668</v>
      </c>
      <c r="H29" s="75" t="s">
        <v>1149</v>
      </c>
      <c r="K29" s="72" t="str">
        <f t="shared" si="0"/>
        <v>First Review Date</v>
      </c>
      <c r="L29" s="72" t="b">
        <f t="shared" si="1"/>
        <v>1</v>
      </c>
      <c r="M29" s="124" t="s">
        <v>748</v>
      </c>
    </row>
    <row r="30" spans="1:13" x14ac:dyDescent="0.2">
      <c r="A30" s="95" t="s">
        <v>749</v>
      </c>
      <c r="C30" s="72" t="s">
        <v>29</v>
      </c>
      <c r="D30" s="77" t="s">
        <v>482</v>
      </c>
      <c r="G30" s="75" t="s">
        <v>1017</v>
      </c>
      <c r="K30" s="72" t="str">
        <f t="shared" si="0"/>
        <v>Review Notice Period</v>
      </c>
      <c r="L30" s="72" t="b">
        <f t="shared" si="1"/>
        <v>1</v>
      </c>
      <c r="M30" s="125" t="s">
        <v>749</v>
      </c>
    </row>
    <row r="31" spans="1:13" x14ac:dyDescent="0.2">
      <c r="A31" s="94" t="s">
        <v>750</v>
      </c>
      <c r="C31" s="72" t="s">
        <v>29</v>
      </c>
      <c r="D31" s="77" t="s">
        <v>482</v>
      </c>
      <c r="G31" s="75" t="s">
        <v>1018</v>
      </c>
      <c r="K31" s="72" t="str">
        <f t="shared" si="0"/>
        <v>Review Notice Period Type</v>
      </c>
      <c r="L31" s="72" t="b">
        <f t="shared" si="1"/>
        <v>1</v>
      </c>
      <c r="M31" s="124" t="s">
        <v>750</v>
      </c>
    </row>
    <row r="32" spans="1:13" x14ac:dyDescent="0.2">
      <c r="A32" s="94" t="s">
        <v>751</v>
      </c>
      <c r="C32" s="72" t="s">
        <v>30</v>
      </c>
      <c r="D32" s="94" t="s">
        <v>2</v>
      </c>
      <c r="G32" s="75" t="s">
        <v>1026</v>
      </c>
      <c r="K32" s="72" t="str">
        <f t="shared" si="0"/>
        <v>Breach Status</v>
      </c>
      <c r="L32" s="72" t="b">
        <f t="shared" si="1"/>
        <v>1</v>
      </c>
      <c r="M32" s="124" t="s">
        <v>751</v>
      </c>
    </row>
    <row r="33" spans="1:13" x14ac:dyDescent="0.2">
      <c r="A33" s="94" t="s">
        <v>752</v>
      </c>
      <c r="C33" s="72" t="s">
        <v>30</v>
      </c>
      <c r="D33" s="94" t="s">
        <v>2</v>
      </c>
      <c r="G33" s="74" t="s">
        <v>2</v>
      </c>
      <c r="K33" s="72" t="str">
        <f t="shared" si="0"/>
        <v>Alternative Rent Currency Code</v>
      </c>
      <c r="L33" s="72" t="b">
        <f t="shared" si="1"/>
        <v>1</v>
      </c>
      <c r="M33" s="124" t="s">
        <v>752</v>
      </c>
    </row>
    <row r="34" spans="1:13" x14ac:dyDescent="0.2">
      <c r="A34" s="94" t="s">
        <v>753</v>
      </c>
      <c r="C34" s="72" t="s">
        <v>30</v>
      </c>
      <c r="D34" s="94" t="s">
        <v>2</v>
      </c>
      <c r="G34" s="74" t="s">
        <v>2</v>
      </c>
      <c r="K34" s="72" t="str">
        <f t="shared" si="0"/>
        <v>Conversion Lead Time</v>
      </c>
      <c r="L34" s="72" t="b">
        <f t="shared" si="1"/>
        <v>1</v>
      </c>
      <c r="M34" s="124" t="s">
        <v>753</v>
      </c>
    </row>
    <row r="35" spans="1:13" x14ac:dyDescent="0.2">
      <c r="A35" s="94" t="s">
        <v>754</v>
      </c>
      <c r="C35" s="72" t="s">
        <v>29</v>
      </c>
      <c r="D35" s="77" t="s">
        <v>482</v>
      </c>
      <c r="F35" s="72" t="s">
        <v>1153</v>
      </c>
      <c r="G35" s="75" t="s">
        <v>992</v>
      </c>
      <c r="H35" s="75" t="s">
        <v>1151</v>
      </c>
      <c r="K35" s="72" t="str">
        <f t="shared" si="0"/>
        <v>Rent Charge Type Code</v>
      </c>
      <c r="L35" s="72" t="b">
        <f t="shared" si="1"/>
        <v>1</v>
      </c>
      <c r="M35" s="124" t="s">
        <v>754</v>
      </c>
    </row>
    <row r="36" spans="1:13" x14ac:dyDescent="0.2">
      <c r="A36" s="94" t="s">
        <v>755</v>
      </c>
      <c r="C36" s="72" t="s">
        <v>29</v>
      </c>
      <c r="D36" s="77" t="s">
        <v>482</v>
      </c>
      <c r="F36" s="72" t="s">
        <v>1152</v>
      </c>
      <c r="G36" s="75" t="s">
        <v>992</v>
      </c>
      <c r="H36" s="75" t="s">
        <v>1020</v>
      </c>
      <c r="K36" s="72" t="str">
        <f t="shared" si="0"/>
        <v>Rent Due Date Code</v>
      </c>
      <c r="L36" s="72" t="b">
        <f t="shared" si="1"/>
        <v>1</v>
      </c>
      <c r="M36" s="124" t="s">
        <v>755</v>
      </c>
    </row>
    <row r="37" spans="1:13" x14ac:dyDescent="0.2">
      <c r="A37" s="94" t="s">
        <v>756</v>
      </c>
      <c r="C37" s="72" t="s">
        <v>30</v>
      </c>
      <c r="D37" s="94" t="s">
        <v>2</v>
      </c>
      <c r="G37" s="74" t="s">
        <v>2</v>
      </c>
      <c r="K37" s="72" t="str">
        <f t="shared" si="0"/>
        <v>Working Day of the Period</v>
      </c>
      <c r="L37" s="72" t="b">
        <f t="shared" si="1"/>
        <v>1</v>
      </c>
      <c r="M37" s="124" t="s">
        <v>756</v>
      </c>
    </row>
    <row r="38" spans="1:13" x14ac:dyDescent="0.2">
      <c r="A38" s="94" t="s">
        <v>757</v>
      </c>
      <c r="C38" s="72" t="s">
        <v>30</v>
      </c>
      <c r="D38" s="94" t="s">
        <v>2</v>
      </c>
      <c r="G38" s="74" t="s">
        <v>2</v>
      </c>
      <c r="K38" s="72" t="str">
        <f t="shared" si="0"/>
        <v>Region Code</v>
      </c>
      <c r="L38" s="72" t="b">
        <f t="shared" si="1"/>
        <v>1</v>
      </c>
      <c r="M38" s="124" t="s">
        <v>757</v>
      </c>
    </row>
    <row r="39" spans="1:13" x14ac:dyDescent="0.2">
      <c r="A39" s="94" t="s">
        <v>758</v>
      </c>
      <c r="C39" s="72" t="s">
        <v>29</v>
      </c>
      <c r="D39" s="77" t="s">
        <v>482</v>
      </c>
      <c r="G39" s="75" t="s">
        <v>985</v>
      </c>
      <c r="K39" s="72" t="str">
        <f t="shared" si="0"/>
        <v>Rent in Advance</v>
      </c>
      <c r="L39" s="72" t="b">
        <f t="shared" si="1"/>
        <v>1</v>
      </c>
      <c r="M39" s="124" t="s">
        <v>758</v>
      </c>
    </row>
    <row r="40" spans="1:13" x14ac:dyDescent="0.2">
      <c r="A40" s="94" t="s">
        <v>759</v>
      </c>
      <c r="C40" s="72" t="s">
        <v>29</v>
      </c>
      <c r="D40" s="77" t="s">
        <v>482</v>
      </c>
      <c r="G40" s="75" t="s">
        <v>668</v>
      </c>
      <c r="K40" s="72" t="str">
        <f t="shared" si="0"/>
        <v>Rent Commence Date</v>
      </c>
      <c r="L40" s="72" t="b">
        <f t="shared" si="1"/>
        <v>1</v>
      </c>
      <c r="M40" s="124" t="s">
        <v>759</v>
      </c>
    </row>
    <row r="41" spans="1:13" x14ac:dyDescent="0.2">
      <c r="A41" s="94" t="s">
        <v>760</v>
      </c>
      <c r="C41" s="72" t="s">
        <v>30</v>
      </c>
      <c r="D41" s="94" t="s">
        <v>2</v>
      </c>
      <c r="G41" s="74" t="s">
        <v>2</v>
      </c>
      <c r="K41" s="72" t="str">
        <f t="shared" si="0"/>
        <v>Turnover Rent</v>
      </c>
      <c r="L41" s="72" t="b">
        <f t="shared" si="1"/>
        <v>1</v>
      </c>
      <c r="M41" s="124" t="s">
        <v>760</v>
      </c>
    </row>
    <row r="42" spans="1:13" x14ac:dyDescent="0.2">
      <c r="A42" s="94" t="s">
        <v>761</v>
      </c>
      <c r="C42" s="72" t="s">
        <v>30</v>
      </c>
      <c r="D42" s="94" t="s">
        <v>2</v>
      </c>
      <c r="G42" s="74" t="s">
        <v>2</v>
      </c>
      <c r="K42" s="72" t="str">
        <f t="shared" si="0"/>
        <v>Turnover Percentage</v>
      </c>
      <c r="L42" s="72" t="b">
        <f t="shared" si="1"/>
        <v>1</v>
      </c>
      <c r="M42" s="124" t="s">
        <v>761</v>
      </c>
    </row>
    <row r="43" spans="1:13" x14ac:dyDescent="0.2">
      <c r="A43" s="94" t="s">
        <v>762</v>
      </c>
      <c r="C43" s="72" t="s">
        <v>30</v>
      </c>
      <c r="D43" s="94" t="s">
        <v>2</v>
      </c>
      <c r="G43" s="74" t="s">
        <v>2</v>
      </c>
      <c r="K43" s="72" t="str">
        <f t="shared" si="0"/>
        <v>Threshold</v>
      </c>
      <c r="L43" s="72" t="b">
        <f t="shared" si="1"/>
        <v>1</v>
      </c>
      <c r="M43" s="124" t="s">
        <v>762</v>
      </c>
    </row>
    <row r="44" spans="1:13" x14ac:dyDescent="0.2">
      <c r="A44" s="94" t="s">
        <v>763</v>
      </c>
      <c r="C44" s="72" t="s">
        <v>30</v>
      </c>
      <c r="D44" s="94" t="s">
        <v>2</v>
      </c>
      <c r="G44" s="74" t="s">
        <v>2</v>
      </c>
      <c r="K44" s="72" t="str">
        <f t="shared" si="0"/>
        <v>VAT on Rent Applies</v>
      </c>
      <c r="L44" s="72" t="b">
        <f t="shared" si="1"/>
        <v>1</v>
      </c>
      <c r="M44" s="124" t="s">
        <v>763</v>
      </c>
    </row>
    <row r="45" spans="1:13" x14ac:dyDescent="0.2">
      <c r="A45" s="94" t="s">
        <v>764</v>
      </c>
      <c r="C45" s="72" t="s">
        <v>29</v>
      </c>
      <c r="D45" s="77" t="s">
        <v>482</v>
      </c>
      <c r="G45" s="75" t="s">
        <v>1027</v>
      </c>
      <c r="K45" s="72" t="str">
        <f t="shared" si="0"/>
        <v>Rent Terms</v>
      </c>
      <c r="L45" s="72" t="b">
        <f t="shared" si="1"/>
        <v>1</v>
      </c>
      <c r="M45" s="124" t="s">
        <v>764</v>
      </c>
    </row>
    <row r="46" spans="1:13" x14ac:dyDescent="0.2">
      <c r="A46" s="94" t="s">
        <v>765</v>
      </c>
      <c r="C46" s="72" t="s">
        <v>30</v>
      </c>
      <c r="D46" s="94" t="s">
        <v>2</v>
      </c>
      <c r="G46" s="74" t="s">
        <v>2</v>
      </c>
      <c r="K46" s="72" t="str">
        <f t="shared" si="0"/>
        <v>Interest on Late Rent</v>
      </c>
      <c r="L46" s="72" t="b">
        <f t="shared" si="1"/>
        <v>1</v>
      </c>
      <c r="M46" s="124" t="s">
        <v>765</v>
      </c>
    </row>
    <row r="47" spans="1:13" x14ac:dyDescent="0.2">
      <c r="A47" s="94" t="s">
        <v>766</v>
      </c>
      <c r="C47" s="72" t="s">
        <v>30</v>
      </c>
      <c r="D47" s="94" t="s">
        <v>2</v>
      </c>
      <c r="G47" s="74" t="s">
        <v>2</v>
      </c>
      <c r="K47" s="72" t="str">
        <f t="shared" si="0"/>
        <v>Late Rent Int From Due Date</v>
      </c>
      <c r="L47" s="72" t="b">
        <f t="shared" si="1"/>
        <v>1</v>
      </c>
      <c r="M47" s="124" t="s">
        <v>766</v>
      </c>
    </row>
    <row r="48" spans="1:13" x14ac:dyDescent="0.2">
      <c r="A48" s="94" t="s">
        <v>767</v>
      </c>
      <c r="C48" s="72" t="s">
        <v>30</v>
      </c>
      <c r="D48" s="94" t="s">
        <v>2</v>
      </c>
      <c r="G48" s="74" t="s">
        <v>2</v>
      </c>
      <c r="K48" s="72" t="str">
        <f t="shared" si="0"/>
        <v>Late Rent Int Bank Code</v>
      </c>
      <c r="L48" s="72" t="b">
        <f t="shared" si="1"/>
        <v>1</v>
      </c>
      <c r="M48" s="124" t="s">
        <v>767</v>
      </c>
    </row>
    <row r="49" spans="1:13" x14ac:dyDescent="0.2">
      <c r="A49" s="94" t="s">
        <v>768</v>
      </c>
      <c r="C49" s="72" t="s">
        <v>30</v>
      </c>
      <c r="D49" s="94" t="s">
        <v>2</v>
      </c>
      <c r="G49" s="74" t="s">
        <v>2</v>
      </c>
      <c r="K49" s="72" t="str">
        <f t="shared" si="0"/>
        <v>Late Rent Int Rate</v>
      </c>
      <c r="L49" s="72" t="b">
        <f t="shared" si="1"/>
        <v>1</v>
      </c>
      <c r="M49" s="124" t="s">
        <v>768</v>
      </c>
    </row>
    <row r="50" spans="1:13" x14ac:dyDescent="0.2">
      <c r="A50" s="94" t="s">
        <v>769</v>
      </c>
      <c r="C50" s="72" t="s">
        <v>30</v>
      </c>
      <c r="D50" s="94" t="s">
        <v>2</v>
      </c>
      <c r="G50" s="74" t="s">
        <v>2</v>
      </c>
      <c r="K50" s="72" t="str">
        <f t="shared" si="0"/>
        <v>Late Rent Int Basis</v>
      </c>
      <c r="L50" s="72" t="b">
        <f t="shared" si="1"/>
        <v>1</v>
      </c>
      <c r="M50" s="124" t="s">
        <v>769</v>
      </c>
    </row>
    <row r="51" spans="1:13" x14ac:dyDescent="0.2">
      <c r="A51" s="94" t="s">
        <v>770</v>
      </c>
      <c r="C51" s="72" t="s">
        <v>30</v>
      </c>
      <c r="D51" s="94" t="s">
        <v>2</v>
      </c>
      <c r="G51" s="74" t="s">
        <v>2</v>
      </c>
      <c r="K51" s="72" t="str">
        <f t="shared" si="0"/>
        <v>Days Grace On Late Rent</v>
      </c>
      <c r="L51" s="72" t="b">
        <f t="shared" si="1"/>
        <v>1</v>
      </c>
      <c r="M51" s="124" t="s">
        <v>770</v>
      </c>
    </row>
    <row r="52" spans="1:13" x14ac:dyDescent="0.2">
      <c r="A52" s="94" t="s">
        <v>771</v>
      </c>
      <c r="C52" s="72" t="s">
        <v>30</v>
      </c>
      <c r="D52" s="94" t="s">
        <v>2</v>
      </c>
      <c r="G52" s="74" t="s">
        <v>2</v>
      </c>
      <c r="K52" s="72" t="str">
        <f t="shared" si="0"/>
        <v>Late Rent Min Int Rate</v>
      </c>
      <c r="L52" s="72" t="b">
        <f t="shared" si="1"/>
        <v>1</v>
      </c>
      <c r="M52" s="124" t="s">
        <v>771</v>
      </c>
    </row>
    <row r="53" spans="1:13" x14ac:dyDescent="0.2">
      <c r="A53" s="94" t="s">
        <v>772</v>
      </c>
      <c r="C53" s="72" t="s">
        <v>30</v>
      </c>
      <c r="D53" s="94" t="s">
        <v>2</v>
      </c>
      <c r="G53" s="74" t="s">
        <v>2</v>
      </c>
      <c r="K53" s="72" t="str">
        <f t="shared" si="0"/>
        <v>Late Rent Max Int Rate</v>
      </c>
      <c r="L53" s="72" t="b">
        <f t="shared" si="1"/>
        <v>1</v>
      </c>
      <c r="M53" s="124" t="s">
        <v>772</v>
      </c>
    </row>
    <row r="54" spans="1:13" ht="25.5" x14ac:dyDescent="0.2">
      <c r="A54" s="94" t="s">
        <v>773</v>
      </c>
      <c r="C54" s="72" t="s">
        <v>29</v>
      </c>
      <c r="D54" s="77" t="s">
        <v>482</v>
      </c>
      <c r="G54" s="75" t="s">
        <v>1034</v>
      </c>
      <c r="K54" s="72" t="str">
        <f t="shared" si="0"/>
        <v>Residential Use</v>
      </c>
      <c r="L54" s="72" t="b">
        <f t="shared" si="1"/>
        <v>1</v>
      </c>
      <c r="M54" s="124" t="s">
        <v>773</v>
      </c>
    </row>
    <row r="55" spans="1:13" x14ac:dyDescent="0.2">
      <c r="A55" s="94" t="s">
        <v>774</v>
      </c>
      <c r="C55" s="72" t="s">
        <v>29</v>
      </c>
      <c r="D55" s="77" t="s">
        <v>482</v>
      </c>
      <c r="G55" s="75" t="s">
        <v>1006</v>
      </c>
      <c r="K55" s="72" t="str">
        <f t="shared" si="0"/>
        <v>Registered Rent pa</v>
      </c>
      <c r="L55" s="72" t="b">
        <f t="shared" si="1"/>
        <v>1</v>
      </c>
      <c r="M55" s="124" t="s">
        <v>774</v>
      </c>
    </row>
    <row r="56" spans="1:13" x14ac:dyDescent="0.2">
      <c r="A56" s="94" t="s">
        <v>775</v>
      </c>
      <c r="C56" s="72" t="s">
        <v>30</v>
      </c>
      <c r="D56" s="94" t="s">
        <v>2</v>
      </c>
      <c r="G56" s="75" t="s">
        <v>985</v>
      </c>
      <c r="K56" s="72" t="str">
        <f t="shared" si="0"/>
        <v>Regulated Tenancy</v>
      </c>
      <c r="L56" s="72" t="b">
        <f t="shared" si="1"/>
        <v>1</v>
      </c>
      <c r="M56" s="124" t="s">
        <v>775</v>
      </c>
    </row>
    <row r="57" spans="1:13" x14ac:dyDescent="0.2">
      <c r="A57" s="94" t="s">
        <v>776</v>
      </c>
      <c r="C57" s="72" t="s">
        <v>29</v>
      </c>
      <c r="D57" s="77" t="s">
        <v>482</v>
      </c>
      <c r="G57" s="75" t="s">
        <v>668</v>
      </c>
      <c r="K57" s="72" t="str">
        <f t="shared" si="0"/>
        <v>Reg Rent Effective Date</v>
      </c>
      <c r="L57" s="72" t="b">
        <f t="shared" si="1"/>
        <v>1</v>
      </c>
      <c r="M57" s="124" t="s">
        <v>776</v>
      </c>
    </row>
    <row r="58" spans="1:13" x14ac:dyDescent="0.2">
      <c r="A58" s="94" t="s">
        <v>777</v>
      </c>
      <c r="C58" s="72" t="s">
        <v>29</v>
      </c>
      <c r="D58" s="77" t="s">
        <v>482</v>
      </c>
      <c r="G58" s="75" t="s">
        <v>985</v>
      </c>
      <c r="K58" s="72" t="str">
        <f t="shared" si="0"/>
        <v>Review Notice Required</v>
      </c>
      <c r="L58" s="72" t="b">
        <f t="shared" si="1"/>
        <v>1</v>
      </c>
      <c r="M58" s="124" t="s">
        <v>777</v>
      </c>
    </row>
    <row r="59" spans="1:13" x14ac:dyDescent="0.2">
      <c r="A59" s="94" t="s">
        <v>778</v>
      </c>
      <c r="C59" s="72" t="s">
        <v>29</v>
      </c>
      <c r="D59" s="77" t="s">
        <v>482</v>
      </c>
      <c r="G59" s="75" t="s">
        <v>985</v>
      </c>
      <c r="K59" s="72" t="str">
        <f t="shared" si="0"/>
        <v>Time Of Essence Clause</v>
      </c>
      <c r="L59" s="72" t="b">
        <f t="shared" si="1"/>
        <v>1</v>
      </c>
      <c r="M59" s="124" t="s">
        <v>778</v>
      </c>
    </row>
    <row r="60" spans="1:13" x14ac:dyDescent="0.2">
      <c r="A60" s="94" t="s">
        <v>779</v>
      </c>
      <c r="C60" s="72" t="s">
        <v>30</v>
      </c>
      <c r="D60" s="94" t="s">
        <v>2</v>
      </c>
      <c r="G60" s="75" t="s">
        <v>985</v>
      </c>
      <c r="K60" s="72" t="str">
        <f t="shared" si="0"/>
        <v>Pre Expiry Review</v>
      </c>
      <c r="L60" s="72" t="b">
        <f t="shared" si="1"/>
        <v>1</v>
      </c>
      <c r="M60" s="124" t="s">
        <v>779</v>
      </c>
    </row>
    <row r="61" spans="1:13" x14ac:dyDescent="0.2">
      <c r="A61" s="94" t="s">
        <v>780</v>
      </c>
      <c r="C61" s="72" t="s">
        <v>29</v>
      </c>
      <c r="D61" s="77" t="s">
        <v>482</v>
      </c>
      <c r="G61" s="75" t="s">
        <v>985</v>
      </c>
      <c r="K61" s="72" t="str">
        <f t="shared" si="0"/>
        <v>Upwards Only Review</v>
      </c>
      <c r="L61" s="72" t="b">
        <f t="shared" si="1"/>
        <v>1</v>
      </c>
      <c r="M61" s="124" t="s">
        <v>780</v>
      </c>
    </row>
    <row r="62" spans="1:13" x14ac:dyDescent="0.2">
      <c r="A62" s="94" t="s">
        <v>781</v>
      </c>
      <c r="C62" s="72" t="s">
        <v>29</v>
      </c>
      <c r="D62" s="94" t="s">
        <v>483</v>
      </c>
      <c r="E62" s="72" t="s">
        <v>1154</v>
      </c>
      <c r="G62" s="75" t="s">
        <v>985</v>
      </c>
      <c r="K62" s="72" t="str">
        <f t="shared" si="0"/>
        <v>Continue After Review</v>
      </c>
      <c r="L62" s="72" t="b">
        <f t="shared" si="1"/>
        <v>1</v>
      </c>
      <c r="M62" s="124" t="s">
        <v>781</v>
      </c>
    </row>
    <row r="63" spans="1:13" x14ac:dyDescent="0.2">
      <c r="A63" s="94" t="s">
        <v>782</v>
      </c>
      <c r="C63" s="72" t="s">
        <v>30</v>
      </c>
      <c r="D63" s="94" t="s">
        <v>2</v>
      </c>
      <c r="G63" s="74" t="s">
        <v>2</v>
      </c>
      <c r="K63" s="72" t="str">
        <f t="shared" si="0"/>
        <v>Interest on Late Review</v>
      </c>
      <c r="L63" s="72" t="b">
        <f t="shared" si="1"/>
        <v>1</v>
      </c>
      <c r="M63" s="124" t="s">
        <v>782</v>
      </c>
    </row>
    <row r="64" spans="1:13" x14ac:dyDescent="0.2">
      <c r="A64" s="94" t="s">
        <v>783</v>
      </c>
      <c r="C64" s="72" t="s">
        <v>30</v>
      </c>
      <c r="D64" s="94" t="s">
        <v>2</v>
      </c>
      <c r="G64" s="74" t="s">
        <v>2</v>
      </c>
      <c r="K64" s="72" t="str">
        <f t="shared" si="0"/>
        <v>Late Review Min Int Rate</v>
      </c>
      <c r="L64" s="72" t="b">
        <f t="shared" si="1"/>
        <v>1</v>
      </c>
      <c r="M64" s="124" t="s">
        <v>783</v>
      </c>
    </row>
    <row r="65" spans="1:13" x14ac:dyDescent="0.2">
      <c r="A65" s="94" t="s">
        <v>784</v>
      </c>
      <c r="C65" s="72" t="s">
        <v>30</v>
      </c>
      <c r="D65" s="94" t="s">
        <v>2</v>
      </c>
      <c r="G65" s="74" t="s">
        <v>2</v>
      </c>
      <c r="K65" s="72" t="str">
        <f t="shared" si="0"/>
        <v>Late Review Max Int Rate</v>
      </c>
      <c r="L65" s="72" t="b">
        <f t="shared" si="1"/>
        <v>1</v>
      </c>
      <c r="M65" s="124" t="s">
        <v>784</v>
      </c>
    </row>
    <row r="66" spans="1:13" x14ac:dyDescent="0.2">
      <c r="A66" s="94" t="s">
        <v>785</v>
      </c>
      <c r="C66" s="72" t="s">
        <v>30</v>
      </c>
      <c r="D66" s="94" t="s">
        <v>2</v>
      </c>
      <c r="G66" s="74" t="s">
        <v>2</v>
      </c>
      <c r="K66" s="72" t="str">
        <f t="shared" ref="K66:K129" si="2">VLOOKUP(A:A,M:M,1,FALSE)</f>
        <v>Late Review Bank Code</v>
      </c>
      <c r="L66" s="72" t="b">
        <f t="shared" si="1"/>
        <v>1</v>
      </c>
      <c r="M66" s="124" t="s">
        <v>785</v>
      </c>
    </row>
    <row r="67" spans="1:13" x14ac:dyDescent="0.2">
      <c r="A67" s="94" t="s">
        <v>786</v>
      </c>
      <c r="C67" s="72" t="s">
        <v>30</v>
      </c>
      <c r="D67" s="94" t="s">
        <v>2</v>
      </c>
      <c r="G67" s="74" t="s">
        <v>2</v>
      </c>
      <c r="K67" s="72" t="str">
        <f t="shared" si="2"/>
        <v>Late Review Interest Rate</v>
      </c>
      <c r="L67" s="72" t="b">
        <f t="shared" ref="L67:L130" si="3">K67=M67</f>
        <v>1</v>
      </c>
      <c r="M67" s="124" t="s">
        <v>786</v>
      </c>
    </row>
    <row r="68" spans="1:13" x14ac:dyDescent="0.2">
      <c r="A68" s="94" t="s">
        <v>787</v>
      </c>
      <c r="C68" s="72" t="s">
        <v>30</v>
      </c>
      <c r="D68" s="94" t="s">
        <v>2</v>
      </c>
      <c r="G68" s="74" t="s">
        <v>2</v>
      </c>
      <c r="K68" s="72" t="str">
        <f t="shared" si="2"/>
        <v>Late Review Interest Basis</v>
      </c>
      <c r="L68" s="72" t="b">
        <f t="shared" si="3"/>
        <v>1</v>
      </c>
      <c r="M68" s="124" t="s">
        <v>787</v>
      </c>
    </row>
    <row r="69" spans="1:13" ht="25.5" x14ac:dyDescent="0.2">
      <c r="A69" s="94" t="s">
        <v>788</v>
      </c>
      <c r="C69" s="72" t="s">
        <v>29</v>
      </c>
      <c r="D69" s="77" t="s">
        <v>482</v>
      </c>
      <c r="G69" s="75" t="s">
        <v>992</v>
      </c>
      <c r="H69" s="75" t="s">
        <v>1023</v>
      </c>
      <c r="K69" s="72" t="str">
        <f t="shared" si="2"/>
        <v>Price Index Code</v>
      </c>
      <c r="L69" s="72" t="b">
        <f t="shared" si="3"/>
        <v>1</v>
      </c>
      <c r="M69" s="124" t="s">
        <v>788</v>
      </c>
    </row>
    <row r="70" spans="1:13" s="102" customFormat="1" x14ac:dyDescent="0.2">
      <c r="A70" s="102" t="s">
        <v>789</v>
      </c>
      <c r="C70" s="102" t="s">
        <v>29</v>
      </c>
      <c r="D70" s="102" t="s">
        <v>482</v>
      </c>
      <c r="G70" s="103" t="s">
        <v>668</v>
      </c>
      <c r="H70" s="103" t="s">
        <v>1155</v>
      </c>
      <c r="I70" s="102" t="s">
        <v>1156</v>
      </c>
      <c r="K70" s="72" t="str">
        <f t="shared" si="2"/>
        <v>Index Start Date</v>
      </c>
      <c r="L70" s="72" t="b">
        <f t="shared" si="3"/>
        <v>1</v>
      </c>
      <c r="M70" s="124" t="s">
        <v>789</v>
      </c>
    </row>
    <row r="71" spans="1:13" s="102" customFormat="1" x14ac:dyDescent="0.2">
      <c r="A71" s="102" t="s">
        <v>790</v>
      </c>
      <c r="C71" s="102" t="s">
        <v>30</v>
      </c>
      <c r="D71" s="94" t="s">
        <v>2</v>
      </c>
      <c r="G71" s="104" t="s">
        <v>2</v>
      </c>
      <c r="H71" s="104"/>
      <c r="I71" s="102" t="s">
        <v>1156</v>
      </c>
      <c r="K71" s="72" t="str">
        <f t="shared" si="2"/>
        <v>Index Month</v>
      </c>
      <c r="L71" s="72" t="b">
        <f t="shared" si="3"/>
        <v>1</v>
      </c>
      <c r="M71" s="124" t="s">
        <v>790</v>
      </c>
    </row>
    <row r="72" spans="1:13" s="102" customFormat="1" x14ac:dyDescent="0.2">
      <c r="A72" s="102" t="s">
        <v>791</v>
      </c>
      <c r="C72" s="102" t="s">
        <v>31</v>
      </c>
      <c r="D72" s="102" t="s">
        <v>482</v>
      </c>
      <c r="G72" s="104" t="s">
        <v>992</v>
      </c>
      <c r="H72" s="104" t="s">
        <v>1020</v>
      </c>
      <c r="I72" s="102" t="s">
        <v>1156</v>
      </c>
      <c r="K72" s="72" t="str">
        <f t="shared" si="2"/>
        <v>Index Due Date</v>
      </c>
      <c r="L72" s="72" t="b">
        <f t="shared" si="3"/>
        <v>1</v>
      </c>
      <c r="M72" s="124" t="s">
        <v>791</v>
      </c>
    </row>
    <row r="73" spans="1:13" s="102" customFormat="1" x14ac:dyDescent="0.2">
      <c r="A73" s="102" t="s">
        <v>792</v>
      </c>
      <c r="C73" s="102" t="s">
        <v>31</v>
      </c>
      <c r="D73" s="102" t="s">
        <v>482</v>
      </c>
      <c r="G73" s="104" t="s">
        <v>985</v>
      </c>
      <c r="H73" s="104"/>
      <c r="I73" s="102" t="s">
        <v>1156</v>
      </c>
      <c r="K73" s="72" t="str">
        <f t="shared" si="2"/>
        <v>Apportion First Uplift</v>
      </c>
      <c r="L73" s="72" t="b">
        <f t="shared" si="3"/>
        <v>1</v>
      </c>
      <c r="M73" s="124" t="s">
        <v>792</v>
      </c>
    </row>
    <row r="74" spans="1:13" s="102" customFormat="1" x14ac:dyDescent="0.2">
      <c r="A74" s="102" t="s">
        <v>793</v>
      </c>
      <c r="C74" s="102" t="s">
        <v>31</v>
      </c>
      <c r="D74" s="102" t="s">
        <v>482</v>
      </c>
      <c r="G74" s="104" t="s">
        <v>668</v>
      </c>
      <c r="H74" s="104"/>
      <c r="I74" s="102" t="s">
        <v>1156</v>
      </c>
      <c r="K74" s="72" t="str">
        <f t="shared" si="2"/>
        <v>Index Charged To Date</v>
      </c>
      <c r="L74" s="72" t="b">
        <f t="shared" si="3"/>
        <v>1</v>
      </c>
      <c r="M74" s="124" t="s">
        <v>793</v>
      </c>
    </row>
    <row r="75" spans="1:13" x14ac:dyDescent="0.2">
      <c r="A75" s="94" t="s">
        <v>794</v>
      </c>
      <c r="C75" s="72" t="s">
        <v>29</v>
      </c>
      <c r="D75" s="77" t="s">
        <v>482</v>
      </c>
      <c r="G75" s="75" t="s">
        <v>992</v>
      </c>
      <c r="H75" s="75" t="s">
        <v>1019</v>
      </c>
      <c r="K75" s="72" t="str">
        <f t="shared" si="2"/>
        <v>SC Charge Type Code</v>
      </c>
      <c r="L75" s="72" t="b">
        <f t="shared" si="3"/>
        <v>1</v>
      </c>
      <c r="M75" s="124" t="s">
        <v>794</v>
      </c>
    </row>
    <row r="76" spans="1:13" x14ac:dyDescent="0.2">
      <c r="A76" s="94" t="s">
        <v>795</v>
      </c>
      <c r="C76" s="72" t="s">
        <v>29</v>
      </c>
      <c r="D76" s="77" t="s">
        <v>482</v>
      </c>
      <c r="G76" s="75" t="s">
        <v>992</v>
      </c>
      <c r="H76" s="75" t="s">
        <v>1020</v>
      </c>
      <c r="K76" s="72" t="str">
        <f t="shared" si="2"/>
        <v>SC Due Date Code</v>
      </c>
      <c r="L76" s="72" t="b">
        <f t="shared" si="3"/>
        <v>1</v>
      </c>
      <c r="M76" s="124" t="s">
        <v>795</v>
      </c>
    </row>
    <row r="77" spans="1:13" x14ac:dyDescent="0.2">
      <c r="A77" s="94" t="s">
        <v>796</v>
      </c>
      <c r="C77" s="72" t="s">
        <v>29</v>
      </c>
      <c r="D77" s="77" t="s">
        <v>482</v>
      </c>
      <c r="G77" s="75" t="s">
        <v>985</v>
      </c>
      <c r="K77" s="72" t="str">
        <f t="shared" si="2"/>
        <v>SC in Advance</v>
      </c>
      <c r="L77" s="72" t="b">
        <f t="shared" si="3"/>
        <v>1</v>
      </c>
      <c r="M77" s="124" t="s">
        <v>796</v>
      </c>
    </row>
    <row r="78" spans="1:13" x14ac:dyDescent="0.2">
      <c r="A78" s="94" t="s">
        <v>797</v>
      </c>
      <c r="C78" s="72" t="s">
        <v>29</v>
      </c>
      <c r="D78" s="77" t="s">
        <v>482</v>
      </c>
      <c r="G78" s="75" t="s">
        <v>668</v>
      </c>
      <c r="H78" s="72"/>
      <c r="K78" s="72" t="str">
        <f t="shared" si="2"/>
        <v>SC Commencement Date</v>
      </c>
      <c r="L78" s="72" t="b">
        <f t="shared" si="3"/>
        <v>1</v>
      </c>
      <c r="M78" s="124" t="s">
        <v>797</v>
      </c>
    </row>
    <row r="79" spans="1:13" x14ac:dyDescent="0.2">
      <c r="A79" s="94" t="s">
        <v>798</v>
      </c>
      <c r="C79" s="72" t="s">
        <v>29</v>
      </c>
      <c r="D79" s="77" t="s">
        <v>482</v>
      </c>
      <c r="G79" s="74" t="s">
        <v>1006</v>
      </c>
      <c r="H79" s="75" t="s">
        <v>1022</v>
      </c>
      <c r="K79" s="72" t="str">
        <f t="shared" si="2"/>
        <v>Annual SC</v>
      </c>
      <c r="L79" s="72" t="b">
        <f t="shared" si="3"/>
        <v>1</v>
      </c>
      <c r="M79" s="124" t="s">
        <v>798</v>
      </c>
    </row>
    <row r="80" spans="1:13" x14ac:dyDescent="0.2">
      <c r="A80" s="94" t="s">
        <v>799</v>
      </c>
      <c r="C80" s="72" t="s">
        <v>29</v>
      </c>
      <c r="D80" s="77" t="s">
        <v>482</v>
      </c>
      <c r="G80" s="75" t="s">
        <v>1027</v>
      </c>
      <c r="K80" s="72" t="str">
        <f t="shared" si="2"/>
        <v>SC Terms</v>
      </c>
      <c r="L80" s="72" t="b">
        <f t="shared" si="3"/>
        <v>1</v>
      </c>
      <c r="M80" s="124" t="s">
        <v>799</v>
      </c>
    </row>
    <row r="81" spans="1:13" x14ac:dyDescent="0.2">
      <c r="A81" s="94" t="s">
        <v>800</v>
      </c>
      <c r="C81" s="72" t="s">
        <v>30</v>
      </c>
      <c r="D81" s="94" t="s">
        <v>2</v>
      </c>
      <c r="G81" s="74" t="s">
        <v>2</v>
      </c>
      <c r="K81" s="72" t="str">
        <f t="shared" si="2"/>
        <v>VAT on SC Applies</v>
      </c>
      <c r="L81" s="72" t="b">
        <f t="shared" si="3"/>
        <v>1</v>
      </c>
      <c r="M81" s="124" t="s">
        <v>800</v>
      </c>
    </row>
    <row r="82" spans="1:13" x14ac:dyDescent="0.2">
      <c r="A82" s="94" t="s">
        <v>801</v>
      </c>
      <c r="C82" s="72" t="s">
        <v>29</v>
      </c>
      <c r="D82" s="77" t="s">
        <v>482</v>
      </c>
      <c r="G82" s="75" t="s">
        <v>985</v>
      </c>
      <c r="K82" s="72" t="str">
        <f t="shared" si="2"/>
        <v>Annual SC Adjustable</v>
      </c>
      <c r="L82" s="72" t="b">
        <f t="shared" si="3"/>
        <v>1</v>
      </c>
      <c r="M82" s="124" t="s">
        <v>801</v>
      </c>
    </row>
    <row r="83" spans="1:13" x14ac:dyDescent="0.2">
      <c r="A83" s="94" t="s">
        <v>802</v>
      </c>
      <c r="C83" s="72" t="s">
        <v>30</v>
      </c>
      <c r="D83" s="94" t="s">
        <v>2</v>
      </c>
      <c r="G83" s="74" t="s">
        <v>2</v>
      </c>
      <c r="K83" s="72" t="str">
        <f t="shared" si="2"/>
        <v>Interest on Late SC</v>
      </c>
      <c r="L83" s="72" t="b">
        <f t="shared" si="3"/>
        <v>1</v>
      </c>
      <c r="M83" s="124" t="s">
        <v>802</v>
      </c>
    </row>
    <row r="84" spans="1:13" x14ac:dyDescent="0.2">
      <c r="A84" s="94" t="s">
        <v>803</v>
      </c>
      <c r="C84" s="72" t="s">
        <v>30</v>
      </c>
      <c r="D84" s="94" t="s">
        <v>2</v>
      </c>
      <c r="G84" s="74" t="s">
        <v>2</v>
      </c>
      <c r="K84" s="72" t="str">
        <f t="shared" si="2"/>
        <v>Other Fixed Recoverables</v>
      </c>
      <c r="L84" s="72" t="b">
        <f t="shared" si="3"/>
        <v>1</v>
      </c>
      <c r="M84" s="124" t="s">
        <v>803</v>
      </c>
    </row>
    <row r="85" spans="1:13" x14ac:dyDescent="0.2">
      <c r="A85" s="94" t="s">
        <v>804</v>
      </c>
      <c r="C85" s="72" t="s">
        <v>30</v>
      </c>
      <c r="D85" s="94" t="s">
        <v>2</v>
      </c>
      <c r="G85" s="74" t="s">
        <v>2</v>
      </c>
      <c r="K85" s="72" t="str">
        <f t="shared" si="2"/>
        <v>Late SC interest Bank Code</v>
      </c>
      <c r="L85" s="72" t="b">
        <f t="shared" si="3"/>
        <v>1</v>
      </c>
      <c r="M85" s="124" t="s">
        <v>804</v>
      </c>
    </row>
    <row r="86" spans="1:13" x14ac:dyDescent="0.2">
      <c r="A86" s="94" t="s">
        <v>805</v>
      </c>
      <c r="C86" s="72" t="s">
        <v>30</v>
      </c>
      <c r="D86" s="94" t="s">
        <v>2</v>
      </c>
      <c r="G86" s="74" t="s">
        <v>2</v>
      </c>
      <c r="K86" s="72" t="str">
        <f t="shared" si="2"/>
        <v>Days Grace on Late SC</v>
      </c>
      <c r="L86" s="72" t="b">
        <f t="shared" si="3"/>
        <v>1</v>
      </c>
      <c r="M86" s="124" t="s">
        <v>805</v>
      </c>
    </row>
    <row r="87" spans="1:13" x14ac:dyDescent="0.2">
      <c r="A87" s="94" t="s">
        <v>806</v>
      </c>
      <c r="C87" s="72" t="s">
        <v>30</v>
      </c>
      <c r="D87" s="94" t="s">
        <v>2</v>
      </c>
      <c r="G87" s="74" t="s">
        <v>2</v>
      </c>
      <c r="K87" s="72" t="str">
        <f t="shared" si="2"/>
        <v>Late SC Interest Rate</v>
      </c>
      <c r="L87" s="72" t="b">
        <f t="shared" si="3"/>
        <v>1</v>
      </c>
      <c r="M87" s="124" t="s">
        <v>806</v>
      </c>
    </row>
    <row r="88" spans="1:13" x14ac:dyDescent="0.2">
      <c r="A88" s="94" t="s">
        <v>807</v>
      </c>
      <c r="C88" s="72" t="s">
        <v>30</v>
      </c>
      <c r="D88" s="94" t="s">
        <v>2</v>
      </c>
      <c r="G88" s="74" t="s">
        <v>2</v>
      </c>
      <c r="K88" s="72" t="str">
        <f t="shared" si="2"/>
        <v>Late SC Interest Basis</v>
      </c>
      <c r="L88" s="72" t="b">
        <f t="shared" si="3"/>
        <v>1</v>
      </c>
      <c r="M88" s="124" t="s">
        <v>807</v>
      </c>
    </row>
    <row r="89" spans="1:13" x14ac:dyDescent="0.2">
      <c r="A89" s="94" t="s">
        <v>808</v>
      </c>
      <c r="C89" s="72" t="s">
        <v>30</v>
      </c>
      <c r="D89" s="94" t="s">
        <v>2</v>
      </c>
      <c r="G89" s="74" t="s">
        <v>2</v>
      </c>
      <c r="K89" s="72" t="str">
        <f t="shared" si="2"/>
        <v>Late SC Interest From Date</v>
      </c>
      <c r="L89" s="72" t="b">
        <f t="shared" si="3"/>
        <v>1</v>
      </c>
      <c r="M89" s="124" t="s">
        <v>808</v>
      </c>
    </row>
    <row r="90" spans="1:13" x14ac:dyDescent="0.2">
      <c r="A90" s="94" t="s">
        <v>809</v>
      </c>
      <c r="C90" s="72" t="s">
        <v>30</v>
      </c>
      <c r="D90" s="94" t="s">
        <v>2</v>
      </c>
      <c r="G90" s="74" t="s">
        <v>2</v>
      </c>
      <c r="K90" s="72" t="str">
        <f t="shared" si="2"/>
        <v>Late SC Min Int Rate</v>
      </c>
      <c r="L90" s="72" t="b">
        <f t="shared" si="3"/>
        <v>1</v>
      </c>
      <c r="M90" s="124" t="s">
        <v>809</v>
      </c>
    </row>
    <row r="91" spans="1:13" x14ac:dyDescent="0.2">
      <c r="A91" s="94" t="s">
        <v>810</v>
      </c>
      <c r="C91" s="72" t="s">
        <v>30</v>
      </c>
      <c r="D91" s="94" t="s">
        <v>2</v>
      </c>
      <c r="G91" s="74" t="s">
        <v>2</v>
      </c>
      <c r="K91" s="72" t="str">
        <f t="shared" si="2"/>
        <v>Late SC Max Int Rate</v>
      </c>
      <c r="L91" s="72" t="b">
        <f t="shared" si="3"/>
        <v>1</v>
      </c>
      <c r="M91" s="124" t="s">
        <v>810</v>
      </c>
    </row>
    <row r="92" spans="1:13" ht="25.5" x14ac:dyDescent="0.2">
      <c r="A92" s="94" t="s">
        <v>811</v>
      </c>
      <c r="C92" s="72" t="s">
        <v>29</v>
      </c>
      <c r="D92" s="77" t="s">
        <v>482</v>
      </c>
      <c r="G92" s="75" t="s">
        <v>668</v>
      </c>
      <c r="H92" s="75" t="s">
        <v>1024</v>
      </c>
      <c r="K92" s="72" t="str">
        <f t="shared" si="2"/>
        <v>SC Apportionment Start Date</v>
      </c>
      <c r="L92" s="72" t="b">
        <f t="shared" si="3"/>
        <v>1</v>
      </c>
      <c r="M92" s="124" t="s">
        <v>811</v>
      </c>
    </row>
    <row r="93" spans="1:13" x14ac:dyDescent="0.2">
      <c r="A93" s="94" t="s">
        <v>812</v>
      </c>
      <c r="C93" s="72" t="s">
        <v>29</v>
      </c>
      <c r="D93" s="77" t="s">
        <v>482</v>
      </c>
      <c r="G93" s="75" t="s">
        <v>992</v>
      </c>
      <c r="H93" s="75" t="s">
        <v>1021</v>
      </c>
      <c r="K93" s="72" t="str">
        <f t="shared" si="2"/>
        <v>SC Apportionment Trans Type Code</v>
      </c>
      <c r="L93" s="72" t="b">
        <f t="shared" si="3"/>
        <v>1</v>
      </c>
      <c r="M93" s="124" t="s">
        <v>812</v>
      </c>
    </row>
    <row r="94" spans="1:13" x14ac:dyDescent="0.2">
      <c r="A94" s="94" t="s">
        <v>813</v>
      </c>
      <c r="C94" s="72" t="s">
        <v>29</v>
      </c>
      <c r="D94" s="77" t="s">
        <v>482</v>
      </c>
      <c r="G94" s="75" t="s">
        <v>985</v>
      </c>
      <c r="K94" s="72" t="str">
        <f t="shared" si="2"/>
        <v>Inclusive Rent</v>
      </c>
      <c r="L94" s="72" t="b">
        <f t="shared" si="3"/>
        <v>1</v>
      </c>
      <c r="M94" s="124" t="s">
        <v>813</v>
      </c>
    </row>
    <row r="95" spans="1:13" x14ac:dyDescent="0.2">
      <c r="A95" s="94" t="s">
        <v>814</v>
      </c>
      <c r="C95" s="72" t="s">
        <v>30</v>
      </c>
      <c r="D95" s="94" t="s">
        <v>2</v>
      </c>
      <c r="G95" s="74" t="s">
        <v>2</v>
      </c>
      <c r="K95" s="72" t="str">
        <f t="shared" si="2"/>
        <v>Int On Late Others</v>
      </c>
      <c r="L95" s="72" t="b">
        <f t="shared" si="3"/>
        <v>1</v>
      </c>
      <c r="M95" s="124" t="s">
        <v>814</v>
      </c>
    </row>
    <row r="96" spans="1:13" x14ac:dyDescent="0.2">
      <c r="A96" s="94" t="s">
        <v>815</v>
      </c>
      <c r="C96" s="72" t="s">
        <v>30</v>
      </c>
      <c r="D96" s="94" t="s">
        <v>2</v>
      </c>
      <c r="G96" s="74" t="s">
        <v>2</v>
      </c>
      <c r="K96" s="72" t="str">
        <f t="shared" si="2"/>
        <v>Days Grace on Late Others</v>
      </c>
      <c r="L96" s="72" t="b">
        <f t="shared" si="3"/>
        <v>1</v>
      </c>
      <c r="M96" s="124" t="s">
        <v>815</v>
      </c>
    </row>
    <row r="97" spans="1:13" x14ac:dyDescent="0.2">
      <c r="A97" s="94" t="s">
        <v>816</v>
      </c>
      <c r="C97" s="72" t="s">
        <v>30</v>
      </c>
      <c r="D97" s="94" t="s">
        <v>2</v>
      </c>
      <c r="G97" s="74" t="s">
        <v>2</v>
      </c>
      <c r="K97" s="72" t="str">
        <f t="shared" si="2"/>
        <v>Late Others Int Rate</v>
      </c>
      <c r="L97" s="72" t="b">
        <f t="shared" si="3"/>
        <v>1</v>
      </c>
      <c r="M97" s="124" t="s">
        <v>816</v>
      </c>
    </row>
    <row r="98" spans="1:13" x14ac:dyDescent="0.2">
      <c r="A98" s="94" t="s">
        <v>817</v>
      </c>
      <c r="C98" s="72" t="s">
        <v>30</v>
      </c>
      <c r="D98" s="94" t="s">
        <v>2</v>
      </c>
      <c r="G98" s="74" t="s">
        <v>2</v>
      </c>
      <c r="K98" s="72" t="str">
        <f t="shared" si="2"/>
        <v>Late Others Int Basis</v>
      </c>
      <c r="L98" s="72" t="b">
        <f t="shared" si="3"/>
        <v>1</v>
      </c>
      <c r="M98" s="124" t="s">
        <v>817</v>
      </c>
    </row>
    <row r="99" spans="1:13" x14ac:dyDescent="0.2">
      <c r="A99" s="94" t="s">
        <v>818</v>
      </c>
      <c r="C99" s="72" t="s">
        <v>30</v>
      </c>
      <c r="D99" s="94" t="s">
        <v>2</v>
      </c>
      <c r="G99" s="74" t="s">
        <v>2</v>
      </c>
      <c r="K99" s="72" t="str">
        <f t="shared" si="2"/>
        <v>Late Others Int From Due Date</v>
      </c>
      <c r="L99" s="72" t="b">
        <f t="shared" si="3"/>
        <v>1</v>
      </c>
      <c r="M99" s="124" t="s">
        <v>818</v>
      </c>
    </row>
    <row r="100" spans="1:13" x14ac:dyDescent="0.2">
      <c r="A100" s="94" t="s">
        <v>819</v>
      </c>
      <c r="C100" s="72" t="s">
        <v>30</v>
      </c>
      <c r="D100" s="94" t="s">
        <v>2</v>
      </c>
      <c r="G100" s="74" t="s">
        <v>2</v>
      </c>
      <c r="K100" s="72" t="str">
        <f t="shared" si="2"/>
        <v>Late Others Int Bank Code</v>
      </c>
      <c r="L100" s="72" t="b">
        <f t="shared" si="3"/>
        <v>1</v>
      </c>
      <c r="M100" s="124" t="s">
        <v>819</v>
      </c>
    </row>
    <row r="101" spans="1:13" x14ac:dyDescent="0.2">
      <c r="A101" s="94" t="s">
        <v>820</v>
      </c>
      <c r="C101" s="72" t="s">
        <v>30</v>
      </c>
      <c r="D101" s="94" t="s">
        <v>2</v>
      </c>
      <c r="G101" s="74" t="s">
        <v>2</v>
      </c>
      <c r="K101" s="72" t="str">
        <f t="shared" si="2"/>
        <v>Late Others Max Int Rate</v>
      </c>
      <c r="L101" s="72" t="b">
        <f t="shared" si="3"/>
        <v>1</v>
      </c>
      <c r="M101" s="124" t="s">
        <v>820</v>
      </c>
    </row>
    <row r="102" spans="1:13" x14ac:dyDescent="0.2">
      <c r="A102" s="94" t="s">
        <v>821</v>
      </c>
      <c r="C102" s="72" t="s">
        <v>30</v>
      </c>
      <c r="D102" s="94" t="s">
        <v>2</v>
      </c>
      <c r="G102" s="74" t="s">
        <v>2</v>
      </c>
      <c r="K102" s="72" t="str">
        <f t="shared" si="2"/>
        <v>Late Others Min Int Rate</v>
      </c>
      <c r="L102" s="72" t="b">
        <f t="shared" si="3"/>
        <v>1</v>
      </c>
      <c r="M102" s="124" t="s">
        <v>821</v>
      </c>
    </row>
    <row r="103" spans="1:13" x14ac:dyDescent="0.2">
      <c r="A103" s="94" t="s">
        <v>822</v>
      </c>
      <c r="C103" s="72" t="s">
        <v>30</v>
      </c>
      <c r="D103" s="94" t="s">
        <v>2</v>
      </c>
      <c r="G103" s="75" t="s">
        <v>985</v>
      </c>
      <c r="K103" s="72" t="str">
        <f t="shared" si="2"/>
        <v>Assignment Permitted</v>
      </c>
      <c r="L103" s="72" t="b">
        <f t="shared" si="3"/>
        <v>1</v>
      </c>
      <c r="M103" s="124" t="s">
        <v>822</v>
      </c>
    </row>
    <row r="104" spans="1:13" x14ac:dyDescent="0.2">
      <c r="A104" s="94" t="s">
        <v>823</v>
      </c>
      <c r="C104" s="72" t="s">
        <v>30</v>
      </c>
      <c r="D104" s="94" t="s">
        <v>2</v>
      </c>
      <c r="G104" s="75" t="s">
        <v>1027</v>
      </c>
      <c r="K104" s="72" t="str">
        <f t="shared" si="2"/>
        <v>Assignment Terms</v>
      </c>
      <c r="L104" s="72" t="b">
        <f t="shared" si="3"/>
        <v>1</v>
      </c>
      <c r="M104" s="124" t="s">
        <v>823</v>
      </c>
    </row>
    <row r="105" spans="1:13" x14ac:dyDescent="0.2">
      <c r="A105" s="94" t="s">
        <v>824</v>
      </c>
      <c r="C105" s="72" t="s">
        <v>30</v>
      </c>
      <c r="D105" s="94" t="s">
        <v>2</v>
      </c>
      <c r="G105" s="75" t="s">
        <v>985</v>
      </c>
      <c r="K105" s="72" t="str">
        <f t="shared" si="2"/>
        <v>Subletting Permitted</v>
      </c>
      <c r="L105" s="72" t="b">
        <f t="shared" si="3"/>
        <v>1</v>
      </c>
      <c r="M105" s="124" t="s">
        <v>824</v>
      </c>
    </row>
    <row r="106" spans="1:13" x14ac:dyDescent="0.2">
      <c r="A106" s="94" t="s">
        <v>825</v>
      </c>
      <c r="C106" s="72" t="s">
        <v>30</v>
      </c>
      <c r="D106" s="94" t="s">
        <v>2</v>
      </c>
      <c r="G106" s="75" t="s">
        <v>1027</v>
      </c>
      <c r="K106" s="72" t="str">
        <f t="shared" si="2"/>
        <v>Subletting Terms</v>
      </c>
      <c r="L106" s="72" t="b">
        <f t="shared" si="3"/>
        <v>1</v>
      </c>
      <c r="M106" s="124" t="s">
        <v>825</v>
      </c>
    </row>
    <row r="107" spans="1:13" x14ac:dyDescent="0.2">
      <c r="A107" s="94" t="s">
        <v>826</v>
      </c>
      <c r="C107" s="72" t="s">
        <v>30</v>
      </c>
      <c r="D107" s="94" t="s">
        <v>2</v>
      </c>
      <c r="G107" s="75" t="s">
        <v>985</v>
      </c>
      <c r="K107" s="72" t="str">
        <f t="shared" si="2"/>
        <v>Alterations Permitted</v>
      </c>
      <c r="L107" s="72" t="b">
        <f t="shared" si="3"/>
        <v>1</v>
      </c>
      <c r="M107" s="124" t="s">
        <v>826</v>
      </c>
    </row>
    <row r="108" spans="1:13" x14ac:dyDescent="0.2">
      <c r="A108" s="94" t="s">
        <v>827</v>
      </c>
      <c r="C108" s="72" t="s">
        <v>30</v>
      </c>
      <c r="D108" s="94" t="s">
        <v>2</v>
      </c>
      <c r="G108" s="75" t="s">
        <v>1027</v>
      </c>
      <c r="K108" s="72" t="str">
        <f t="shared" si="2"/>
        <v>Alterations Terms</v>
      </c>
      <c r="L108" s="72" t="b">
        <f t="shared" si="3"/>
        <v>1</v>
      </c>
      <c r="M108" s="124" t="s">
        <v>827</v>
      </c>
    </row>
    <row r="109" spans="1:13" x14ac:dyDescent="0.2">
      <c r="A109" s="94" t="s">
        <v>828</v>
      </c>
      <c r="C109" s="72" t="s">
        <v>30</v>
      </c>
      <c r="D109" s="94" t="s">
        <v>2</v>
      </c>
      <c r="G109" s="75" t="s">
        <v>985</v>
      </c>
      <c r="K109" s="72" t="str">
        <f t="shared" si="2"/>
        <v>Restrictive Covenants</v>
      </c>
      <c r="L109" s="72" t="b">
        <f t="shared" si="3"/>
        <v>1</v>
      </c>
      <c r="M109" s="124" t="s">
        <v>828</v>
      </c>
    </row>
    <row r="110" spans="1:13" x14ac:dyDescent="0.2">
      <c r="A110" s="94" t="s">
        <v>829</v>
      </c>
      <c r="C110" s="72" t="s">
        <v>30</v>
      </c>
      <c r="D110" s="94" t="s">
        <v>2</v>
      </c>
      <c r="G110" s="75" t="s">
        <v>1027</v>
      </c>
      <c r="K110" s="72" t="str">
        <f t="shared" si="2"/>
        <v>RC Terms</v>
      </c>
      <c r="L110" s="72" t="b">
        <f t="shared" si="3"/>
        <v>1</v>
      </c>
      <c r="M110" s="124" t="s">
        <v>829</v>
      </c>
    </row>
    <row r="111" spans="1:13" x14ac:dyDescent="0.2">
      <c r="A111" s="94" t="s">
        <v>830</v>
      </c>
      <c r="C111" s="72" t="s">
        <v>30</v>
      </c>
      <c r="D111" s="94" t="s">
        <v>2</v>
      </c>
      <c r="G111" s="75" t="s">
        <v>985</v>
      </c>
      <c r="K111" s="72" t="str">
        <f t="shared" si="2"/>
        <v>Change of Use Permitted</v>
      </c>
      <c r="L111" s="72" t="b">
        <f t="shared" si="3"/>
        <v>1</v>
      </c>
      <c r="M111" s="124" t="s">
        <v>830</v>
      </c>
    </row>
    <row r="112" spans="1:13" x14ac:dyDescent="0.2">
      <c r="A112" s="94" t="s">
        <v>831</v>
      </c>
      <c r="C112" s="72" t="s">
        <v>30</v>
      </c>
      <c r="D112" s="94" t="s">
        <v>2</v>
      </c>
      <c r="G112" s="75" t="s">
        <v>1027</v>
      </c>
      <c r="K112" s="72" t="str">
        <f t="shared" si="2"/>
        <v>COU Terms</v>
      </c>
      <c r="L112" s="72" t="b">
        <f t="shared" si="3"/>
        <v>1</v>
      </c>
      <c r="M112" s="124" t="s">
        <v>831</v>
      </c>
    </row>
    <row r="113" spans="1:13" x14ac:dyDescent="0.2">
      <c r="A113" s="94" t="s">
        <v>832</v>
      </c>
      <c r="C113" s="72" t="s">
        <v>30</v>
      </c>
      <c r="D113" s="94" t="s">
        <v>2</v>
      </c>
      <c r="G113" s="75" t="s">
        <v>1027</v>
      </c>
      <c r="K113" s="72" t="str">
        <f t="shared" si="2"/>
        <v>User Clause</v>
      </c>
      <c r="L113" s="72" t="b">
        <f t="shared" si="3"/>
        <v>1</v>
      </c>
      <c r="M113" s="124" t="s">
        <v>832</v>
      </c>
    </row>
    <row r="114" spans="1:13" x14ac:dyDescent="0.2">
      <c r="A114" s="94" t="s">
        <v>833</v>
      </c>
      <c r="C114" s="72" t="s">
        <v>30</v>
      </c>
      <c r="D114" s="94" t="s">
        <v>2</v>
      </c>
      <c r="G114" s="75" t="s">
        <v>985</v>
      </c>
      <c r="K114" s="72" t="str">
        <f t="shared" si="2"/>
        <v>Stay Open Clause</v>
      </c>
      <c r="L114" s="72" t="b">
        <f t="shared" si="3"/>
        <v>1</v>
      </c>
      <c r="M114" s="124" t="s">
        <v>833</v>
      </c>
    </row>
    <row r="115" spans="1:13" x14ac:dyDescent="0.2">
      <c r="A115" s="94" t="s">
        <v>717</v>
      </c>
      <c r="C115" s="72" t="s">
        <v>29</v>
      </c>
      <c r="D115" s="77" t="s">
        <v>482</v>
      </c>
      <c r="F115" s="72" t="s">
        <v>988</v>
      </c>
      <c r="G115" s="75" t="s">
        <v>487</v>
      </c>
      <c r="K115" s="72" t="str">
        <f t="shared" si="2"/>
        <v>Our File Ref</v>
      </c>
      <c r="L115" s="72" t="b">
        <f t="shared" si="3"/>
        <v>1</v>
      </c>
      <c r="M115" s="124" t="s">
        <v>717</v>
      </c>
    </row>
    <row r="116" spans="1:13" x14ac:dyDescent="0.2">
      <c r="A116" s="94" t="s">
        <v>834</v>
      </c>
      <c r="C116" s="72" t="s">
        <v>30</v>
      </c>
      <c r="D116" s="94" t="s">
        <v>2</v>
      </c>
      <c r="G116" s="75" t="s">
        <v>487</v>
      </c>
      <c r="K116" s="72" t="str">
        <f t="shared" si="2"/>
        <v>Ext File Ref</v>
      </c>
      <c r="L116" s="72" t="b">
        <f t="shared" si="3"/>
        <v>1</v>
      </c>
      <c r="M116" s="124" t="s">
        <v>834</v>
      </c>
    </row>
    <row r="117" spans="1:13" ht="25.5" x14ac:dyDescent="0.2">
      <c r="A117" s="94" t="s">
        <v>835</v>
      </c>
      <c r="C117" s="72" t="s">
        <v>29</v>
      </c>
      <c r="D117" s="77" t="s">
        <v>482</v>
      </c>
      <c r="G117" s="75" t="s">
        <v>1028</v>
      </c>
      <c r="K117" s="72" t="str">
        <f t="shared" si="2"/>
        <v>Resp for Int Rep</v>
      </c>
      <c r="L117" s="72" t="b">
        <f t="shared" si="3"/>
        <v>1</v>
      </c>
      <c r="M117" s="124" t="s">
        <v>835</v>
      </c>
    </row>
    <row r="118" spans="1:13" ht="25.5" x14ac:dyDescent="0.2">
      <c r="A118" s="94" t="s">
        <v>836</v>
      </c>
      <c r="C118" s="72" t="s">
        <v>29</v>
      </c>
      <c r="D118" s="77" t="s">
        <v>482</v>
      </c>
      <c r="G118" s="75" t="s">
        <v>1028</v>
      </c>
      <c r="K118" s="72" t="str">
        <f t="shared" si="2"/>
        <v>Resp for Ext Rep</v>
      </c>
      <c r="L118" s="72" t="b">
        <f t="shared" si="3"/>
        <v>1</v>
      </c>
      <c r="M118" s="124" t="s">
        <v>836</v>
      </c>
    </row>
    <row r="119" spans="1:13" ht="25.5" x14ac:dyDescent="0.2">
      <c r="A119" s="94" t="s">
        <v>837</v>
      </c>
      <c r="C119" s="72" t="s">
        <v>29</v>
      </c>
      <c r="D119" s="77" t="s">
        <v>482</v>
      </c>
      <c r="G119" s="75" t="s">
        <v>1028</v>
      </c>
      <c r="K119" s="72" t="str">
        <f t="shared" si="2"/>
        <v>Resp for Build Ins</v>
      </c>
      <c r="L119" s="72" t="b">
        <f t="shared" si="3"/>
        <v>1</v>
      </c>
      <c r="M119" s="124" t="s">
        <v>837</v>
      </c>
    </row>
    <row r="120" spans="1:13" ht="25.5" x14ac:dyDescent="0.2">
      <c r="A120" s="94" t="s">
        <v>838</v>
      </c>
      <c r="C120" s="72" t="s">
        <v>29</v>
      </c>
      <c r="D120" s="77" t="s">
        <v>482</v>
      </c>
      <c r="G120" s="75" t="s">
        <v>1028</v>
      </c>
      <c r="K120" s="72" t="str">
        <f t="shared" si="2"/>
        <v>Resp for LOR Ins</v>
      </c>
      <c r="L120" s="72" t="b">
        <f t="shared" si="3"/>
        <v>1</v>
      </c>
      <c r="M120" s="124" t="s">
        <v>838</v>
      </c>
    </row>
    <row r="121" spans="1:13" ht="25.5" x14ac:dyDescent="0.2">
      <c r="A121" s="94" t="s">
        <v>839</v>
      </c>
      <c r="C121" s="72" t="s">
        <v>29</v>
      </c>
      <c r="D121" s="77" t="s">
        <v>482</v>
      </c>
      <c r="G121" s="75" t="s">
        <v>1028</v>
      </c>
      <c r="K121" s="72" t="str">
        <f t="shared" si="2"/>
        <v>Resp for PL Ins</v>
      </c>
      <c r="L121" s="72" t="b">
        <f t="shared" si="3"/>
        <v>1</v>
      </c>
      <c r="M121" s="124" t="s">
        <v>839</v>
      </c>
    </row>
    <row r="122" spans="1:13" ht="25.5" x14ac:dyDescent="0.2">
      <c r="A122" s="94" t="s">
        <v>840</v>
      </c>
      <c r="C122" s="72" t="s">
        <v>29</v>
      </c>
      <c r="D122" s="77" t="s">
        <v>482</v>
      </c>
      <c r="G122" s="75" t="s">
        <v>1028</v>
      </c>
      <c r="K122" s="72" t="str">
        <f t="shared" si="2"/>
        <v>Resp for Plate Glass Ins</v>
      </c>
      <c r="L122" s="72" t="b">
        <f t="shared" si="3"/>
        <v>1</v>
      </c>
      <c r="M122" s="124" t="s">
        <v>840</v>
      </c>
    </row>
    <row r="123" spans="1:13" ht="25.5" x14ac:dyDescent="0.2">
      <c r="A123" s="94" t="s">
        <v>841</v>
      </c>
      <c r="C123" s="72" t="s">
        <v>29</v>
      </c>
      <c r="D123" s="77" t="s">
        <v>482</v>
      </c>
      <c r="G123" s="75" t="s">
        <v>1028</v>
      </c>
      <c r="K123" s="72" t="str">
        <f t="shared" si="2"/>
        <v>Resp for Rates</v>
      </c>
      <c r="L123" s="72" t="b">
        <f t="shared" si="3"/>
        <v>1</v>
      </c>
      <c r="M123" s="124" t="s">
        <v>841</v>
      </c>
    </row>
    <row r="124" spans="1:13" ht="25.5" x14ac:dyDescent="0.2">
      <c r="A124" s="94" t="s">
        <v>842</v>
      </c>
      <c r="C124" s="72" t="s">
        <v>29</v>
      </c>
      <c r="D124" s="77" t="s">
        <v>482</v>
      </c>
      <c r="G124" s="75" t="s">
        <v>1028</v>
      </c>
      <c r="K124" s="72" t="str">
        <f t="shared" si="2"/>
        <v>Resp for Int Decs</v>
      </c>
      <c r="L124" s="72" t="b">
        <f t="shared" si="3"/>
        <v>1</v>
      </c>
      <c r="M124" s="124" t="s">
        <v>842</v>
      </c>
    </row>
    <row r="125" spans="1:13" x14ac:dyDescent="0.2">
      <c r="A125" s="94" t="s">
        <v>843</v>
      </c>
      <c r="C125" s="72" t="s">
        <v>30</v>
      </c>
      <c r="D125" s="94" t="s">
        <v>2</v>
      </c>
      <c r="G125" s="75" t="s">
        <v>986</v>
      </c>
      <c r="K125" s="72" t="str">
        <f t="shared" si="2"/>
        <v>Int Decs First Year</v>
      </c>
      <c r="L125" s="72" t="b">
        <f t="shared" si="3"/>
        <v>1</v>
      </c>
      <c r="M125" s="124" t="s">
        <v>843</v>
      </c>
    </row>
    <row r="126" spans="1:13" x14ac:dyDescent="0.2">
      <c r="A126" s="94" t="s">
        <v>844</v>
      </c>
      <c r="C126" s="72" t="s">
        <v>30</v>
      </c>
      <c r="D126" s="94" t="s">
        <v>2</v>
      </c>
      <c r="G126" s="75" t="s">
        <v>1015</v>
      </c>
      <c r="K126" s="72" t="str">
        <f t="shared" si="2"/>
        <v>Int Decs Frequency</v>
      </c>
      <c r="L126" s="72" t="b">
        <f t="shared" si="3"/>
        <v>1</v>
      </c>
      <c r="M126" s="124" t="s">
        <v>844</v>
      </c>
    </row>
    <row r="127" spans="1:13" ht="25.5" x14ac:dyDescent="0.2">
      <c r="A127" s="94" t="s">
        <v>845</v>
      </c>
      <c r="C127" s="72" t="s">
        <v>29</v>
      </c>
      <c r="D127" s="77" t="s">
        <v>482</v>
      </c>
      <c r="G127" s="75" t="s">
        <v>1028</v>
      </c>
      <c r="K127" s="72" t="str">
        <f t="shared" si="2"/>
        <v>Resp for Ext Decs</v>
      </c>
      <c r="L127" s="72" t="b">
        <f t="shared" si="3"/>
        <v>1</v>
      </c>
      <c r="M127" s="124" t="s">
        <v>845</v>
      </c>
    </row>
    <row r="128" spans="1:13" x14ac:dyDescent="0.2">
      <c r="A128" s="94" t="s">
        <v>846</v>
      </c>
      <c r="C128" s="72" t="s">
        <v>30</v>
      </c>
      <c r="D128" s="94" t="s">
        <v>2</v>
      </c>
      <c r="G128" s="75" t="s">
        <v>986</v>
      </c>
      <c r="K128" s="72" t="str">
        <f t="shared" si="2"/>
        <v>Ext Decs First year</v>
      </c>
      <c r="L128" s="72" t="b">
        <f t="shared" si="3"/>
        <v>1</v>
      </c>
      <c r="M128" s="124" t="s">
        <v>846</v>
      </c>
    </row>
    <row r="129" spans="1:13" x14ac:dyDescent="0.2">
      <c r="A129" s="94" t="s">
        <v>847</v>
      </c>
      <c r="C129" s="72" t="s">
        <v>30</v>
      </c>
      <c r="D129" s="94" t="s">
        <v>2</v>
      </c>
      <c r="G129" s="75" t="s">
        <v>1015</v>
      </c>
      <c r="K129" s="72" t="str">
        <f t="shared" si="2"/>
        <v>Ext Decs Fequency</v>
      </c>
      <c r="L129" s="72" t="b">
        <f t="shared" si="3"/>
        <v>1</v>
      </c>
      <c r="M129" s="124" t="s">
        <v>847</v>
      </c>
    </row>
    <row r="130" spans="1:13" x14ac:dyDescent="0.2">
      <c r="A130" s="94" t="s">
        <v>848</v>
      </c>
      <c r="C130" s="72" t="s">
        <v>30</v>
      </c>
      <c r="D130" s="94" t="s">
        <v>2</v>
      </c>
      <c r="G130" s="75" t="s">
        <v>1027</v>
      </c>
      <c r="K130" s="72" t="str">
        <f t="shared" ref="K130:K193" si="4">VLOOKUP(A:A,M:M,1,FALSE)</f>
        <v>Demise</v>
      </c>
      <c r="L130" s="72" t="b">
        <f t="shared" si="3"/>
        <v>1</v>
      </c>
      <c r="M130" s="124" t="s">
        <v>848</v>
      </c>
    </row>
    <row r="131" spans="1:13" x14ac:dyDescent="0.2">
      <c r="A131" s="94" t="s">
        <v>849</v>
      </c>
      <c r="C131" s="72" t="s">
        <v>30</v>
      </c>
      <c r="D131" s="94" t="s">
        <v>2</v>
      </c>
      <c r="G131" s="75" t="s">
        <v>1029</v>
      </c>
      <c r="K131" s="72" t="str">
        <f t="shared" si="4"/>
        <v>Landlord Party to Lease</v>
      </c>
      <c r="L131" s="72" t="b">
        <f t="shared" ref="L131:L194" si="5">K131=M131</f>
        <v>1</v>
      </c>
      <c r="M131" s="124" t="s">
        <v>849</v>
      </c>
    </row>
    <row r="132" spans="1:13" x14ac:dyDescent="0.2">
      <c r="A132" s="94" t="s">
        <v>850</v>
      </c>
      <c r="C132" s="72" t="s">
        <v>30</v>
      </c>
      <c r="D132" s="94" t="s">
        <v>2</v>
      </c>
      <c r="G132" s="75" t="s">
        <v>1029</v>
      </c>
      <c r="K132" s="72" t="str">
        <f t="shared" si="4"/>
        <v>Tenant Party to Lease</v>
      </c>
      <c r="L132" s="72" t="b">
        <f t="shared" si="5"/>
        <v>1</v>
      </c>
      <c r="M132" s="124" t="s">
        <v>850</v>
      </c>
    </row>
    <row r="133" spans="1:13" x14ac:dyDescent="0.2">
      <c r="A133" s="94" t="s">
        <v>851</v>
      </c>
      <c r="C133" s="72" t="s">
        <v>30</v>
      </c>
      <c r="D133" s="94" t="s">
        <v>2</v>
      </c>
      <c r="G133" s="75" t="s">
        <v>1030</v>
      </c>
      <c r="K133" s="72" t="str">
        <f t="shared" si="4"/>
        <v>Plan File Name</v>
      </c>
      <c r="L133" s="72" t="b">
        <f t="shared" si="5"/>
        <v>1</v>
      </c>
      <c r="M133" s="124" t="s">
        <v>851</v>
      </c>
    </row>
    <row r="134" spans="1:13" x14ac:dyDescent="0.2">
      <c r="A134" s="96" t="s">
        <v>852</v>
      </c>
      <c r="C134" s="72" t="s">
        <v>30</v>
      </c>
      <c r="D134" s="94" t="s">
        <v>2</v>
      </c>
      <c r="G134" s="75" t="s">
        <v>668</v>
      </c>
      <c r="K134" s="72" t="str">
        <f t="shared" si="4"/>
        <v>Plan Date</v>
      </c>
      <c r="L134" s="72" t="b">
        <f t="shared" si="5"/>
        <v>1</v>
      </c>
      <c r="M134" s="124" t="s">
        <v>852</v>
      </c>
    </row>
    <row r="135" spans="1:13" x14ac:dyDescent="0.2">
      <c r="A135" s="94" t="s">
        <v>853</v>
      </c>
      <c r="C135" s="72" t="s">
        <v>30</v>
      </c>
      <c r="D135" s="94" t="s">
        <v>2</v>
      </c>
      <c r="G135" s="74" t="s">
        <v>2</v>
      </c>
      <c r="K135" s="72" t="str">
        <f t="shared" si="4"/>
        <v>Option First Date 1</v>
      </c>
      <c r="L135" s="72" t="b">
        <f t="shared" si="5"/>
        <v>1</v>
      </c>
      <c r="M135" s="124" t="s">
        <v>853</v>
      </c>
    </row>
    <row r="136" spans="1:13" x14ac:dyDescent="0.2">
      <c r="A136" s="94" t="s">
        <v>854</v>
      </c>
      <c r="C136" s="72" t="s">
        <v>30</v>
      </c>
      <c r="D136" s="94" t="s">
        <v>2</v>
      </c>
      <c r="G136" s="74" t="s">
        <v>2</v>
      </c>
      <c r="K136" s="72" t="str">
        <f t="shared" si="4"/>
        <v>Option By 1</v>
      </c>
      <c r="L136" s="72" t="b">
        <f t="shared" si="5"/>
        <v>1</v>
      </c>
      <c r="M136" s="124" t="s">
        <v>854</v>
      </c>
    </row>
    <row r="137" spans="1:13" x14ac:dyDescent="0.2">
      <c r="A137" s="94" t="s">
        <v>855</v>
      </c>
      <c r="C137" s="72" t="s">
        <v>30</v>
      </c>
      <c r="D137" s="94" t="s">
        <v>2</v>
      </c>
      <c r="G137" s="74" t="s">
        <v>2</v>
      </c>
      <c r="K137" s="72" t="str">
        <f t="shared" si="4"/>
        <v>Option 1 Notice Period</v>
      </c>
      <c r="L137" s="72" t="b">
        <f t="shared" si="5"/>
        <v>1</v>
      </c>
      <c r="M137" s="124" t="s">
        <v>855</v>
      </c>
    </row>
    <row r="138" spans="1:13" x14ac:dyDescent="0.2">
      <c r="A138" s="94" t="s">
        <v>856</v>
      </c>
      <c r="C138" s="72" t="s">
        <v>30</v>
      </c>
      <c r="D138" s="94" t="s">
        <v>2</v>
      </c>
      <c r="G138" s="74" t="s">
        <v>2</v>
      </c>
      <c r="K138" s="72" t="str">
        <f t="shared" si="4"/>
        <v>Option 1 Notice Period Type</v>
      </c>
      <c r="L138" s="72" t="b">
        <f t="shared" si="5"/>
        <v>1</v>
      </c>
      <c r="M138" s="124" t="s">
        <v>856</v>
      </c>
    </row>
    <row r="139" spans="1:13" x14ac:dyDescent="0.2">
      <c r="A139" s="94" t="s">
        <v>857</v>
      </c>
      <c r="C139" s="72" t="s">
        <v>30</v>
      </c>
      <c r="D139" s="94" t="s">
        <v>2</v>
      </c>
      <c r="G139" s="74" t="s">
        <v>2</v>
      </c>
      <c r="K139" s="72" t="str">
        <f t="shared" si="4"/>
        <v>Option 1 Min Notice Period</v>
      </c>
      <c r="L139" s="72" t="b">
        <f t="shared" si="5"/>
        <v>1</v>
      </c>
      <c r="M139" s="124" t="s">
        <v>857</v>
      </c>
    </row>
    <row r="140" spans="1:13" x14ac:dyDescent="0.2">
      <c r="A140" s="94" t="s">
        <v>858</v>
      </c>
      <c r="C140" s="72" t="s">
        <v>30</v>
      </c>
      <c r="D140" s="94" t="s">
        <v>2</v>
      </c>
      <c r="G140" s="74" t="s">
        <v>2</v>
      </c>
      <c r="K140" s="72" t="str">
        <f t="shared" si="4"/>
        <v>Option 1 Min Notice Period Type</v>
      </c>
      <c r="L140" s="72" t="b">
        <f t="shared" si="5"/>
        <v>1</v>
      </c>
      <c r="M140" s="124" t="s">
        <v>858</v>
      </c>
    </row>
    <row r="141" spans="1:13" x14ac:dyDescent="0.2">
      <c r="A141" s="94" t="s">
        <v>859</v>
      </c>
      <c r="C141" s="72" t="s">
        <v>30</v>
      </c>
      <c r="D141" s="94" t="s">
        <v>2</v>
      </c>
      <c r="G141" s="74" t="s">
        <v>2</v>
      </c>
      <c r="K141" s="72" t="str">
        <f t="shared" si="4"/>
        <v>Option Last Date 1</v>
      </c>
      <c r="L141" s="72" t="b">
        <f t="shared" si="5"/>
        <v>1</v>
      </c>
      <c r="M141" s="124" t="s">
        <v>859</v>
      </c>
    </row>
    <row r="142" spans="1:13" x14ac:dyDescent="0.2">
      <c r="A142" s="94" t="s">
        <v>860</v>
      </c>
      <c r="C142" s="72" t="s">
        <v>30</v>
      </c>
      <c r="D142" s="94" t="s">
        <v>2</v>
      </c>
      <c r="G142" s="74" t="s">
        <v>2</v>
      </c>
      <c r="K142" s="72" t="str">
        <f t="shared" si="4"/>
        <v>Option Term 1</v>
      </c>
      <c r="L142" s="72" t="b">
        <f t="shared" si="5"/>
        <v>1</v>
      </c>
      <c r="M142" s="124" t="s">
        <v>860</v>
      </c>
    </row>
    <row r="143" spans="1:13" x14ac:dyDescent="0.2">
      <c r="A143" s="94" t="s">
        <v>861</v>
      </c>
      <c r="C143" s="72" t="s">
        <v>30</v>
      </c>
      <c r="D143" s="94" t="s">
        <v>2</v>
      </c>
      <c r="G143" s="74" t="s">
        <v>2</v>
      </c>
      <c r="K143" s="72" t="str">
        <f t="shared" si="4"/>
        <v>Option Type Code 2</v>
      </c>
      <c r="L143" s="72" t="b">
        <f t="shared" si="5"/>
        <v>1</v>
      </c>
      <c r="M143" s="124" t="s">
        <v>861</v>
      </c>
    </row>
    <row r="144" spans="1:13" x14ac:dyDescent="0.2">
      <c r="A144" s="94" t="s">
        <v>862</v>
      </c>
      <c r="C144" s="72" t="s">
        <v>30</v>
      </c>
      <c r="D144" s="94" t="s">
        <v>2</v>
      </c>
      <c r="G144" s="74" t="s">
        <v>2</v>
      </c>
      <c r="K144" s="72" t="str">
        <f t="shared" si="4"/>
        <v>Option First Date 2</v>
      </c>
      <c r="L144" s="72" t="b">
        <f t="shared" si="5"/>
        <v>1</v>
      </c>
      <c r="M144" s="124" t="s">
        <v>862</v>
      </c>
    </row>
    <row r="145" spans="1:13" x14ac:dyDescent="0.2">
      <c r="A145" s="94" t="s">
        <v>863</v>
      </c>
      <c r="C145" s="72" t="s">
        <v>30</v>
      </c>
      <c r="D145" s="94" t="s">
        <v>2</v>
      </c>
      <c r="G145" s="74" t="s">
        <v>2</v>
      </c>
      <c r="K145" s="72" t="str">
        <f t="shared" si="4"/>
        <v>Option By 2</v>
      </c>
      <c r="L145" s="72" t="b">
        <f t="shared" si="5"/>
        <v>1</v>
      </c>
      <c r="M145" s="124" t="s">
        <v>863</v>
      </c>
    </row>
    <row r="146" spans="1:13" x14ac:dyDescent="0.2">
      <c r="A146" s="94" t="s">
        <v>864</v>
      </c>
      <c r="C146" s="72" t="s">
        <v>30</v>
      </c>
      <c r="D146" s="94" t="s">
        <v>2</v>
      </c>
      <c r="G146" s="74" t="s">
        <v>2</v>
      </c>
      <c r="K146" s="72" t="str">
        <f t="shared" si="4"/>
        <v>Option 2 Notice Period</v>
      </c>
      <c r="L146" s="72" t="b">
        <f t="shared" si="5"/>
        <v>1</v>
      </c>
      <c r="M146" s="124" t="s">
        <v>864</v>
      </c>
    </row>
    <row r="147" spans="1:13" x14ac:dyDescent="0.2">
      <c r="A147" s="94" t="s">
        <v>865</v>
      </c>
      <c r="C147" s="72" t="s">
        <v>30</v>
      </c>
      <c r="D147" s="94" t="s">
        <v>2</v>
      </c>
      <c r="G147" s="74" t="s">
        <v>2</v>
      </c>
      <c r="K147" s="72" t="str">
        <f t="shared" si="4"/>
        <v>Option 2 Notice Period Type</v>
      </c>
      <c r="L147" s="72" t="b">
        <f t="shared" si="5"/>
        <v>1</v>
      </c>
      <c r="M147" s="124" t="s">
        <v>865</v>
      </c>
    </row>
    <row r="148" spans="1:13" x14ac:dyDescent="0.2">
      <c r="A148" s="94" t="s">
        <v>866</v>
      </c>
      <c r="C148" s="72" t="s">
        <v>30</v>
      </c>
      <c r="D148" s="94" t="s">
        <v>2</v>
      </c>
      <c r="G148" s="74" t="s">
        <v>2</v>
      </c>
      <c r="K148" s="72" t="str">
        <f t="shared" si="4"/>
        <v>Option 2 Min Notice Period</v>
      </c>
      <c r="L148" s="72" t="b">
        <f t="shared" si="5"/>
        <v>1</v>
      </c>
      <c r="M148" s="124" t="s">
        <v>866</v>
      </c>
    </row>
    <row r="149" spans="1:13" x14ac:dyDescent="0.2">
      <c r="A149" s="94" t="s">
        <v>867</v>
      </c>
      <c r="C149" s="72" t="s">
        <v>30</v>
      </c>
      <c r="D149" s="94" t="s">
        <v>2</v>
      </c>
      <c r="G149" s="74" t="s">
        <v>2</v>
      </c>
      <c r="K149" s="72" t="str">
        <f t="shared" si="4"/>
        <v>Option 2 Min Notice Period Type</v>
      </c>
      <c r="L149" s="72" t="b">
        <f t="shared" si="5"/>
        <v>1</v>
      </c>
      <c r="M149" s="124" t="s">
        <v>867</v>
      </c>
    </row>
    <row r="150" spans="1:13" x14ac:dyDescent="0.2">
      <c r="A150" s="94" t="s">
        <v>868</v>
      </c>
      <c r="C150" s="72" t="s">
        <v>30</v>
      </c>
      <c r="D150" s="94" t="s">
        <v>2</v>
      </c>
      <c r="G150" s="74" t="s">
        <v>2</v>
      </c>
      <c r="K150" s="72" t="str">
        <f t="shared" si="4"/>
        <v>Option Last Date 2</v>
      </c>
      <c r="L150" s="72" t="b">
        <f t="shared" si="5"/>
        <v>1</v>
      </c>
      <c r="M150" s="124" t="s">
        <v>868</v>
      </c>
    </row>
    <row r="151" spans="1:13" x14ac:dyDescent="0.2">
      <c r="A151" s="94" t="s">
        <v>869</v>
      </c>
      <c r="C151" s="72" t="s">
        <v>30</v>
      </c>
      <c r="D151" s="94" t="s">
        <v>2</v>
      </c>
      <c r="G151" s="74" t="s">
        <v>2</v>
      </c>
      <c r="K151" s="72" t="str">
        <f t="shared" si="4"/>
        <v>Option Term 2</v>
      </c>
      <c r="L151" s="72" t="b">
        <f t="shared" si="5"/>
        <v>1</v>
      </c>
      <c r="M151" s="124" t="s">
        <v>869</v>
      </c>
    </row>
    <row r="152" spans="1:13" x14ac:dyDescent="0.2">
      <c r="A152" s="94" t="s">
        <v>870</v>
      </c>
      <c r="C152" s="72" t="s">
        <v>30</v>
      </c>
      <c r="D152" s="94" t="s">
        <v>2</v>
      </c>
      <c r="G152" s="74" t="s">
        <v>2</v>
      </c>
      <c r="K152" s="72" t="str">
        <f t="shared" si="4"/>
        <v>Option Type Code 3</v>
      </c>
      <c r="L152" s="72" t="b">
        <f t="shared" si="5"/>
        <v>1</v>
      </c>
      <c r="M152" s="124" t="s">
        <v>870</v>
      </c>
    </row>
    <row r="153" spans="1:13" x14ac:dyDescent="0.2">
      <c r="A153" s="94" t="s">
        <v>871</v>
      </c>
      <c r="C153" s="72" t="s">
        <v>30</v>
      </c>
      <c r="D153" s="94" t="s">
        <v>2</v>
      </c>
      <c r="G153" s="74" t="s">
        <v>2</v>
      </c>
      <c r="K153" s="72" t="str">
        <f t="shared" si="4"/>
        <v>Option First Date 3</v>
      </c>
      <c r="L153" s="72" t="b">
        <f t="shared" si="5"/>
        <v>1</v>
      </c>
      <c r="M153" s="124" t="s">
        <v>871</v>
      </c>
    </row>
    <row r="154" spans="1:13" x14ac:dyDescent="0.2">
      <c r="A154" s="94" t="s">
        <v>872</v>
      </c>
      <c r="C154" s="72" t="s">
        <v>30</v>
      </c>
      <c r="D154" s="94" t="s">
        <v>2</v>
      </c>
      <c r="G154" s="74" t="s">
        <v>2</v>
      </c>
      <c r="K154" s="72" t="str">
        <f t="shared" si="4"/>
        <v>Option By 3</v>
      </c>
      <c r="L154" s="72" t="b">
        <f t="shared" si="5"/>
        <v>1</v>
      </c>
      <c r="M154" s="124" t="s">
        <v>872</v>
      </c>
    </row>
    <row r="155" spans="1:13" x14ac:dyDescent="0.2">
      <c r="A155" s="94" t="s">
        <v>873</v>
      </c>
      <c r="C155" s="72" t="s">
        <v>30</v>
      </c>
      <c r="D155" s="94" t="s">
        <v>2</v>
      </c>
      <c r="G155" s="74" t="s">
        <v>2</v>
      </c>
      <c r="K155" s="72" t="str">
        <f t="shared" si="4"/>
        <v>Option 3 Notice Period</v>
      </c>
      <c r="L155" s="72" t="b">
        <f t="shared" si="5"/>
        <v>1</v>
      </c>
      <c r="M155" s="124" t="s">
        <v>873</v>
      </c>
    </row>
    <row r="156" spans="1:13" x14ac:dyDescent="0.2">
      <c r="A156" s="94" t="s">
        <v>874</v>
      </c>
      <c r="C156" s="72" t="s">
        <v>30</v>
      </c>
      <c r="D156" s="94" t="s">
        <v>2</v>
      </c>
      <c r="G156" s="74" t="s">
        <v>2</v>
      </c>
      <c r="K156" s="72" t="str">
        <f t="shared" si="4"/>
        <v>Option 3 Notice Period Type</v>
      </c>
      <c r="L156" s="72" t="b">
        <f t="shared" si="5"/>
        <v>1</v>
      </c>
      <c r="M156" s="124" t="s">
        <v>874</v>
      </c>
    </row>
    <row r="157" spans="1:13" x14ac:dyDescent="0.2">
      <c r="A157" s="94" t="s">
        <v>875</v>
      </c>
      <c r="C157" s="72" t="s">
        <v>30</v>
      </c>
      <c r="D157" s="94" t="s">
        <v>2</v>
      </c>
      <c r="G157" s="74" t="s">
        <v>2</v>
      </c>
      <c r="K157" s="72" t="str">
        <f t="shared" si="4"/>
        <v>Option 3 Min Notice Period</v>
      </c>
      <c r="L157" s="72" t="b">
        <f t="shared" si="5"/>
        <v>1</v>
      </c>
      <c r="M157" s="124" t="s">
        <v>875</v>
      </c>
    </row>
    <row r="158" spans="1:13" x14ac:dyDescent="0.2">
      <c r="A158" s="94" t="s">
        <v>876</v>
      </c>
      <c r="C158" s="72" t="s">
        <v>30</v>
      </c>
      <c r="D158" s="94" t="s">
        <v>2</v>
      </c>
      <c r="G158" s="74" t="s">
        <v>2</v>
      </c>
      <c r="K158" s="72" t="str">
        <f t="shared" si="4"/>
        <v>Option 3 Min Notice Period Type</v>
      </c>
      <c r="L158" s="72" t="b">
        <f t="shared" si="5"/>
        <v>1</v>
      </c>
      <c r="M158" s="124" t="s">
        <v>876</v>
      </c>
    </row>
    <row r="159" spans="1:13" x14ac:dyDescent="0.2">
      <c r="A159" s="94" t="s">
        <v>877</v>
      </c>
      <c r="C159" s="72" t="s">
        <v>30</v>
      </c>
      <c r="D159" s="94" t="s">
        <v>2</v>
      </c>
      <c r="G159" s="74" t="s">
        <v>2</v>
      </c>
      <c r="K159" s="72" t="str">
        <f t="shared" si="4"/>
        <v>Option Last Date 3</v>
      </c>
      <c r="L159" s="72" t="b">
        <f t="shared" si="5"/>
        <v>1</v>
      </c>
      <c r="M159" s="124" t="s">
        <v>877</v>
      </c>
    </row>
    <row r="160" spans="1:13" x14ac:dyDescent="0.2">
      <c r="A160" s="94" t="s">
        <v>878</v>
      </c>
      <c r="C160" s="72" t="s">
        <v>30</v>
      </c>
      <c r="D160" s="94" t="s">
        <v>2</v>
      </c>
      <c r="G160" s="74" t="s">
        <v>2</v>
      </c>
      <c r="K160" s="72" t="str">
        <f t="shared" si="4"/>
        <v>Option Term 3</v>
      </c>
      <c r="L160" s="72" t="b">
        <f t="shared" si="5"/>
        <v>1</v>
      </c>
      <c r="M160" s="124" t="s">
        <v>878</v>
      </c>
    </row>
    <row r="161" spans="1:13" x14ac:dyDescent="0.2">
      <c r="A161" s="94" t="s">
        <v>879</v>
      </c>
      <c r="C161" s="72" t="s">
        <v>30</v>
      </c>
      <c r="D161" s="94" t="s">
        <v>2</v>
      </c>
      <c r="G161" s="74" t="s">
        <v>2</v>
      </c>
      <c r="K161" s="72" t="str">
        <f t="shared" si="4"/>
        <v>Option Type Code 4</v>
      </c>
      <c r="L161" s="72" t="b">
        <f t="shared" si="5"/>
        <v>1</v>
      </c>
      <c r="M161" s="124" t="s">
        <v>879</v>
      </c>
    </row>
    <row r="162" spans="1:13" x14ac:dyDescent="0.2">
      <c r="A162" s="94" t="s">
        <v>880</v>
      </c>
      <c r="C162" s="72" t="s">
        <v>30</v>
      </c>
      <c r="D162" s="94" t="s">
        <v>2</v>
      </c>
      <c r="G162" s="74" t="s">
        <v>2</v>
      </c>
      <c r="K162" s="72" t="str">
        <f t="shared" si="4"/>
        <v>Option First Date 4</v>
      </c>
      <c r="L162" s="72" t="b">
        <f t="shared" si="5"/>
        <v>1</v>
      </c>
      <c r="M162" s="124" t="s">
        <v>880</v>
      </c>
    </row>
    <row r="163" spans="1:13" x14ac:dyDescent="0.2">
      <c r="A163" s="94" t="s">
        <v>881</v>
      </c>
      <c r="C163" s="72" t="s">
        <v>30</v>
      </c>
      <c r="D163" s="94" t="s">
        <v>2</v>
      </c>
      <c r="G163" s="74" t="s">
        <v>2</v>
      </c>
      <c r="K163" s="72" t="str">
        <f t="shared" si="4"/>
        <v>Option By 4</v>
      </c>
      <c r="L163" s="72" t="b">
        <f t="shared" si="5"/>
        <v>1</v>
      </c>
      <c r="M163" s="124" t="s">
        <v>881</v>
      </c>
    </row>
    <row r="164" spans="1:13" x14ac:dyDescent="0.2">
      <c r="A164" s="94" t="s">
        <v>882</v>
      </c>
      <c r="C164" s="72" t="s">
        <v>30</v>
      </c>
      <c r="D164" s="94" t="s">
        <v>2</v>
      </c>
      <c r="G164" s="74" t="s">
        <v>2</v>
      </c>
      <c r="K164" s="72" t="str">
        <f t="shared" si="4"/>
        <v>Option 4 Notice Period</v>
      </c>
      <c r="L164" s="72" t="b">
        <f t="shared" si="5"/>
        <v>1</v>
      </c>
      <c r="M164" s="124" t="s">
        <v>882</v>
      </c>
    </row>
    <row r="165" spans="1:13" x14ac:dyDescent="0.2">
      <c r="A165" s="94" t="s">
        <v>883</v>
      </c>
      <c r="C165" s="72" t="s">
        <v>30</v>
      </c>
      <c r="D165" s="94" t="s">
        <v>2</v>
      </c>
      <c r="G165" s="74" t="s">
        <v>2</v>
      </c>
      <c r="K165" s="72" t="str">
        <f t="shared" si="4"/>
        <v>Option 4 Notice Period Type</v>
      </c>
      <c r="L165" s="72" t="b">
        <f t="shared" si="5"/>
        <v>1</v>
      </c>
      <c r="M165" s="124" t="s">
        <v>883</v>
      </c>
    </row>
    <row r="166" spans="1:13" x14ac:dyDescent="0.2">
      <c r="A166" s="94" t="s">
        <v>884</v>
      </c>
      <c r="C166" s="72" t="s">
        <v>30</v>
      </c>
      <c r="D166" s="94" t="s">
        <v>2</v>
      </c>
      <c r="G166" s="74" t="s">
        <v>2</v>
      </c>
      <c r="K166" s="72" t="str">
        <f t="shared" si="4"/>
        <v>Option 4 Min Notice Period</v>
      </c>
      <c r="L166" s="72" t="b">
        <f t="shared" si="5"/>
        <v>1</v>
      </c>
      <c r="M166" s="124" t="s">
        <v>884</v>
      </c>
    </row>
    <row r="167" spans="1:13" x14ac:dyDescent="0.2">
      <c r="A167" s="94" t="s">
        <v>885</v>
      </c>
      <c r="C167" s="72" t="s">
        <v>30</v>
      </c>
      <c r="D167" s="94" t="s">
        <v>2</v>
      </c>
      <c r="G167" s="74" t="s">
        <v>2</v>
      </c>
      <c r="K167" s="72" t="str">
        <f t="shared" si="4"/>
        <v>Option 4 Min Notice Period Type</v>
      </c>
      <c r="L167" s="72" t="b">
        <f t="shared" si="5"/>
        <v>1</v>
      </c>
      <c r="M167" s="124" t="s">
        <v>885</v>
      </c>
    </row>
    <row r="168" spans="1:13" x14ac:dyDescent="0.2">
      <c r="A168" s="94" t="s">
        <v>886</v>
      </c>
      <c r="C168" s="72" t="s">
        <v>30</v>
      </c>
      <c r="D168" s="94" t="s">
        <v>2</v>
      </c>
      <c r="G168" s="74" t="s">
        <v>2</v>
      </c>
      <c r="K168" s="72" t="str">
        <f t="shared" si="4"/>
        <v>Option Last Date 4</v>
      </c>
      <c r="L168" s="72" t="b">
        <f t="shared" si="5"/>
        <v>1</v>
      </c>
      <c r="M168" s="124" t="s">
        <v>886</v>
      </c>
    </row>
    <row r="169" spans="1:13" x14ac:dyDescent="0.2">
      <c r="A169" s="94" t="s">
        <v>887</v>
      </c>
      <c r="C169" s="72" t="s">
        <v>30</v>
      </c>
      <c r="D169" s="94" t="s">
        <v>2</v>
      </c>
      <c r="G169" s="74" t="s">
        <v>2</v>
      </c>
      <c r="K169" s="72" t="str">
        <f t="shared" si="4"/>
        <v>Option Term 4</v>
      </c>
      <c r="L169" s="72" t="b">
        <f t="shared" si="5"/>
        <v>1</v>
      </c>
      <c r="M169" s="124" t="s">
        <v>887</v>
      </c>
    </row>
    <row r="170" spans="1:13" x14ac:dyDescent="0.2">
      <c r="A170" s="94" t="s">
        <v>888</v>
      </c>
      <c r="C170" s="72" t="s">
        <v>30</v>
      </c>
      <c r="D170" s="94" t="s">
        <v>2</v>
      </c>
      <c r="G170" s="74" t="s">
        <v>2</v>
      </c>
      <c r="K170" s="72" t="str">
        <f t="shared" si="4"/>
        <v>Option Type Code 5</v>
      </c>
      <c r="L170" s="72" t="b">
        <f t="shared" si="5"/>
        <v>1</v>
      </c>
      <c r="M170" s="124" t="s">
        <v>888</v>
      </c>
    </row>
    <row r="171" spans="1:13" x14ac:dyDescent="0.2">
      <c r="A171" s="94" t="s">
        <v>889</v>
      </c>
      <c r="C171" s="72" t="s">
        <v>30</v>
      </c>
      <c r="D171" s="94" t="s">
        <v>2</v>
      </c>
      <c r="G171" s="74" t="s">
        <v>2</v>
      </c>
      <c r="K171" s="72" t="str">
        <f t="shared" si="4"/>
        <v>Option First Date 5</v>
      </c>
      <c r="L171" s="72" t="b">
        <f t="shared" si="5"/>
        <v>1</v>
      </c>
      <c r="M171" s="124" t="s">
        <v>889</v>
      </c>
    </row>
    <row r="172" spans="1:13" x14ac:dyDescent="0.2">
      <c r="A172" s="94" t="s">
        <v>890</v>
      </c>
      <c r="C172" s="72" t="s">
        <v>30</v>
      </c>
      <c r="D172" s="94" t="s">
        <v>2</v>
      </c>
      <c r="G172" s="74" t="s">
        <v>2</v>
      </c>
      <c r="K172" s="72" t="str">
        <f t="shared" si="4"/>
        <v>Option By 5</v>
      </c>
      <c r="L172" s="72" t="b">
        <f t="shared" si="5"/>
        <v>1</v>
      </c>
      <c r="M172" s="124" t="s">
        <v>890</v>
      </c>
    </row>
    <row r="173" spans="1:13" x14ac:dyDescent="0.2">
      <c r="A173" s="94" t="s">
        <v>891</v>
      </c>
      <c r="C173" s="72" t="s">
        <v>30</v>
      </c>
      <c r="D173" s="94" t="s">
        <v>2</v>
      </c>
      <c r="G173" s="74" t="s">
        <v>2</v>
      </c>
      <c r="K173" s="72" t="str">
        <f t="shared" si="4"/>
        <v>Option 5 Notice Period</v>
      </c>
      <c r="L173" s="72" t="b">
        <f t="shared" si="5"/>
        <v>1</v>
      </c>
      <c r="M173" s="124" t="s">
        <v>891</v>
      </c>
    </row>
    <row r="174" spans="1:13" x14ac:dyDescent="0.2">
      <c r="A174" s="94" t="s">
        <v>892</v>
      </c>
      <c r="C174" s="72" t="s">
        <v>30</v>
      </c>
      <c r="D174" s="94" t="s">
        <v>2</v>
      </c>
      <c r="G174" s="74" t="s">
        <v>2</v>
      </c>
      <c r="K174" s="72" t="str">
        <f t="shared" si="4"/>
        <v>Option 5 Notice Period Type</v>
      </c>
      <c r="L174" s="72" t="b">
        <f t="shared" si="5"/>
        <v>1</v>
      </c>
      <c r="M174" s="124" t="s">
        <v>892</v>
      </c>
    </row>
    <row r="175" spans="1:13" x14ac:dyDescent="0.2">
      <c r="A175" s="94" t="s">
        <v>893</v>
      </c>
      <c r="C175" s="72" t="s">
        <v>30</v>
      </c>
      <c r="D175" s="94" t="s">
        <v>2</v>
      </c>
      <c r="G175" s="74" t="s">
        <v>2</v>
      </c>
      <c r="K175" s="72" t="str">
        <f t="shared" si="4"/>
        <v>Option 5 Min Notice Period</v>
      </c>
      <c r="L175" s="72" t="b">
        <f t="shared" si="5"/>
        <v>1</v>
      </c>
      <c r="M175" s="124" t="s">
        <v>893</v>
      </c>
    </row>
    <row r="176" spans="1:13" x14ac:dyDescent="0.2">
      <c r="A176" s="94" t="s">
        <v>894</v>
      </c>
      <c r="C176" s="72" t="s">
        <v>30</v>
      </c>
      <c r="D176" s="94" t="s">
        <v>2</v>
      </c>
      <c r="G176" s="74" t="s">
        <v>2</v>
      </c>
      <c r="K176" s="72" t="str">
        <f t="shared" si="4"/>
        <v>Option 5 Min Notice Period Type</v>
      </c>
      <c r="L176" s="72" t="b">
        <f t="shared" si="5"/>
        <v>1</v>
      </c>
      <c r="M176" s="124" t="s">
        <v>894</v>
      </c>
    </row>
    <row r="177" spans="1:13" x14ac:dyDescent="0.2">
      <c r="A177" s="94" t="s">
        <v>895</v>
      </c>
      <c r="C177" s="72" t="s">
        <v>30</v>
      </c>
      <c r="D177" s="94" t="s">
        <v>2</v>
      </c>
      <c r="G177" s="74" t="s">
        <v>2</v>
      </c>
      <c r="K177" s="72" t="str">
        <f t="shared" si="4"/>
        <v>Option Last Date 5</v>
      </c>
      <c r="L177" s="72" t="b">
        <f t="shared" si="5"/>
        <v>1</v>
      </c>
      <c r="M177" s="124" t="s">
        <v>895</v>
      </c>
    </row>
    <row r="178" spans="1:13" x14ac:dyDescent="0.2">
      <c r="A178" s="94" t="s">
        <v>896</v>
      </c>
      <c r="C178" s="72" t="s">
        <v>30</v>
      </c>
      <c r="D178" s="94" t="s">
        <v>2</v>
      </c>
      <c r="G178" s="74" t="s">
        <v>2</v>
      </c>
      <c r="K178" s="72" t="str">
        <f t="shared" si="4"/>
        <v>Option Term 5</v>
      </c>
      <c r="L178" s="72" t="b">
        <f t="shared" si="5"/>
        <v>1</v>
      </c>
      <c r="M178" s="124" t="s">
        <v>896</v>
      </c>
    </row>
    <row r="179" spans="1:13" x14ac:dyDescent="0.2">
      <c r="A179" s="94" t="s">
        <v>897</v>
      </c>
      <c r="C179" s="72" t="s">
        <v>30</v>
      </c>
      <c r="D179" s="94" t="s">
        <v>2</v>
      </c>
      <c r="G179" s="74" t="s">
        <v>2</v>
      </c>
      <c r="K179" s="72" t="str">
        <f t="shared" si="4"/>
        <v>Scottish Lease</v>
      </c>
      <c r="L179" s="72" t="b">
        <f t="shared" si="5"/>
        <v>1</v>
      </c>
      <c r="M179" s="124" t="s">
        <v>897</v>
      </c>
    </row>
    <row r="180" spans="1:13" ht="25.5" x14ac:dyDescent="0.2">
      <c r="A180" s="94" t="s">
        <v>898</v>
      </c>
      <c r="C180" s="72" t="s">
        <v>29</v>
      </c>
      <c r="D180" s="77" t="s">
        <v>482</v>
      </c>
      <c r="F180" s="72" t="s">
        <v>1157</v>
      </c>
      <c r="G180" s="75" t="s">
        <v>668</v>
      </c>
      <c r="H180" s="75" t="s">
        <v>1025</v>
      </c>
      <c r="K180" s="72" t="str">
        <f t="shared" si="4"/>
        <v>Rent Charged To Date</v>
      </c>
      <c r="L180" s="72" t="b">
        <f t="shared" si="5"/>
        <v>1</v>
      </c>
      <c r="M180" s="124" t="s">
        <v>898</v>
      </c>
    </row>
    <row r="181" spans="1:13" ht="25.5" x14ac:dyDescent="0.2">
      <c r="A181" s="94" t="s">
        <v>899</v>
      </c>
      <c r="C181" s="72" t="s">
        <v>29</v>
      </c>
      <c r="D181" s="77" t="s">
        <v>482</v>
      </c>
      <c r="F181" s="72" t="s">
        <v>1157</v>
      </c>
      <c r="G181" s="75" t="s">
        <v>668</v>
      </c>
      <c r="H181" s="75" t="s">
        <v>1025</v>
      </c>
      <c r="K181" s="72" t="str">
        <f t="shared" si="4"/>
        <v>SC Charged To Date</v>
      </c>
      <c r="L181" s="72" t="b">
        <f t="shared" si="5"/>
        <v>1</v>
      </c>
      <c r="M181" s="124" t="s">
        <v>899</v>
      </c>
    </row>
    <row r="182" spans="1:13" x14ac:dyDescent="0.2">
      <c r="A182" s="94" t="s">
        <v>900</v>
      </c>
      <c r="C182" s="72" t="s">
        <v>29</v>
      </c>
      <c r="D182" s="77" t="s">
        <v>482</v>
      </c>
      <c r="G182" s="75" t="s">
        <v>992</v>
      </c>
      <c r="H182" s="75" t="s">
        <v>1021</v>
      </c>
      <c r="K182" s="72" t="str">
        <f t="shared" si="4"/>
        <v>Rent Transaction Type Code</v>
      </c>
      <c r="L182" s="72" t="b">
        <f t="shared" si="5"/>
        <v>1</v>
      </c>
      <c r="M182" s="124" t="s">
        <v>900</v>
      </c>
    </row>
    <row r="183" spans="1:13" x14ac:dyDescent="0.2">
      <c r="A183" s="94" t="s">
        <v>901</v>
      </c>
      <c r="C183" s="72" t="s">
        <v>29</v>
      </c>
      <c r="D183" s="77" t="s">
        <v>482</v>
      </c>
      <c r="G183" s="75" t="s">
        <v>992</v>
      </c>
      <c r="H183" s="75" t="s">
        <v>1021</v>
      </c>
      <c r="K183" s="72" t="str">
        <f t="shared" si="4"/>
        <v>SC Transaction Type Code</v>
      </c>
      <c r="L183" s="72" t="b">
        <f t="shared" si="5"/>
        <v>1</v>
      </c>
      <c r="M183" s="124" t="s">
        <v>901</v>
      </c>
    </row>
    <row r="184" spans="1:13" x14ac:dyDescent="0.2">
      <c r="A184" s="94" t="s">
        <v>902</v>
      </c>
      <c r="C184" s="72" t="s">
        <v>30</v>
      </c>
      <c r="D184" s="94" t="s">
        <v>2</v>
      </c>
      <c r="G184" s="75" t="s">
        <v>985</v>
      </c>
      <c r="K184" s="72" t="str">
        <f t="shared" si="4"/>
        <v>Guarantor</v>
      </c>
      <c r="L184" s="72" t="b">
        <f t="shared" si="5"/>
        <v>1</v>
      </c>
      <c r="M184" s="124" t="s">
        <v>902</v>
      </c>
    </row>
    <row r="185" spans="1:13" ht="25.5" x14ac:dyDescent="0.2">
      <c r="A185" s="94" t="s">
        <v>903</v>
      </c>
      <c r="C185" s="72" t="s">
        <v>30</v>
      </c>
      <c r="D185" s="94" t="s">
        <v>2</v>
      </c>
      <c r="G185" s="75" t="s">
        <v>1031</v>
      </c>
      <c r="K185" s="72" t="str">
        <f t="shared" si="4"/>
        <v>first_guarantee_type</v>
      </c>
      <c r="L185" s="72" t="b">
        <f t="shared" si="5"/>
        <v>1</v>
      </c>
      <c r="M185" s="124" t="s">
        <v>903</v>
      </c>
    </row>
    <row r="186" spans="1:13" x14ac:dyDescent="0.2">
      <c r="A186" s="94" t="s">
        <v>904</v>
      </c>
      <c r="C186" s="72" t="s">
        <v>30</v>
      </c>
      <c r="D186" s="94" t="s">
        <v>2</v>
      </c>
      <c r="G186" s="75" t="s">
        <v>1032</v>
      </c>
      <c r="K186" s="72" t="str">
        <f t="shared" si="4"/>
        <v>first_guarantor_amount</v>
      </c>
      <c r="L186" s="72" t="b">
        <f t="shared" si="5"/>
        <v>1</v>
      </c>
      <c r="M186" s="124" t="s">
        <v>904</v>
      </c>
    </row>
    <row r="187" spans="1:13" x14ac:dyDescent="0.2">
      <c r="A187" s="94" t="s">
        <v>905</v>
      </c>
      <c r="C187" s="72" t="s">
        <v>30</v>
      </c>
      <c r="D187" s="94" t="s">
        <v>2</v>
      </c>
      <c r="G187" s="75" t="s">
        <v>668</v>
      </c>
      <c r="K187" s="72" t="str">
        <f t="shared" si="4"/>
        <v>first_guarantor_start_date</v>
      </c>
      <c r="L187" s="72" t="b">
        <f t="shared" si="5"/>
        <v>1</v>
      </c>
      <c r="M187" s="124" t="s">
        <v>905</v>
      </c>
    </row>
    <row r="188" spans="1:13" x14ac:dyDescent="0.2">
      <c r="A188" s="94" t="s">
        <v>906</v>
      </c>
      <c r="C188" s="72" t="s">
        <v>30</v>
      </c>
      <c r="D188" s="94" t="s">
        <v>2</v>
      </c>
      <c r="G188" s="75" t="s">
        <v>668</v>
      </c>
      <c r="K188" s="72" t="str">
        <f t="shared" si="4"/>
        <v>first_guarantor_end_date</v>
      </c>
      <c r="L188" s="72" t="b">
        <f t="shared" si="5"/>
        <v>1</v>
      </c>
      <c r="M188" s="124" t="s">
        <v>906</v>
      </c>
    </row>
    <row r="189" spans="1:13" x14ac:dyDescent="0.2">
      <c r="A189" s="94" t="s">
        <v>907</v>
      </c>
      <c r="C189" s="72" t="s">
        <v>30</v>
      </c>
      <c r="D189" s="94" t="s">
        <v>2</v>
      </c>
      <c r="G189" s="75" t="s">
        <v>1033</v>
      </c>
      <c r="K189" s="72" t="str">
        <f t="shared" si="4"/>
        <v>first_guarantor_cash_document</v>
      </c>
      <c r="L189" s="72" t="b">
        <f t="shared" si="5"/>
        <v>1</v>
      </c>
      <c r="M189" s="124" t="s">
        <v>907</v>
      </c>
    </row>
    <row r="190" spans="1:13" ht="25.5" x14ac:dyDescent="0.2">
      <c r="A190" s="94" t="s">
        <v>908</v>
      </c>
      <c r="C190" s="72" t="s">
        <v>30</v>
      </c>
      <c r="D190" s="94" t="s">
        <v>2</v>
      </c>
      <c r="G190" s="75" t="s">
        <v>1031</v>
      </c>
      <c r="K190" s="72" t="str">
        <f t="shared" si="4"/>
        <v>second_guarantee_type</v>
      </c>
      <c r="L190" s="72" t="b">
        <f t="shared" si="5"/>
        <v>1</v>
      </c>
      <c r="M190" s="124" t="s">
        <v>908</v>
      </c>
    </row>
    <row r="191" spans="1:13" x14ac:dyDescent="0.2">
      <c r="A191" s="94" t="s">
        <v>909</v>
      </c>
      <c r="C191" s="72" t="s">
        <v>30</v>
      </c>
      <c r="D191" s="94" t="s">
        <v>2</v>
      </c>
      <c r="G191" s="75" t="s">
        <v>1032</v>
      </c>
      <c r="K191" s="72" t="str">
        <f t="shared" si="4"/>
        <v>second_guarantor_amount</v>
      </c>
      <c r="L191" s="72" t="b">
        <f t="shared" si="5"/>
        <v>1</v>
      </c>
      <c r="M191" s="124" t="s">
        <v>909</v>
      </c>
    </row>
    <row r="192" spans="1:13" x14ac:dyDescent="0.2">
      <c r="A192" s="94" t="s">
        <v>910</v>
      </c>
      <c r="C192" s="72" t="s">
        <v>30</v>
      </c>
      <c r="D192" s="94" t="s">
        <v>2</v>
      </c>
      <c r="G192" s="75" t="s">
        <v>668</v>
      </c>
      <c r="K192" s="72" t="str">
        <f t="shared" si="4"/>
        <v>second_guarantor_start_date</v>
      </c>
      <c r="L192" s="72" t="b">
        <f t="shared" si="5"/>
        <v>1</v>
      </c>
      <c r="M192" s="124" t="s">
        <v>910</v>
      </c>
    </row>
    <row r="193" spans="1:13" x14ac:dyDescent="0.2">
      <c r="A193" s="94" t="s">
        <v>911</v>
      </c>
      <c r="C193" s="72" t="s">
        <v>30</v>
      </c>
      <c r="D193" s="94" t="s">
        <v>2</v>
      </c>
      <c r="G193" s="75" t="s">
        <v>668</v>
      </c>
      <c r="K193" s="72" t="str">
        <f t="shared" si="4"/>
        <v>second_guarantor_end_date</v>
      </c>
      <c r="L193" s="72" t="b">
        <f t="shared" si="5"/>
        <v>1</v>
      </c>
      <c r="M193" s="124" t="s">
        <v>911</v>
      </c>
    </row>
    <row r="194" spans="1:13" ht="16.5" customHeight="1" x14ac:dyDescent="0.2">
      <c r="A194" s="94" t="s">
        <v>912</v>
      </c>
      <c r="C194" s="72" t="s">
        <v>30</v>
      </c>
      <c r="D194" s="94" t="s">
        <v>2</v>
      </c>
      <c r="G194" s="75" t="s">
        <v>1033</v>
      </c>
      <c r="K194" s="72" t="str">
        <f t="shared" ref="K194:K206" si="6">VLOOKUP(A:A,M:M,1,FALSE)</f>
        <v>second_guarantor_cash_document</v>
      </c>
      <c r="L194" s="72" t="b">
        <f t="shared" si="5"/>
        <v>1</v>
      </c>
      <c r="M194" s="124" t="s">
        <v>912</v>
      </c>
    </row>
    <row r="195" spans="1:13" s="118" customFormat="1" x14ac:dyDescent="0.2">
      <c r="A195" s="117" t="s">
        <v>1115</v>
      </c>
      <c r="C195" s="118" t="s">
        <v>29</v>
      </c>
      <c r="D195" s="118" t="s">
        <v>482</v>
      </c>
      <c r="G195" s="119" t="s">
        <v>985</v>
      </c>
      <c r="H195" s="123" t="s">
        <v>1129</v>
      </c>
      <c r="K195" s="118" t="e">
        <f t="shared" si="6"/>
        <v>#N/A</v>
      </c>
      <c r="L195" s="72" t="e">
        <f t="shared" ref="L195:L206" si="7">K195=M195</f>
        <v>#N/A</v>
      </c>
      <c r="M195" s="124"/>
    </row>
    <row r="196" spans="1:13" s="118" customFormat="1" x14ac:dyDescent="0.2">
      <c r="A196" s="117" t="s">
        <v>1116</v>
      </c>
      <c r="C196" s="118" t="s">
        <v>29</v>
      </c>
      <c r="D196" s="118" t="s">
        <v>482</v>
      </c>
      <c r="G196" s="119" t="s">
        <v>985</v>
      </c>
      <c r="H196" s="123" t="s">
        <v>1129</v>
      </c>
      <c r="K196" s="118" t="e">
        <f t="shared" si="6"/>
        <v>#N/A</v>
      </c>
      <c r="L196" s="72" t="e">
        <f t="shared" si="7"/>
        <v>#N/A</v>
      </c>
      <c r="M196" s="124"/>
    </row>
    <row r="197" spans="1:13" s="118" customFormat="1" x14ac:dyDescent="0.2">
      <c r="A197" s="117" t="s">
        <v>1117</v>
      </c>
      <c r="C197" s="118" t="s">
        <v>29</v>
      </c>
      <c r="D197" s="118" t="s">
        <v>482</v>
      </c>
      <c r="G197" s="119" t="s">
        <v>1120</v>
      </c>
      <c r="H197" s="123" t="s">
        <v>1129</v>
      </c>
      <c r="K197" s="118" t="e">
        <f t="shared" si="6"/>
        <v>#N/A</v>
      </c>
      <c r="L197" s="72" t="e">
        <f t="shared" si="7"/>
        <v>#N/A</v>
      </c>
      <c r="M197" s="124"/>
    </row>
    <row r="198" spans="1:13" s="118" customFormat="1" x14ac:dyDescent="0.2">
      <c r="A198" s="117" t="s">
        <v>1118</v>
      </c>
      <c r="C198" s="118" t="s">
        <v>29</v>
      </c>
      <c r="D198" s="118" t="s">
        <v>482</v>
      </c>
      <c r="G198" s="119" t="s">
        <v>1112</v>
      </c>
      <c r="H198" s="123" t="s">
        <v>1129</v>
      </c>
      <c r="K198" s="118" t="e">
        <f t="shared" si="6"/>
        <v>#N/A</v>
      </c>
      <c r="L198" s="72" t="e">
        <f t="shared" si="7"/>
        <v>#N/A</v>
      </c>
      <c r="M198" s="124"/>
    </row>
    <row r="199" spans="1:13" s="118" customFormat="1" x14ac:dyDescent="0.2">
      <c r="A199" s="117" t="s">
        <v>1119</v>
      </c>
      <c r="C199" s="118" t="s">
        <v>30</v>
      </c>
      <c r="D199" s="118" t="s">
        <v>2</v>
      </c>
      <c r="G199" s="119" t="s">
        <v>2</v>
      </c>
      <c r="H199" s="123" t="s">
        <v>1129</v>
      </c>
      <c r="K199" s="118" t="e">
        <f t="shared" si="6"/>
        <v>#N/A</v>
      </c>
      <c r="L199" s="72" t="e">
        <f t="shared" si="7"/>
        <v>#N/A</v>
      </c>
      <c r="M199" s="124"/>
    </row>
    <row r="200" spans="1:13" s="118" customFormat="1" x14ac:dyDescent="0.2">
      <c r="A200" s="117" t="s">
        <v>1121</v>
      </c>
      <c r="C200" s="118" t="s">
        <v>29</v>
      </c>
      <c r="D200" s="118" t="s">
        <v>482</v>
      </c>
      <c r="G200" s="119" t="s">
        <v>1027</v>
      </c>
      <c r="H200" s="123" t="s">
        <v>1130</v>
      </c>
      <c r="K200" s="118" t="e">
        <f t="shared" si="6"/>
        <v>#N/A</v>
      </c>
      <c r="L200" s="72" t="e">
        <f t="shared" si="7"/>
        <v>#N/A</v>
      </c>
      <c r="M200" s="124"/>
    </row>
    <row r="201" spans="1:13" s="118" customFormat="1" x14ac:dyDescent="0.2">
      <c r="A201" s="117" t="s">
        <v>1126</v>
      </c>
      <c r="C201" s="118" t="s">
        <v>29</v>
      </c>
      <c r="D201" s="118" t="s">
        <v>482</v>
      </c>
      <c r="G201" s="119" t="s">
        <v>1006</v>
      </c>
      <c r="H201" s="123" t="s">
        <v>1130</v>
      </c>
      <c r="K201" s="118" t="e">
        <f t="shared" si="6"/>
        <v>#N/A</v>
      </c>
      <c r="L201" s="72" t="e">
        <f t="shared" si="7"/>
        <v>#N/A</v>
      </c>
      <c r="M201" s="124"/>
    </row>
    <row r="202" spans="1:13" s="118" customFormat="1" x14ac:dyDescent="0.2">
      <c r="A202" s="117" t="s">
        <v>1127</v>
      </c>
      <c r="C202" s="118" t="s">
        <v>29</v>
      </c>
      <c r="D202" s="118" t="s">
        <v>482</v>
      </c>
      <c r="G202" s="119" t="s">
        <v>1006</v>
      </c>
      <c r="H202" s="123" t="s">
        <v>1130</v>
      </c>
      <c r="K202" s="118" t="e">
        <f t="shared" si="6"/>
        <v>#N/A</v>
      </c>
      <c r="L202" s="72" t="e">
        <f t="shared" si="7"/>
        <v>#N/A</v>
      </c>
      <c r="M202" s="124"/>
    </row>
    <row r="203" spans="1:13" s="118" customFormat="1" x14ac:dyDescent="0.2">
      <c r="A203" s="117" t="s">
        <v>1128</v>
      </c>
      <c r="C203" s="118" t="s">
        <v>29</v>
      </c>
      <c r="D203" s="118" t="s">
        <v>482</v>
      </c>
      <c r="G203" s="119" t="s">
        <v>985</v>
      </c>
      <c r="H203" s="123" t="s">
        <v>1130</v>
      </c>
      <c r="K203" s="118" t="e">
        <f t="shared" si="6"/>
        <v>#N/A</v>
      </c>
      <c r="L203" s="72" t="e">
        <f t="shared" si="7"/>
        <v>#N/A</v>
      </c>
      <c r="M203" s="124"/>
    </row>
    <row r="204" spans="1:13" s="118" customFormat="1" x14ac:dyDescent="0.2">
      <c r="A204" s="117" t="s">
        <v>1122</v>
      </c>
      <c r="C204" s="118" t="s">
        <v>29</v>
      </c>
      <c r="D204" s="118" t="s">
        <v>482</v>
      </c>
      <c r="G204" s="119" t="s">
        <v>1112</v>
      </c>
      <c r="H204" s="123" t="s">
        <v>1131</v>
      </c>
      <c r="K204" s="118" t="e">
        <f t="shared" si="6"/>
        <v>#N/A</v>
      </c>
      <c r="L204" s="72" t="e">
        <f t="shared" si="7"/>
        <v>#N/A</v>
      </c>
      <c r="M204" s="124"/>
    </row>
    <row r="205" spans="1:13" s="118" customFormat="1" x14ac:dyDescent="0.2">
      <c r="A205" s="117" t="s">
        <v>1123</v>
      </c>
      <c r="C205" s="118" t="s">
        <v>29</v>
      </c>
      <c r="D205" s="118" t="s">
        <v>482</v>
      </c>
      <c r="G205" s="119" t="s">
        <v>985</v>
      </c>
      <c r="H205" s="123" t="s">
        <v>1131</v>
      </c>
      <c r="K205" s="118" t="e">
        <f t="shared" si="6"/>
        <v>#N/A</v>
      </c>
      <c r="L205" s="72" t="e">
        <f t="shared" si="7"/>
        <v>#N/A</v>
      </c>
      <c r="M205" s="124"/>
    </row>
    <row r="206" spans="1:13" s="118" customFormat="1" x14ac:dyDescent="0.2">
      <c r="A206" s="117" t="s">
        <v>1124</v>
      </c>
      <c r="C206" s="118" t="s">
        <v>29</v>
      </c>
      <c r="D206" s="118" t="s">
        <v>482</v>
      </c>
      <c r="G206" s="119" t="s">
        <v>985</v>
      </c>
      <c r="H206" s="123" t="s">
        <v>1132</v>
      </c>
      <c r="K206" s="118" t="e">
        <f t="shared" si="6"/>
        <v>#N/A</v>
      </c>
      <c r="L206" s="72" t="e">
        <f t="shared" si="7"/>
        <v>#N/A</v>
      </c>
      <c r="M206" s="124"/>
    </row>
    <row r="207" spans="1:13" x14ac:dyDescent="0.2">
      <c r="A207" s="94"/>
    </row>
    <row r="208" spans="1:13" x14ac:dyDescent="0.2">
      <c r="A208" s="94"/>
    </row>
    <row r="209" spans="1:1" x14ac:dyDescent="0.2">
      <c r="A209" s="94"/>
    </row>
    <row r="210" spans="1:1" x14ac:dyDescent="0.2">
      <c r="A210" s="94"/>
    </row>
    <row r="211" spans="1:1" x14ac:dyDescent="0.2">
      <c r="A211" s="94"/>
    </row>
    <row r="212" spans="1:1" x14ac:dyDescent="0.2">
      <c r="A212" s="94"/>
    </row>
    <row r="213" spans="1:1" x14ac:dyDescent="0.2">
      <c r="A213" s="94"/>
    </row>
    <row r="214" spans="1:1" x14ac:dyDescent="0.2">
      <c r="A214" s="94"/>
    </row>
    <row r="215" spans="1:1" x14ac:dyDescent="0.2">
      <c r="A215" s="94"/>
    </row>
    <row r="216" spans="1:1" x14ac:dyDescent="0.2">
      <c r="A216" s="94"/>
    </row>
    <row r="217" spans="1:1" x14ac:dyDescent="0.2">
      <c r="A217" s="94"/>
    </row>
    <row r="218" spans="1:1" x14ac:dyDescent="0.2">
      <c r="A218" s="94"/>
    </row>
    <row r="219" spans="1:1" x14ac:dyDescent="0.2">
      <c r="A219" s="94"/>
    </row>
    <row r="220" spans="1:1" x14ac:dyDescent="0.2">
      <c r="A220" s="94"/>
    </row>
    <row r="221" spans="1:1" x14ac:dyDescent="0.2">
      <c r="A221" s="94"/>
    </row>
    <row r="222" spans="1:1" x14ac:dyDescent="0.2">
      <c r="A222" s="94"/>
    </row>
    <row r="223" spans="1:1" x14ac:dyDescent="0.2">
      <c r="A223" s="94"/>
    </row>
    <row r="224" spans="1:1" x14ac:dyDescent="0.2">
      <c r="A224" s="94"/>
    </row>
    <row r="225" spans="1:1" x14ac:dyDescent="0.2">
      <c r="A225" s="94"/>
    </row>
    <row r="226" spans="1:1" x14ac:dyDescent="0.2">
      <c r="A226" s="94"/>
    </row>
    <row r="227" spans="1:1" x14ac:dyDescent="0.2">
      <c r="A227" s="94"/>
    </row>
    <row r="228" spans="1:1" x14ac:dyDescent="0.2">
      <c r="A228" s="94"/>
    </row>
    <row r="229" spans="1:1" x14ac:dyDescent="0.2">
      <c r="A229" s="94"/>
    </row>
    <row r="230" spans="1:1" x14ac:dyDescent="0.2">
      <c r="A230" s="94"/>
    </row>
    <row r="231" spans="1:1" x14ac:dyDescent="0.2">
      <c r="A231" s="94"/>
    </row>
    <row r="232" spans="1:1" x14ac:dyDescent="0.2">
      <c r="A232" s="94"/>
    </row>
    <row r="233" spans="1:1" x14ac:dyDescent="0.2">
      <c r="A233" s="94"/>
    </row>
    <row r="234" spans="1:1" x14ac:dyDescent="0.2">
      <c r="A234" s="94"/>
    </row>
    <row r="235" spans="1:1" x14ac:dyDescent="0.2">
      <c r="A235" s="94"/>
    </row>
    <row r="236" spans="1:1" x14ac:dyDescent="0.2">
      <c r="A236" s="94"/>
    </row>
    <row r="237" spans="1:1" x14ac:dyDescent="0.2">
      <c r="A237" s="94"/>
    </row>
    <row r="238" spans="1:1" x14ac:dyDescent="0.2">
      <c r="A238" s="94"/>
    </row>
    <row r="239" spans="1:1" x14ac:dyDescent="0.2">
      <c r="A239" s="94"/>
    </row>
    <row r="240" spans="1:1" x14ac:dyDescent="0.2">
      <c r="A240" s="94"/>
    </row>
    <row r="241" spans="1:1" x14ac:dyDescent="0.2">
      <c r="A241" s="94"/>
    </row>
    <row r="242" spans="1:1" x14ac:dyDescent="0.2">
      <c r="A242" s="94"/>
    </row>
    <row r="243" spans="1:1" x14ac:dyDescent="0.2">
      <c r="A243" s="94"/>
    </row>
    <row r="244" spans="1:1" x14ac:dyDescent="0.2">
      <c r="A244" s="94"/>
    </row>
    <row r="245" spans="1:1" x14ac:dyDescent="0.2">
      <c r="A245" s="94"/>
    </row>
    <row r="246" spans="1:1" x14ac:dyDescent="0.2">
      <c r="A246" s="94"/>
    </row>
    <row r="247" spans="1:1" x14ac:dyDescent="0.2">
      <c r="A247" s="94"/>
    </row>
    <row r="248" spans="1:1" x14ac:dyDescent="0.2">
      <c r="A248" s="94"/>
    </row>
    <row r="249" spans="1:1" x14ac:dyDescent="0.2">
      <c r="A249" s="94"/>
    </row>
    <row r="250" spans="1:1" x14ac:dyDescent="0.2">
      <c r="A250" s="94"/>
    </row>
    <row r="251" spans="1:1" x14ac:dyDescent="0.2">
      <c r="A251" s="94"/>
    </row>
    <row r="252" spans="1:1" x14ac:dyDescent="0.2">
      <c r="A252" s="94"/>
    </row>
    <row r="253" spans="1:1" x14ac:dyDescent="0.2">
      <c r="A253" s="94"/>
    </row>
    <row r="254" spans="1:1" x14ac:dyDescent="0.2">
      <c r="A254" s="94"/>
    </row>
    <row r="255" spans="1:1" x14ac:dyDescent="0.2">
      <c r="A255" s="94"/>
    </row>
    <row r="256" spans="1:1" x14ac:dyDescent="0.2">
      <c r="A256" s="94"/>
    </row>
    <row r="257" spans="1:1" x14ac:dyDescent="0.2">
      <c r="A257" s="94"/>
    </row>
    <row r="258" spans="1:1" x14ac:dyDescent="0.2">
      <c r="A258" s="94"/>
    </row>
    <row r="259" spans="1:1" x14ac:dyDescent="0.2">
      <c r="A259" s="9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49" sqref="L49"/>
    </sheetView>
  </sheetViews>
  <sheetFormatPr defaultRowHeight="12.7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J23" sqref="J23"/>
    </sheetView>
  </sheetViews>
  <sheetFormatPr defaultRowHeight="12.75" x14ac:dyDescent="0.2"/>
  <cols>
    <col min="1" max="1" width="41.140625" bestFit="1" customWidth="1"/>
    <col min="2" max="2" width="16.7109375" bestFit="1" customWidth="1"/>
    <col min="3" max="3" width="20" bestFit="1" customWidth="1"/>
    <col min="4" max="4" width="9.140625" bestFit="1" customWidth="1"/>
    <col min="5" max="5" width="18.42578125" bestFit="1" customWidth="1"/>
    <col min="6" max="6" width="10.42578125" bestFit="1" customWidth="1"/>
    <col min="7" max="7" width="9.140625" bestFit="1" customWidth="1"/>
    <col min="8" max="8" width="12.28515625" bestFit="1" customWidth="1"/>
    <col min="9" max="10" width="25.140625" customWidth="1"/>
    <col min="11" max="11" width="9.140625" style="122"/>
  </cols>
  <sheetData>
    <row r="1" spans="1:11" x14ac:dyDescent="0.2">
      <c r="A1" s="92" t="s">
        <v>1009</v>
      </c>
      <c r="B1" s="73" t="s">
        <v>496</v>
      </c>
      <c r="C1" s="73" t="s">
        <v>490</v>
      </c>
      <c r="D1" s="73" t="s">
        <v>481</v>
      </c>
      <c r="E1" s="73" t="s">
        <v>484</v>
      </c>
      <c r="F1" s="73" t="s">
        <v>485</v>
      </c>
      <c r="G1" s="73" t="s">
        <v>667</v>
      </c>
      <c r="H1" s="73" t="s">
        <v>670</v>
      </c>
      <c r="I1" s="73" t="s">
        <v>1240</v>
      </c>
      <c r="K1" s="120" t="s">
        <v>1239</v>
      </c>
    </row>
    <row r="2" spans="1:11" x14ac:dyDescent="0.2">
      <c r="A2" s="89" t="s">
        <v>913</v>
      </c>
      <c r="I2" t="str">
        <f>VLOOKUP(K2:K49,A2:A49,1,FALSE)</f>
        <v>account_no</v>
      </c>
      <c r="J2" s="66" t="b">
        <f>I2=K2</f>
        <v>1</v>
      </c>
      <c r="K2" s="121" t="s">
        <v>913</v>
      </c>
    </row>
    <row r="3" spans="1:11" x14ac:dyDescent="0.2">
      <c r="A3" s="89" t="s">
        <v>914</v>
      </c>
      <c r="I3" t="str">
        <f t="shared" ref="I3:I49" si="0">VLOOKUP(K3:K50,A3:A50,1,FALSE)</f>
        <v>type</v>
      </c>
      <c r="J3" s="66" t="b">
        <f t="shared" ref="J3:J49" si="1">I3=K3</f>
        <v>1</v>
      </c>
      <c r="K3" s="121" t="s">
        <v>914</v>
      </c>
    </row>
    <row r="4" spans="1:11" x14ac:dyDescent="0.2">
      <c r="A4" s="89" t="s">
        <v>915</v>
      </c>
      <c r="I4" t="str">
        <f t="shared" si="0"/>
        <v>lease_ref</v>
      </c>
      <c r="J4" s="66" t="b">
        <f t="shared" si="1"/>
        <v>1</v>
      </c>
      <c r="K4" s="121" t="s">
        <v>915</v>
      </c>
    </row>
    <row r="5" spans="1:11" x14ac:dyDescent="0.2">
      <c r="A5" s="89" t="s">
        <v>916</v>
      </c>
      <c r="I5" t="str">
        <f t="shared" si="0"/>
        <v>tenant_ref</v>
      </c>
      <c r="J5" s="66" t="b">
        <f t="shared" si="1"/>
        <v>1</v>
      </c>
      <c r="K5" s="121" t="s">
        <v>916</v>
      </c>
    </row>
    <row r="6" spans="1:11" x14ac:dyDescent="0.2">
      <c r="A6" s="89" t="s">
        <v>917</v>
      </c>
      <c r="I6" t="str">
        <f t="shared" si="0"/>
        <v>invoice_required</v>
      </c>
      <c r="J6" s="66" t="b">
        <f t="shared" si="1"/>
        <v>1</v>
      </c>
      <c r="K6" s="121" t="s">
        <v>917</v>
      </c>
    </row>
    <row r="7" spans="1:11" x14ac:dyDescent="0.2">
      <c r="A7" s="89" t="s">
        <v>918</v>
      </c>
      <c r="I7" t="str">
        <f t="shared" si="0"/>
        <v>billing_name</v>
      </c>
      <c r="J7" s="66" t="b">
        <f t="shared" si="1"/>
        <v>1</v>
      </c>
      <c r="K7" s="121" t="s">
        <v>918</v>
      </c>
    </row>
    <row r="8" spans="1:11" x14ac:dyDescent="0.2">
      <c r="A8" s="89" t="s">
        <v>919</v>
      </c>
      <c r="I8" t="str">
        <f t="shared" si="0"/>
        <v>search_name</v>
      </c>
      <c r="J8" s="66" t="b">
        <f t="shared" si="1"/>
        <v>1</v>
      </c>
      <c r="K8" s="121" t="s">
        <v>919</v>
      </c>
    </row>
    <row r="9" spans="1:11" x14ac:dyDescent="0.2">
      <c r="A9" s="89" t="s">
        <v>920</v>
      </c>
      <c r="I9" t="str">
        <f t="shared" si="0"/>
        <v>building_name</v>
      </c>
      <c r="J9" s="66" t="b">
        <f t="shared" si="1"/>
        <v>1</v>
      </c>
      <c r="K9" s="121" t="s">
        <v>920</v>
      </c>
    </row>
    <row r="10" spans="1:11" x14ac:dyDescent="0.2">
      <c r="A10" s="89" t="s">
        <v>921</v>
      </c>
      <c r="I10" t="str">
        <f t="shared" si="0"/>
        <v>road_number</v>
      </c>
      <c r="J10" s="66" t="b">
        <f t="shared" si="1"/>
        <v>1</v>
      </c>
      <c r="K10" s="121" t="s">
        <v>921</v>
      </c>
    </row>
    <row r="11" spans="1:11" x14ac:dyDescent="0.2">
      <c r="A11" s="89" t="s">
        <v>922</v>
      </c>
      <c r="I11" t="str">
        <f t="shared" si="0"/>
        <v>road_name_1</v>
      </c>
      <c r="J11" s="66" t="b">
        <f t="shared" si="1"/>
        <v>1</v>
      </c>
      <c r="K11" s="121" t="s">
        <v>922</v>
      </c>
    </row>
    <row r="12" spans="1:11" x14ac:dyDescent="0.2">
      <c r="A12" s="89" t="s">
        <v>923</v>
      </c>
      <c r="I12" t="str">
        <f t="shared" si="0"/>
        <v>road_name_2</v>
      </c>
      <c r="J12" s="66" t="b">
        <f t="shared" si="1"/>
        <v>1</v>
      </c>
      <c r="K12" s="121" t="s">
        <v>923</v>
      </c>
    </row>
    <row r="13" spans="1:11" x14ac:dyDescent="0.2">
      <c r="A13" s="89" t="s">
        <v>924</v>
      </c>
      <c r="I13" t="str">
        <f t="shared" si="0"/>
        <v>town</v>
      </c>
      <c r="J13" s="66" t="b">
        <f t="shared" si="1"/>
        <v>1</v>
      </c>
      <c r="K13" s="121" t="s">
        <v>924</v>
      </c>
    </row>
    <row r="14" spans="1:11" x14ac:dyDescent="0.2">
      <c r="A14" s="89" t="s">
        <v>925</v>
      </c>
      <c r="I14" t="str">
        <f t="shared" si="0"/>
        <v>county</v>
      </c>
      <c r="J14" s="66" t="b">
        <f t="shared" si="1"/>
        <v>1</v>
      </c>
      <c r="K14" s="121" t="s">
        <v>925</v>
      </c>
    </row>
    <row r="15" spans="1:11" x14ac:dyDescent="0.2">
      <c r="A15" s="89" t="s">
        <v>926</v>
      </c>
      <c r="I15" t="str">
        <f t="shared" si="0"/>
        <v>postcode</v>
      </c>
      <c r="J15" s="66" t="b">
        <f t="shared" si="1"/>
        <v>1</v>
      </c>
      <c r="K15" s="121" t="s">
        <v>926</v>
      </c>
    </row>
    <row r="16" spans="1:11" x14ac:dyDescent="0.2">
      <c r="A16" s="89" t="s">
        <v>927</v>
      </c>
      <c r="I16" t="str">
        <f t="shared" si="0"/>
        <v>demand_language_code</v>
      </c>
      <c r="J16" s="66" t="b">
        <f t="shared" si="1"/>
        <v>1</v>
      </c>
      <c r="K16" s="121" t="s">
        <v>927</v>
      </c>
    </row>
    <row r="17" spans="1:11" x14ac:dyDescent="0.2">
      <c r="A17" s="89" t="s">
        <v>928</v>
      </c>
      <c r="I17" t="str">
        <f t="shared" si="0"/>
        <v>debtor_category_code</v>
      </c>
      <c r="J17" s="66" t="b">
        <f t="shared" si="1"/>
        <v>1</v>
      </c>
      <c r="K17" s="121" t="s">
        <v>928</v>
      </c>
    </row>
    <row r="18" spans="1:11" x14ac:dyDescent="0.2">
      <c r="A18" s="89" t="s">
        <v>929</v>
      </c>
      <c r="I18" t="str">
        <f t="shared" si="0"/>
        <v>stop_flag</v>
      </c>
      <c r="J18" s="66" t="b">
        <f t="shared" si="1"/>
        <v>1</v>
      </c>
      <c r="K18" s="121" t="s">
        <v>929</v>
      </c>
    </row>
    <row r="19" spans="1:11" x14ac:dyDescent="0.2">
      <c r="A19" s="89" t="s">
        <v>930</v>
      </c>
      <c r="I19" t="str">
        <f t="shared" si="0"/>
        <v>address_category_code</v>
      </c>
      <c r="J19" s="66" t="b">
        <f t="shared" si="1"/>
        <v>1</v>
      </c>
      <c r="K19" s="121" t="s">
        <v>930</v>
      </c>
    </row>
    <row r="20" spans="1:11" x14ac:dyDescent="0.2">
      <c r="A20" s="89" t="s">
        <v>931</v>
      </c>
      <c r="I20" t="str">
        <f t="shared" si="0"/>
        <v>billing_currency_code</v>
      </c>
      <c r="J20" s="66" t="b">
        <f t="shared" si="1"/>
        <v>1</v>
      </c>
      <c r="K20" s="121" t="s">
        <v>931</v>
      </c>
    </row>
    <row r="21" spans="1:11" x14ac:dyDescent="0.2">
      <c r="A21" s="89" t="s">
        <v>932</v>
      </c>
      <c r="I21" t="str">
        <f t="shared" si="0"/>
        <v>arrears_letter</v>
      </c>
      <c r="J21" s="66" t="b">
        <f t="shared" si="1"/>
        <v>1</v>
      </c>
      <c r="K21" s="121" t="s">
        <v>932</v>
      </c>
    </row>
    <row r="22" spans="1:11" x14ac:dyDescent="0.2">
      <c r="A22" s="89" t="s">
        <v>933</v>
      </c>
      <c r="I22" t="str">
        <f t="shared" si="0"/>
        <v>days_to_overdue</v>
      </c>
      <c r="J22" s="66" t="b">
        <f t="shared" si="1"/>
        <v>1</v>
      </c>
      <c r="K22" s="121" t="s">
        <v>933</v>
      </c>
    </row>
    <row r="23" spans="1:11" x14ac:dyDescent="0.2">
      <c r="A23" s="89" t="s">
        <v>934</v>
      </c>
      <c r="I23" t="str">
        <f t="shared" si="0"/>
        <v>credit_rating</v>
      </c>
      <c r="J23" s="66" t="b">
        <f t="shared" si="1"/>
        <v>1</v>
      </c>
      <c r="K23" s="121" t="s">
        <v>934</v>
      </c>
    </row>
    <row r="24" spans="1:11" x14ac:dyDescent="0.2">
      <c r="A24" s="89" t="s">
        <v>935</v>
      </c>
      <c r="I24" t="str">
        <f t="shared" si="0"/>
        <v>phone</v>
      </c>
      <c r="J24" s="66" t="b">
        <f t="shared" si="1"/>
        <v>1</v>
      </c>
      <c r="K24" s="121" t="s">
        <v>935</v>
      </c>
    </row>
    <row r="25" spans="1:11" x14ac:dyDescent="0.2">
      <c r="A25" s="89" t="s">
        <v>936</v>
      </c>
      <c r="I25" t="str">
        <f t="shared" si="0"/>
        <v>direct_phone</v>
      </c>
      <c r="J25" s="66" t="b">
        <f t="shared" si="1"/>
        <v>1</v>
      </c>
      <c r="K25" s="121" t="s">
        <v>936</v>
      </c>
    </row>
    <row r="26" spans="1:11" x14ac:dyDescent="0.2">
      <c r="A26" s="89" t="s">
        <v>937</v>
      </c>
      <c r="I26" t="str">
        <f t="shared" si="0"/>
        <v>mobile_phone</v>
      </c>
      <c r="J26" s="66" t="b">
        <f t="shared" si="1"/>
        <v>1</v>
      </c>
      <c r="K26" s="121" t="s">
        <v>937</v>
      </c>
    </row>
    <row r="27" spans="1:11" x14ac:dyDescent="0.2">
      <c r="A27" s="89" t="s">
        <v>938</v>
      </c>
      <c r="I27" t="str">
        <f t="shared" si="0"/>
        <v>fax</v>
      </c>
      <c r="J27" s="66" t="b">
        <f t="shared" si="1"/>
        <v>1</v>
      </c>
      <c r="K27" s="121" t="s">
        <v>938</v>
      </c>
    </row>
    <row r="28" spans="1:11" x14ac:dyDescent="0.2">
      <c r="A28" s="89" t="s">
        <v>939</v>
      </c>
      <c r="I28" t="str">
        <f t="shared" si="0"/>
        <v>contact_name</v>
      </c>
      <c r="J28" s="66" t="b">
        <f t="shared" si="1"/>
        <v>1</v>
      </c>
      <c r="K28" s="121" t="s">
        <v>939</v>
      </c>
    </row>
    <row r="29" spans="1:11" x14ac:dyDescent="0.2">
      <c r="A29" s="89" t="s">
        <v>940</v>
      </c>
      <c r="I29" t="str">
        <f t="shared" si="0"/>
        <v>e_mail</v>
      </c>
      <c r="J29" s="66" t="b">
        <f t="shared" si="1"/>
        <v>1</v>
      </c>
      <c r="K29" s="121" t="s">
        <v>940</v>
      </c>
    </row>
    <row r="30" spans="1:11" x14ac:dyDescent="0.2">
      <c r="A30" s="89" t="s">
        <v>941</v>
      </c>
      <c r="I30" t="str">
        <f t="shared" si="0"/>
        <v>vat_prefix</v>
      </c>
      <c r="J30" s="66" t="b">
        <f t="shared" si="1"/>
        <v>1</v>
      </c>
      <c r="K30" s="121" t="s">
        <v>941</v>
      </c>
    </row>
    <row r="31" spans="1:11" x14ac:dyDescent="0.2">
      <c r="A31" s="89" t="s">
        <v>942</v>
      </c>
      <c r="I31" t="str">
        <f t="shared" si="0"/>
        <v>vat_reg_no</v>
      </c>
      <c r="J31" s="66" t="b">
        <f t="shared" si="1"/>
        <v>1</v>
      </c>
      <c r="K31" s="121" t="s">
        <v>942</v>
      </c>
    </row>
    <row r="32" spans="1:11" x14ac:dyDescent="0.2">
      <c r="A32" s="89" t="s">
        <v>943</v>
      </c>
      <c r="I32" t="str">
        <f t="shared" si="0"/>
        <v>registered_company_no</v>
      </c>
      <c r="J32" s="66" t="b">
        <f t="shared" si="1"/>
        <v>1</v>
      </c>
      <c r="K32" s="121" t="s">
        <v>943</v>
      </c>
    </row>
    <row r="33" spans="1:11" x14ac:dyDescent="0.2">
      <c r="A33" s="89" t="s">
        <v>944</v>
      </c>
      <c r="I33" t="str">
        <f t="shared" si="0"/>
        <v>use_for_auto_charges</v>
      </c>
      <c r="J33" s="66" t="b">
        <f t="shared" si="1"/>
        <v>1</v>
      </c>
      <c r="K33" s="121" t="s">
        <v>944</v>
      </c>
    </row>
    <row r="34" spans="1:11" x14ac:dyDescent="0.2">
      <c r="A34" s="89" t="s">
        <v>945</v>
      </c>
      <c r="I34" t="str">
        <f t="shared" si="0"/>
        <v>usual_payment_method</v>
      </c>
      <c r="J34" s="66" t="b">
        <f t="shared" si="1"/>
        <v>1</v>
      </c>
      <c r="K34" s="121" t="s">
        <v>945</v>
      </c>
    </row>
    <row r="35" spans="1:11" x14ac:dyDescent="0.2">
      <c r="A35" s="89" t="s">
        <v>946</v>
      </c>
      <c r="I35" t="str">
        <f t="shared" si="0"/>
        <v>final_demands</v>
      </c>
      <c r="J35" s="66" t="b">
        <f t="shared" si="1"/>
        <v>1</v>
      </c>
      <c r="K35" s="121" t="s">
        <v>946</v>
      </c>
    </row>
    <row r="36" spans="1:11" x14ac:dyDescent="0.2">
      <c r="A36" s="89" t="s">
        <v>947</v>
      </c>
      <c r="I36" t="str">
        <f t="shared" si="0"/>
        <v>turnover_contact_name</v>
      </c>
      <c r="J36" s="66" t="b">
        <f t="shared" si="1"/>
        <v>1</v>
      </c>
      <c r="K36" s="121" t="s">
        <v>947</v>
      </c>
    </row>
    <row r="37" spans="1:11" x14ac:dyDescent="0.2">
      <c r="A37" s="89" t="s">
        <v>948</v>
      </c>
      <c r="I37" t="str">
        <f t="shared" si="0"/>
        <v>country_code</v>
      </c>
      <c r="J37" s="66" t="b">
        <f t="shared" si="1"/>
        <v>1</v>
      </c>
      <c r="K37" s="121" t="s">
        <v>948</v>
      </c>
    </row>
    <row r="38" spans="1:11" x14ac:dyDescent="0.2">
      <c r="A38" s="89" t="s">
        <v>949</v>
      </c>
      <c r="I38" t="str">
        <f t="shared" si="0"/>
        <v>debtor_for</v>
      </c>
      <c r="J38" s="66" t="b">
        <f t="shared" si="1"/>
        <v>1</v>
      </c>
      <c r="K38" s="121" t="s">
        <v>949</v>
      </c>
    </row>
    <row r="39" spans="1:11" x14ac:dyDescent="0.2">
      <c r="A39" s="89" t="s">
        <v>950</v>
      </c>
      <c r="I39" t="str">
        <f t="shared" si="0"/>
        <v>s_c_bal_debtor</v>
      </c>
      <c r="J39" s="66" t="b">
        <f t="shared" si="1"/>
        <v>1</v>
      </c>
      <c r="K39" s="121" t="s">
        <v>950</v>
      </c>
    </row>
    <row r="40" spans="1:11" x14ac:dyDescent="0.2">
      <c r="A40" s="89" t="s">
        <v>951</v>
      </c>
      <c r="I40" t="str">
        <f t="shared" si="0"/>
        <v>suppress_debtor_in_enquiries_flag</v>
      </c>
      <c r="J40" s="66" t="b">
        <f t="shared" si="1"/>
        <v>1</v>
      </c>
      <c r="K40" s="121" t="s">
        <v>951</v>
      </c>
    </row>
    <row r="41" spans="1:11" x14ac:dyDescent="0.2">
      <c r="A41" s="89" t="s">
        <v>952</v>
      </c>
      <c r="I41" t="str">
        <f t="shared" si="0"/>
        <v>send_sms_with_arrears_letter</v>
      </c>
      <c r="J41" s="66" t="b">
        <f t="shared" si="1"/>
        <v>1</v>
      </c>
      <c r="K41" s="121" t="s">
        <v>952</v>
      </c>
    </row>
    <row r="42" spans="1:11" x14ac:dyDescent="0.2">
      <c r="A42" s="89" t="s">
        <v>953</v>
      </c>
      <c r="I42" t="str">
        <f t="shared" si="0"/>
        <v>remittance_contact_name</v>
      </c>
      <c r="J42" s="66" t="b">
        <f t="shared" si="1"/>
        <v>1</v>
      </c>
      <c r="K42" s="121" t="s">
        <v>953</v>
      </c>
    </row>
    <row r="43" spans="1:11" x14ac:dyDescent="0.2">
      <c r="A43" s="89" t="s">
        <v>954</v>
      </c>
      <c r="I43" t="str">
        <f t="shared" si="0"/>
        <v>remittance_fax</v>
      </c>
      <c r="J43" s="66" t="b">
        <f t="shared" si="1"/>
        <v>1</v>
      </c>
      <c r="K43" s="121" t="s">
        <v>954</v>
      </c>
    </row>
    <row r="44" spans="1:11" x14ac:dyDescent="0.2">
      <c r="A44" s="89" t="s">
        <v>955</v>
      </c>
      <c r="I44" t="str">
        <f t="shared" si="0"/>
        <v>remittance_e_mail</v>
      </c>
      <c r="J44" s="66" t="b">
        <f t="shared" si="1"/>
        <v>1</v>
      </c>
      <c r="K44" s="121" t="s">
        <v>955</v>
      </c>
    </row>
    <row r="45" spans="1:11" x14ac:dyDescent="0.2">
      <c r="A45" s="89" t="s">
        <v>956</v>
      </c>
      <c r="I45" t="str">
        <f t="shared" si="0"/>
        <v>remittance_preferred_method_of_contact</v>
      </c>
      <c r="J45" s="66" t="b">
        <f t="shared" si="1"/>
        <v>1</v>
      </c>
      <c r="K45" s="121" t="s">
        <v>956</v>
      </c>
    </row>
    <row r="46" spans="1:11" x14ac:dyDescent="0.2">
      <c r="A46" s="89" t="s">
        <v>957</v>
      </c>
      <c r="I46" t="str">
        <f t="shared" si="0"/>
        <v>demands_contact_name</v>
      </c>
      <c r="J46" s="66" t="b">
        <f t="shared" si="1"/>
        <v>1</v>
      </c>
      <c r="K46" s="121" t="s">
        <v>957</v>
      </c>
    </row>
    <row r="47" spans="1:11" x14ac:dyDescent="0.2">
      <c r="A47" s="89" t="s">
        <v>958</v>
      </c>
      <c r="I47" t="str">
        <f t="shared" si="0"/>
        <v>demands_fax</v>
      </c>
      <c r="J47" s="66" t="b">
        <f t="shared" si="1"/>
        <v>1</v>
      </c>
      <c r="K47" s="121" t="s">
        <v>958</v>
      </c>
    </row>
    <row r="48" spans="1:11" x14ac:dyDescent="0.2">
      <c r="A48" s="89" t="s">
        <v>959</v>
      </c>
      <c r="I48" t="str">
        <f t="shared" si="0"/>
        <v>demands_e_mail</v>
      </c>
      <c r="J48" s="66" t="b">
        <f t="shared" si="1"/>
        <v>1</v>
      </c>
      <c r="K48" s="121" t="s">
        <v>959</v>
      </c>
    </row>
    <row r="49" spans="1:11" x14ac:dyDescent="0.2">
      <c r="A49" s="89" t="s">
        <v>960</v>
      </c>
      <c r="I49" t="str">
        <f t="shared" si="0"/>
        <v>demands_preferred_method_of_contact</v>
      </c>
      <c r="J49" s="66" t="b">
        <f t="shared" si="1"/>
        <v>1</v>
      </c>
      <c r="K49" s="121" t="s">
        <v>960</v>
      </c>
    </row>
    <row r="50" spans="1:11" x14ac:dyDescent="0.2">
      <c r="A50" s="89"/>
    </row>
    <row r="52" spans="1:11" x14ac:dyDescent="0.2">
      <c r="A52" s="89"/>
    </row>
    <row r="55" spans="1:11" x14ac:dyDescent="0.2">
      <c r="A55" s="66"/>
    </row>
  </sheetData>
  <autoFilter ref="A1:H49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H2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6" sqref="E76"/>
    </sheetView>
  </sheetViews>
  <sheetFormatPr defaultColWidth="18.5703125" defaultRowHeight="12.75" x14ac:dyDescent="0.2"/>
  <cols>
    <col min="1" max="1" width="33.85546875" style="72" bestFit="1" customWidth="1"/>
    <col min="2" max="2" width="16.7109375" style="72" bestFit="1" customWidth="1"/>
    <col min="3" max="3" width="20" style="72" bestFit="1" customWidth="1"/>
    <col min="4" max="4" width="13.140625" style="72" bestFit="1" customWidth="1"/>
    <col min="5" max="5" width="18.42578125" style="72" bestFit="1" customWidth="1"/>
    <col min="6" max="6" width="15.85546875" style="72" bestFit="1" customWidth="1"/>
    <col min="7" max="7" width="18.42578125" style="74" bestFit="1" customWidth="1"/>
    <col min="8" max="8" width="28.140625" style="74" bestFit="1" customWidth="1"/>
    <col min="9" max="16384" width="18.5703125" style="72"/>
  </cols>
  <sheetData>
    <row r="1" spans="1:8" x14ac:dyDescent="0.2">
      <c r="B1" s="73" t="s">
        <v>496</v>
      </c>
      <c r="C1" s="73" t="s">
        <v>490</v>
      </c>
      <c r="D1" s="73" t="s">
        <v>481</v>
      </c>
      <c r="E1" s="73" t="s">
        <v>484</v>
      </c>
      <c r="F1" s="73" t="s">
        <v>1081</v>
      </c>
      <c r="G1" s="75" t="s">
        <v>667</v>
      </c>
      <c r="H1" s="75" t="s">
        <v>670</v>
      </c>
    </row>
    <row r="2" spans="1:8" x14ac:dyDescent="0.2">
      <c r="A2" s="76" t="s">
        <v>962</v>
      </c>
      <c r="B2" s="73" t="s">
        <v>29</v>
      </c>
      <c r="C2" s="73" t="s">
        <v>29</v>
      </c>
      <c r="D2" s="73" t="s">
        <v>664</v>
      </c>
      <c r="G2" s="74" t="s">
        <v>2</v>
      </c>
    </row>
    <row r="3" spans="1:8" x14ac:dyDescent="0.2">
      <c r="A3" s="76" t="s">
        <v>5</v>
      </c>
      <c r="B3" s="73" t="s">
        <v>29</v>
      </c>
      <c r="C3" s="73" t="s">
        <v>29</v>
      </c>
      <c r="D3" s="73" t="s">
        <v>483</v>
      </c>
      <c r="E3" s="73" t="s">
        <v>1078</v>
      </c>
      <c r="G3" s="74" t="s">
        <v>2</v>
      </c>
    </row>
    <row r="4" spans="1:8" ht="25.5" hidden="1" x14ac:dyDescent="0.2">
      <c r="A4" s="76" t="s">
        <v>1035</v>
      </c>
      <c r="C4" s="73" t="s">
        <v>30</v>
      </c>
      <c r="D4" s="73" t="s">
        <v>2</v>
      </c>
      <c r="G4" s="74" t="s">
        <v>2</v>
      </c>
      <c r="H4" s="75" t="s">
        <v>1079</v>
      </c>
    </row>
    <row r="5" spans="1:8" ht="25.5" hidden="1" x14ac:dyDescent="0.2">
      <c r="A5" s="76" t="s">
        <v>1036</v>
      </c>
      <c r="C5" s="73" t="s">
        <v>30</v>
      </c>
      <c r="D5" s="73" t="s">
        <v>2</v>
      </c>
      <c r="G5" s="74" t="s">
        <v>2</v>
      </c>
      <c r="H5" s="75" t="s">
        <v>1080</v>
      </c>
    </row>
    <row r="6" spans="1:8" x14ac:dyDescent="0.2">
      <c r="A6" s="76" t="s">
        <v>442</v>
      </c>
      <c r="B6" s="73" t="s">
        <v>29</v>
      </c>
      <c r="C6" s="73" t="s">
        <v>29</v>
      </c>
      <c r="D6" s="77" t="s">
        <v>1158</v>
      </c>
      <c r="G6" s="75" t="s">
        <v>486</v>
      </c>
    </row>
    <row r="7" spans="1:8" x14ac:dyDescent="0.2">
      <c r="A7" s="76" t="s">
        <v>1037</v>
      </c>
      <c r="B7" s="73" t="s">
        <v>29</v>
      </c>
      <c r="C7" s="73" t="s">
        <v>29</v>
      </c>
      <c r="D7" s="73" t="s">
        <v>483</v>
      </c>
      <c r="E7" s="73" t="s">
        <v>1083</v>
      </c>
      <c r="G7" s="72" t="s">
        <v>2</v>
      </c>
    </row>
    <row r="8" spans="1:8" x14ac:dyDescent="0.2">
      <c r="A8" s="76" t="s">
        <v>1038</v>
      </c>
      <c r="B8" s="73" t="s">
        <v>29</v>
      </c>
      <c r="C8" s="73" t="s">
        <v>29</v>
      </c>
      <c r="D8" s="77" t="s">
        <v>1158</v>
      </c>
      <c r="G8" s="75" t="s">
        <v>486</v>
      </c>
    </row>
    <row r="9" spans="1:8" x14ac:dyDescent="0.2">
      <c r="A9" s="76" t="s">
        <v>441</v>
      </c>
      <c r="B9" s="73" t="s">
        <v>29</v>
      </c>
      <c r="C9" s="73" t="s">
        <v>29</v>
      </c>
      <c r="D9" s="73" t="s">
        <v>483</v>
      </c>
      <c r="E9" s="73" t="s">
        <v>480</v>
      </c>
      <c r="G9" s="74" t="s">
        <v>2</v>
      </c>
    </row>
    <row r="10" spans="1:8" hidden="1" x14ac:dyDescent="0.2">
      <c r="A10" s="76" t="s">
        <v>1039</v>
      </c>
      <c r="C10" s="73" t="s">
        <v>30</v>
      </c>
      <c r="D10" s="73" t="s">
        <v>2</v>
      </c>
      <c r="G10" s="74" t="s">
        <v>2</v>
      </c>
    </row>
    <row r="11" spans="1:8" x14ac:dyDescent="0.2">
      <c r="A11" s="76" t="s">
        <v>418</v>
      </c>
      <c r="C11" s="73" t="s">
        <v>29</v>
      </c>
      <c r="D11" s="77" t="s">
        <v>1158</v>
      </c>
      <c r="F11" s="73" t="s">
        <v>1082</v>
      </c>
      <c r="G11" s="75" t="s">
        <v>487</v>
      </c>
    </row>
    <row r="12" spans="1:8" x14ac:dyDescent="0.2">
      <c r="A12" s="76" t="s">
        <v>1040</v>
      </c>
      <c r="C12" s="73" t="s">
        <v>29</v>
      </c>
      <c r="D12" s="77" t="s">
        <v>1158</v>
      </c>
      <c r="G12" t="s">
        <v>493</v>
      </c>
      <c r="H12" t="s">
        <v>993</v>
      </c>
    </row>
    <row r="13" spans="1:8" x14ac:dyDescent="0.2">
      <c r="A13" s="76" t="s">
        <v>463</v>
      </c>
      <c r="C13" s="73" t="s">
        <v>29</v>
      </c>
      <c r="D13" s="77" t="s">
        <v>1158</v>
      </c>
      <c r="G13" t="s">
        <v>494</v>
      </c>
      <c r="H13"/>
    </row>
    <row r="14" spans="1:8" x14ac:dyDescent="0.2">
      <c r="A14" s="76" t="s">
        <v>1041</v>
      </c>
      <c r="C14" s="72" t="s">
        <v>29</v>
      </c>
      <c r="D14" s="77" t="s">
        <v>1158</v>
      </c>
      <c r="G14" t="s">
        <v>495</v>
      </c>
    </row>
    <row r="15" spans="1:8" x14ac:dyDescent="0.2">
      <c r="A15" s="76" t="s">
        <v>443</v>
      </c>
      <c r="C15" s="72" t="s">
        <v>29</v>
      </c>
      <c r="D15" s="77" t="s">
        <v>1158</v>
      </c>
      <c r="G15" s="74" t="s">
        <v>488</v>
      </c>
    </row>
    <row r="16" spans="1:8" x14ac:dyDescent="0.2">
      <c r="A16" s="76" t="s">
        <v>444</v>
      </c>
      <c r="C16" s="72" t="s">
        <v>29</v>
      </c>
      <c r="D16" s="77" t="s">
        <v>1158</v>
      </c>
      <c r="G16" s="74" t="s">
        <v>488</v>
      </c>
    </row>
    <row r="17" spans="1:8" x14ac:dyDescent="0.2">
      <c r="A17" s="76" t="s">
        <v>445</v>
      </c>
      <c r="C17" s="72" t="s">
        <v>29</v>
      </c>
      <c r="D17" s="77" t="s">
        <v>1158</v>
      </c>
      <c r="G17" s="74" t="s">
        <v>488</v>
      </c>
    </row>
    <row r="18" spans="1:8" x14ac:dyDescent="0.2">
      <c r="A18" s="76" t="s">
        <v>446</v>
      </c>
      <c r="C18" s="72" t="s">
        <v>29</v>
      </c>
      <c r="D18" s="77" t="s">
        <v>1158</v>
      </c>
      <c r="G18" s="74" t="s">
        <v>488</v>
      </c>
    </row>
    <row r="19" spans="1:8" x14ac:dyDescent="0.2">
      <c r="A19" s="76" t="s">
        <v>447</v>
      </c>
      <c r="C19" s="72" t="s">
        <v>29</v>
      </c>
      <c r="D19" s="77" t="s">
        <v>1158</v>
      </c>
      <c r="G19" s="74" t="s">
        <v>488</v>
      </c>
    </row>
    <row r="20" spans="1:8" x14ac:dyDescent="0.2">
      <c r="A20" s="76" t="s">
        <v>448</v>
      </c>
      <c r="C20" s="72" t="s">
        <v>29</v>
      </c>
      <c r="D20" s="77" t="s">
        <v>1158</v>
      </c>
      <c r="G20" s="74" t="s">
        <v>488</v>
      </c>
    </row>
    <row r="21" spans="1:8" x14ac:dyDescent="0.2">
      <c r="A21" s="76" t="s">
        <v>449</v>
      </c>
      <c r="C21" s="72" t="s">
        <v>29</v>
      </c>
      <c r="D21" s="77" t="s">
        <v>1158</v>
      </c>
      <c r="G21" s="74" t="s">
        <v>489</v>
      </c>
    </row>
    <row r="22" spans="1:8" hidden="1" x14ac:dyDescent="0.2">
      <c r="A22" s="76" t="s">
        <v>450</v>
      </c>
      <c r="C22" s="72" t="s">
        <v>30</v>
      </c>
      <c r="D22" s="72" t="s">
        <v>2</v>
      </c>
      <c r="G22" s="74" t="s">
        <v>2</v>
      </c>
    </row>
    <row r="23" spans="1:8" hidden="1" x14ac:dyDescent="0.2">
      <c r="A23" s="76" t="s">
        <v>219</v>
      </c>
      <c r="C23" s="72" t="s">
        <v>30</v>
      </c>
      <c r="D23" s="72" t="s">
        <v>2</v>
      </c>
      <c r="G23" s="74" t="s">
        <v>2</v>
      </c>
    </row>
    <row r="24" spans="1:8" hidden="1" x14ac:dyDescent="0.2">
      <c r="A24" s="76" t="s">
        <v>1042</v>
      </c>
      <c r="C24" s="72" t="s">
        <v>30</v>
      </c>
      <c r="D24" s="72" t="s">
        <v>2</v>
      </c>
      <c r="E24" s="74"/>
      <c r="G24" s="74" t="s">
        <v>2</v>
      </c>
      <c r="H24" s="75" t="s">
        <v>1159</v>
      </c>
    </row>
    <row r="25" spans="1:8" hidden="1" x14ac:dyDescent="0.2">
      <c r="A25" s="76" t="s">
        <v>1043</v>
      </c>
      <c r="C25" s="72" t="s">
        <v>30</v>
      </c>
      <c r="D25" s="72" t="s">
        <v>2</v>
      </c>
      <c r="G25" s="74" t="s">
        <v>2</v>
      </c>
    </row>
    <row r="26" spans="1:8" hidden="1" x14ac:dyDescent="0.2">
      <c r="A26" s="76" t="s">
        <v>1044</v>
      </c>
      <c r="C26" s="72" t="s">
        <v>30</v>
      </c>
      <c r="D26" s="72" t="s">
        <v>2</v>
      </c>
      <c r="G26" s="74" t="s">
        <v>2</v>
      </c>
    </row>
    <row r="27" spans="1:8" hidden="1" x14ac:dyDescent="0.2">
      <c r="A27" s="76" t="s">
        <v>1045</v>
      </c>
      <c r="C27" s="72" t="s">
        <v>30</v>
      </c>
      <c r="D27" s="72" t="s">
        <v>2</v>
      </c>
      <c r="G27" s="74" t="s">
        <v>2</v>
      </c>
    </row>
    <row r="28" spans="1:8" hidden="1" x14ac:dyDescent="0.2">
      <c r="A28" s="76" t="s">
        <v>1046</v>
      </c>
      <c r="C28" s="72" t="s">
        <v>30</v>
      </c>
      <c r="D28" s="72" t="s">
        <v>2</v>
      </c>
      <c r="G28" s="74" t="s">
        <v>2</v>
      </c>
    </row>
    <row r="29" spans="1:8" hidden="1" x14ac:dyDescent="0.2">
      <c r="A29" s="76" t="s">
        <v>1047</v>
      </c>
      <c r="C29" s="72" t="s">
        <v>30</v>
      </c>
      <c r="D29" s="72" t="s">
        <v>2</v>
      </c>
      <c r="G29" s="74" t="s">
        <v>2</v>
      </c>
    </row>
    <row r="30" spans="1:8" hidden="1" x14ac:dyDescent="0.2">
      <c r="A30" s="76" t="s">
        <v>1048</v>
      </c>
      <c r="C30" s="72" t="s">
        <v>30</v>
      </c>
      <c r="D30" s="72" t="s">
        <v>2</v>
      </c>
      <c r="G30" s="74" t="s">
        <v>2</v>
      </c>
    </row>
    <row r="31" spans="1:8" hidden="1" x14ac:dyDescent="0.2">
      <c r="A31" s="76" t="s">
        <v>1049</v>
      </c>
      <c r="C31" s="72" t="s">
        <v>30</v>
      </c>
      <c r="D31" s="72" t="s">
        <v>2</v>
      </c>
      <c r="G31" s="74" t="s">
        <v>2</v>
      </c>
    </row>
    <row r="32" spans="1:8" hidden="1" x14ac:dyDescent="0.2">
      <c r="A32" s="76" t="s">
        <v>1050</v>
      </c>
      <c r="C32" s="72" t="s">
        <v>30</v>
      </c>
      <c r="D32" s="72" t="s">
        <v>2</v>
      </c>
      <c r="G32" s="74" t="s">
        <v>2</v>
      </c>
    </row>
    <row r="33" spans="1:8" hidden="1" x14ac:dyDescent="0.2">
      <c r="A33" s="76" t="s">
        <v>1051</v>
      </c>
      <c r="C33" s="72" t="s">
        <v>30</v>
      </c>
      <c r="D33" s="72" t="s">
        <v>2</v>
      </c>
      <c r="G33" s="74" t="s">
        <v>2</v>
      </c>
    </row>
    <row r="34" spans="1:8" ht="25.5" x14ac:dyDescent="0.2">
      <c r="A34" s="76" t="s">
        <v>1052</v>
      </c>
      <c r="C34" s="72" t="s">
        <v>29</v>
      </c>
      <c r="D34" s="79" t="s">
        <v>1158</v>
      </c>
      <c r="G34" s="75" t="s">
        <v>1085</v>
      </c>
      <c r="H34" s="75" t="s">
        <v>1086</v>
      </c>
    </row>
    <row r="35" spans="1:8" hidden="1" x14ac:dyDescent="0.2">
      <c r="A35" s="76" t="s">
        <v>1053</v>
      </c>
      <c r="C35" s="72" t="s">
        <v>30</v>
      </c>
      <c r="D35" s="73" t="s">
        <v>2</v>
      </c>
      <c r="G35" s="74" t="s">
        <v>2</v>
      </c>
    </row>
    <row r="36" spans="1:8" x14ac:dyDescent="0.2">
      <c r="A36" s="76" t="s">
        <v>1054</v>
      </c>
      <c r="C36" s="73" t="s">
        <v>29</v>
      </c>
      <c r="D36" s="79" t="s">
        <v>1158</v>
      </c>
      <c r="G36" s="74" t="s">
        <v>985</v>
      </c>
    </row>
    <row r="37" spans="1:8" hidden="1" x14ac:dyDescent="0.2">
      <c r="A37" s="76" t="s">
        <v>1055</v>
      </c>
      <c r="C37" s="72" t="s">
        <v>30</v>
      </c>
      <c r="D37" s="73" t="s">
        <v>2</v>
      </c>
      <c r="G37" s="74" t="s">
        <v>2</v>
      </c>
    </row>
    <row r="38" spans="1:8" hidden="1" x14ac:dyDescent="0.2">
      <c r="A38" s="76" t="s">
        <v>1056</v>
      </c>
      <c r="C38" s="72" t="s">
        <v>30</v>
      </c>
      <c r="D38" s="73" t="s">
        <v>2</v>
      </c>
      <c r="G38" s="74" t="s">
        <v>2</v>
      </c>
    </row>
    <row r="39" spans="1:8" hidden="1" x14ac:dyDescent="0.2">
      <c r="A39" s="76" t="s">
        <v>1057</v>
      </c>
      <c r="C39" s="72" t="s">
        <v>30</v>
      </c>
      <c r="D39" s="73" t="s">
        <v>2</v>
      </c>
      <c r="G39" s="74" t="s">
        <v>2</v>
      </c>
    </row>
    <row r="40" spans="1:8" hidden="1" x14ac:dyDescent="0.2">
      <c r="A40" s="76" t="s">
        <v>1058</v>
      </c>
      <c r="C40" s="72" t="s">
        <v>30</v>
      </c>
      <c r="D40" s="73" t="s">
        <v>2</v>
      </c>
      <c r="G40" s="74" t="s">
        <v>2</v>
      </c>
    </row>
    <row r="41" spans="1:8" hidden="1" x14ac:dyDescent="0.2">
      <c r="A41" s="76" t="s">
        <v>1059</v>
      </c>
      <c r="C41" s="72" t="s">
        <v>30</v>
      </c>
      <c r="D41" s="73" t="s">
        <v>2</v>
      </c>
      <c r="G41" s="74" t="s">
        <v>2</v>
      </c>
    </row>
    <row r="42" spans="1:8" hidden="1" x14ac:dyDescent="0.2">
      <c r="A42" s="76" t="s">
        <v>1060</v>
      </c>
      <c r="C42" s="72" t="s">
        <v>30</v>
      </c>
      <c r="D42" s="73" t="s">
        <v>2</v>
      </c>
      <c r="G42" s="74" t="s">
        <v>2</v>
      </c>
    </row>
    <row r="43" spans="1:8" hidden="1" x14ac:dyDescent="0.2">
      <c r="A43" s="76" t="s">
        <v>1061</v>
      </c>
      <c r="C43" s="72" t="s">
        <v>30</v>
      </c>
      <c r="D43" s="73" t="s">
        <v>2</v>
      </c>
      <c r="G43" s="74" t="s">
        <v>2</v>
      </c>
    </row>
    <row r="44" spans="1:8" hidden="1" x14ac:dyDescent="0.2">
      <c r="A44" s="76" t="s">
        <v>1062</v>
      </c>
      <c r="C44" s="72" t="s">
        <v>30</v>
      </c>
      <c r="D44" s="73" t="s">
        <v>2</v>
      </c>
      <c r="G44" s="74" t="s">
        <v>2</v>
      </c>
    </row>
    <row r="45" spans="1:8" hidden="1" x14ac:dyDescent="0.2">
      <c r="A45" s="76" t="s">
        <v>1063</v>
      </c>
      <c r="C45" s="72" t="s">
        <v>30</v>
      </c>
      <c r="D45" s="73" t="s">
        <v>2</v>
      </c>
      <c r="G45" s="74" t="s">
        <v>2</v>
      </c>
    </row>
    <row r="46" spans="1:8" hidden="1" x14ac:dyDescent="0.2">
      <c r="A46" s="76" t="s">
        <v>1064</v>
      </c>
      <c r="C46" s="72" t="s">
        <v>30</v>
      </c>
      <c r="D46" s="73" t="s">
        <v>2</v>
      </c>
      <c r="G46" s="74" t="s">
        <v>2</v>
      </c>
    </row>
    <row r="47" spans="1:8" x14ac:dyDescent="0.2">
      <c r="A47" s="76" t="s">
        <v>456</v>
      </c>
      <c r="C47" s="72" t="s">
        <v>29</v>
      </c>
      <c r="D47" s="79" t="s">
        <v>1158</v>
      </c>
      <c r="G47" s="74" t="s">
        <v>2</v>
      </c>
    </row>
    <row r="48" spans="1:8" x14ac:dyDescent="0.2">
      <c r="A48" s="76" t="s">
        <v>1065</v>
      </c>
      <c r="C48" s="73" t="s">
        <v>29</v>
      </c>
      <c r="D48" s="79" t="s">
        <v>1158</v>
      </c>
      <c r="G48" s="74" t="s">
        <v>487</v>
      </c>
    </row>
    <row r="49" spans="1:8" x14ac:dyDescent="0.2">
      <c r="A49" s="76" t="s">
        <v>1066</v>
      </c>
      <c r="C49" s="73" t="s">
        <v>29</v>
      </c>
      <c r="D49" s="79" t="s">
        <v>1158</v>
      </c>
      <c r="G49" s="74" t="s">
        <v>487</v>
      </c>
    </row>
    <row r="50" spans="1:8" x14ac:dyDescent="0.2">
      <c r="A50" s="76" t="s">
        <v>1067</v>
      </c>
      <c r="C50" s="73" t="s">
        <v>29</v>
      </c>
      <c r="D50" s="79" t="s">
        <v>1158</v>
      </c>
      <c r="G50" s="74" t="s">
        <v>487</v>
      </c>
    </row>
    <row r="51" spans="1:8" x14ac:dyDescent="0.2">
      <c r="A51" s="76" t="s">
        <v>1068</v>
      </c>
      <c r="C51" s="73" t="s">
        <v>29</v>
      </c>
      <c r="D51" s="79" t="s">
        <v>1158</v>
      </c>
      <c r="G51" s="74" t="s">
        <v>487</v>
      </c>
    </row>
    <row r="52" spans="1:8" ht="25.5" x14ac:dyDescent="0.2">
      <c r="A52" s="76" t="s">
        <v>458</v>
      </c>
      <c r="C52" s="73" t="s">
        <v>29</v>
      </c>
      <c r="D52" s="79" t="s">
        <v>1158</v>
      </c>
      <c r="G52" s="74" t="s">
        <v>486</v>
      </c>
      <c r="H52" s="74" t="s">
        <v>1087</v>
      </c>
    </row>
    <row r="53" spans="1:8" hidden="1" x14ac:dyDescent="0.2">
      <c r="A53" s="76" t="s">
        <v>465</v>
      </c>
      <c r="C53" s="72" t="s">
        <v>30</v>
      </c>
      <c r="D53" s="73" t="s">
        <v>2</v>
      </c>
      <c r="G53" s="74" t="s">
        <v>2</v>
      </c>
    </row>
    <row r="54" spans="1:8" hidden="1" x14ac:dyDescent="0.2">
      <c r="A54" s="76" t="s">
        <v>467</v>
      </c>
      <c r="C54" s="72" t="s">
        <v>30</v>
      </c>
      <c r="D54" s="73" t="s">
        <v>2</v>
      </c>
      <c r="G54" s="74" t="s">
        <v>2</v>
      </c>
    </row>
    <row r="55" spans="1:8" hidden="1" x14ac:dyDescent="0.2">
      <c r="A55" s="76" t="s">
        <v>466</v>
      </c>
      <c r="C55" s="72" t="s">
        <v>30</v>
      </c>
      <c r="D55" s="73" t="s">
        <v>2</v>
      </c>
      <c r="G55" s="74" t="s">
        <v>2</v>
      </c>
    </row>
    <row r="56" spans="1:8" hidden="1" x14ac:dyDescent="0.2">
      <c r="A56" s="76" t="s">
        <v>468</v>
      </c>
      <c r="C56" s="72" t="s">
        <v>30</v>
      </c>
      <c r="D56" s="73" t="s">
        <v>2</v>
      </c>
      <c r="G56" s="74" t="s">
        <v>2</v>
      </c>
    </row>
    <row r="57" spans="1:8" hidden="1" x14ac:dyDescent="0.2">
      <c r="A57" s="76" t="s">
        <v>1069</v>
      </c>
      <c r="C57" s="72" t="s">
        <v>30</v>
      </c>
      <c r="D57" s="73" t="s">
        <v>2</v>
      </c>
      <c r="G57" s="74" t="s">
        <v>2</v>
      </c>
    </row>
    <row r="58" spans="1:8" hidden="1" x14ac:dyDescent="0.2">
      <c r="A58" s="76" t="s">
        <v>1070</v>
      </c>
      <c r="C58" s="72" t="s">
        <v>30</v>
      </c>
      <c r="D58" s="73" t="s">
        <v>2</v>
      </c>
      <c r="G58" s="74" t="s">
        <v>2</v>
      </c>
    </row>
    <row r="59" spans="1:8" hidden="1" x14ac:dyDescent="0.2">
      <c r="A59" s="76" t="s">
        <v>1071</v>
      </c>
      <c r="C59" s="72" t="s">
        <v>30</v>
      </c>
      <c r="D59" s="73" t="s">
        <v>2</v>
      </c>
      <c r="G59" s="74" t="s">
        <v>2</v>
      </c>
    </row>
    <row r="60" spans="1:8" hidden="1" x14ac:dyDescent="0.2">
      <c r="A60" s="76" t="s">
        <v>1072</v>
      </c>
      <c r="C60" s="72" t="s">
        <v>30</v>
      </c>
      <c r="D60" s="73" t="s">
        <v>2</v>
      </c>
      <c r="G60" s="74" t="s">
        <v>2</v>
      </c>
    </row>
    <row r="61" spans="1:8" hidden="1" x14ac:dyDescent="0.2">
      <c r="A61" s="76" t="s">
        <v>581</v>
      </c>
      <c r="C61" s="73" t="s">
        <v>30</v>
      </c>
      <c r="D61" s="72" t="s">
        <v>2</v>
      </c>
      <c r="G61" s="74" t="s">
        <v>985</v>
      </c>
    </row>
    <row r="62" spans="1:8" ht="25.5" hidden="1" x14ac:dyDescent="0.2">
      <c r="A62" s="76" t="s">
        <v>1073</v>
      </c>
      <c r="C62" s="73" t="s">
        <v>30</v>
      </c>
      <c r="D62" s="72" t="s">
        <v>2</v>
      </c>
      <c r="G62" s="74" t="s">
        <v>1088</v>
      </c>
    </row>
    <row r="63" spans="1:8" ht="25.5" hidden="1" x14ac:dyDescent="0.2">
      <c r="A63" s="76" t="s">
        <v>1074</v>
      </c>
      <c r="C63" s="73" t="s">
        <v>30</v>
      </c>
      <c r="D63" s="72" t="s">
        <v>2</v>
      </c>
      <c r="G63" s="74" t="s">
        <v>1089</v>
      </c>
    </row>
    <row r="64" spans="1:8" hidden="1" x14ac:dyDescent="0.2">
      <c r="A64" s="76" t="s">
        <v>591</v>
      </c>
      <c r="C64" s="73" t="s">
        <v>30</v>
      </c>
      <c r="D64" s="72" t="s">
        <v>2</v>
      </c>
      <c r="G64" s="74" t="s">
        <v>1090</v>
      </c>
    </row>
    <row r="65" spans="1:7" hidden="1" x14ac:dyDescent="0.2">
      <c r="A65" s="76" t="s">
        <v>1075</v>
      </c>
      <c r="C65" s="73" t="s">
        <v>30</v>
      </c>
      <c r="D65" s="72" t="s">
        <v>2</v>
      </c>
      <c r="G65" s="74" t="s">
        <v>1091</v>
      </c>
    </row>
    <row r="66" spans="1:7" hidden="1" x14ac:dyDescent="0.2">
      <c r="A66" s="76" t="s">
        <v>1076</v>
      </c>
      <c r="C66" s="73" t="s">
        <v>30</v>
      </c>
      <c r="D66" s="72" t="s">
        <v>2</v>
      </c>
      <c r="G66" s="74" t="s">
        <v>494</v>
      </c>
    </row>
    <row r="67" spans="1:7" hidden="1" x14ac:dyDescent="0.2">
      <c r="A67" s="76" t="s">
        <v>1077</v>
      </c>
      <c r="C67" s="73" t="s">
        <v>30</v>
      </c>
      <c r="D67" s="73" t="s">
        <v>2</v>
      </c>
      <c r="G67" s="74" t="s">
        <v>2</v>
      </c>
    </row>
    <row r="68" spans="1:7" x14ac:dyDescent="0.2">
      <c r="A68" s="76"/>
    </row>
    <row r="69" spans="1:7" x14ac:dyDescent="0.2">
      <c r="A69" s="76"/>
    </row>
    <row r="70" spans="1:7" x14ac:dyDescent="0.2">
      <c r="A70" s="76"/>
    </row>
    <row r="71" spans="1:7" x14ac:dyDescent="0.2">
      <c r="A71" s="76"/>
    </row>
    <row r="72" spans="1:7" x14ac:dyDescent="0.2">
      <c r="A72" s="76"/>
    </row>
    <row r="73" spans="1:7" x14ac:dyDescent="0.2">
      <c r="A73" s="76"/>
    </row>
    <row r="74" spans="1:7" x14ac:dyDescent="0.2">
      <c r="A74" s="76"/>
    </row>
    <row r="75" spans="1:7" x14ac:dyDescent="0.2">
      <c r="A75" s="76"/>
    </row>
    <row r="76" spans="1:7" x14ac:dyDescent="0.2">
      <c r="A76" s="76"/>
    </row>
    <row r="77" spans="1:7" x14ac:dyDescent="0.2">
      <c r="A77" s="76"/>
    </row>
    <row r="78" spans="1:7" x14ac:dyDescent="0.2">
      <c r="A78" s="76"/>
    </row>
    <row r="79" spans="1:7" x14ac:dyDescent="0.2">
      <c r="A79" s="76"/>
    </row>
    <row r="80" spans="1:7" x14ac:dyDescent="0.2">
      <c r="A80" s="76"/>
    </row>
    <row r="81" spans="1:1" x14ac:dyDescent="0.2">
      <c r="A81" s="76"/>
    </row>
    <row r="82" spans="1:1" x14ac:dyDescent="0.2">
      <c r="A82" s="76"/>
    </row>
    <row r="83" spans="1:1" x14ac:dyDescent="0.2">
      <c r="A83" s="76"/>
    </row>
    <row r="84" spans="1:1" x14ac:dyDescent="0.2">
      <c r="A84" s="76"/>
    </row>
    <row r="85" spans="1:1" x14ac:dyDescent="0.2">
      <c r="A85" s="76"/>
    </row>
    <row r="86" spans="1:1" x14ac:dyDescent="0.2">
      <c r="A86" s="76"/>
    </row>
    <row r="87" spans="1:1" x14ac:dyDescent="0.2">
      <c r="A87" s="76"/>
    </row>
    <row r="88" spans="1:1" x14ac:dyDescent="0.2">
      <c r="A88" s="76"/>
    </row>
    <row r="89" spans="1:1" x14ac:dyDescent="0.2">
      <c r="A89" s="76"/>
    </row>
    <row r="90" spans="1:1" x14ac:dyDescent="0.2">
      <c r="A90" s="76"/>
    </row>
    <row r="91" spans="1:1" x14ac:dyDescent="0.2">
      <c r="A91" s="76"/>
    </row>
    <row r="92" spans="1:1" x14ac:dyDescent="0.2">
      <c r="A92" s="76"/>
    </row>
    <row r="93" spans="1:1" x14ac:dyDescent="0.2">
      <c r="A93" s="76"/>
    </row>
    <row r="94" spans="1:1" x14ac:dyDescent="0.2">
      <c r="A94" s="76"/>
    </row>
    <row r="95" spans="1:1" x14ac:dyDescent="0.2">
      <c r="A95" s="76"/>
    </row>
    <row r="96" spans="1:1" x14ac:dyDescent="0.2">
      <c r="A96" s="76"/>
    </row>
    <row r="97" spans="1:1" x14ac:dyDescent="0.2">
      <c r="A97" s="76"/>
    </row>
    <row r="98" spans="1:1" x14ac:dyDescent="0.2">
      <c r="A98" s="76"/>
    </row>
    <row r="99" spans="1:1" x14ac:dyDescent="0.2">
      <c r="A99" s="76"/>
    </row>
    <row r="100" spans="1:1" x14ac:dyDescent="0.2">
      <c r="A100" s="76"/>
    </row>
    <row r="101" spans="1:1" x14ac:dyDescent="0.2">
      <c r="A101" s="76"/>
    </row>
    <row r="102" spans="1:1" x14ac:dyDescent="0.2">
      <c r="A102" s="76"/>
    </row>
    <row r="103" spans="1:1" x14ac:dyDescent="0.2">
      <c r="A103" s="76"/>
    </row>
    <row r="104" spans="1:1" x14ac:dyDescent="0.2">
      <c r="A104" s="76"/>
    </row>
    <row r="105" spans="1:1" x14ac:dyDescent="0.2">
      <c r="A105" s="76"/>
    </row>
    <row r="106" spans="1:1" x14ac:dyDescent="0.2">
      <c r="A106" s="76"/>
    </row>
    <row r="107" spans="1:1" x14ac:dyDescent="0.2">
      <c r="A107" s="76"/>
    </row>
    <row r="108" spans="1:1" x14ac:dyDescent="0.2">
      <c r="A108" s="76"/>
    </row>
    <row r="109" spans="1:1" x14ac:dyDescent="0.2">
      <c r="A109" s="76"/>
    </row>
    <row r="110" spans="1:1" x14ac:dyDescent="0.2">
      <c r="A110" s="76"/>
    </row>
    <row r="111" spans="1:1" x14ac:dyDescent="0.2">
      <c r="A111" s="76"/>
    </row>
    <row r="112" spans="1:1" x14ac:dyDescent="0.2">
      <c r="A112" s="76"/>
    </row>
    <row r="113" spans="1:1" x14ac:dyDescent="0.2">
      <c r="A113" s="76"/>
    </row>
    <row r="114" spans="1:1" x14ac:dyDescent="0.2">
      <c r="A114" s="76"/>
    </row>
    <row r="115" spans="1:1" x14ac:dyDescent="0.2">
      <c r="A115" s="76"/>
    </row>
    <row r="116" spans="1:1" x14ac:dyDescent="0.2">
      <c r="A116" s="76"/>
    </row>
    <row r="117" spans="1:1" x14ac:dyDescent="0.2">
      <c r="A117" s="76"/>
    </row>
    <row r="118" spans="1:1" x14ac:dyDescent="0.2">
      <c r="A118" s="76"/>
    </row>
    <row r="119" spans="1:1" x14ac:dyDescent="0.2">
      <c r="A119" s="76"/>
    </row>
    <row r="120" spans="1:1" x14ac:dyDescent="0.2">
      <c r="A120" s="76"/>
    </row>
    <row r="121" spans="1:1" x14ac:dyDescent="0.2">
      <c r="A121" s="76"/>
    </row>
    <row r="122" spans="1:1" x14ac:dyDescent="0.2">
      <c r="A122" s="76"/>
    </row>
    <row r="123" spans="1:1" x14ac:dyDescent="0.2">
      <c r="A123" s="76"/>
    </row>
    <row r="124" spans="1:1" x14ac:dyDescent="0.2">
      <c r="A124" s="76"/>
    </row>
    <row r="125" spans="1:1" x14ac:dyDescent="0.2">
      <c r="A125" s="76"/>
    </row>
    <row r="126" spans="1:1" x14ac:dyDescent="0.2">
      <c r="A126" s="76"/>
    </row>
    <row r="127" spans="1:1" x14ac:dyDescent="0.2">
      <c r="A127" s="76"/>
    </row>
    <row r="128" spans="1:1" x14ac:dyDescent="0.2">
      <c r="A128" s="76"/>
    </row>
    <row r="129" spans="1:1" x14ac:dyDescent="0.2">
      <c r="A129" s="76"/>
    </row>
    <row r="130" spans="1:1" x14ac:dyDescent="0.2">
      <c r="A130" s="76"/>
    </row>
    <row r="131" spans="1:1" x14ac:dyDescent="0.2">
      <c r="A131" s="76"/>
    </row>
    <row r="132" spans="1:1" x14ac:dyDescent="0.2">
      <c r="A132" s="76"/>
    </row>
    <row r="133" spans="1:1" x14ac:dyDescent="0.2">
      <c r="A133" s="76"/>
    </row>
    <row r="134" spans="1:1" x14ac:dyDescent="0.2">
      <c r="A134" s="76"/>
    </row>
    <row r="135" spans="1:1" x14ac:dyDescent="0.2">
      <c r="A135" s="76"/>
    </row>
    <row r="136" spans="1:1" x14ac:dyDescent="0.2">
      <c r="A136" s="76"/>
    </row>
    <row r="137" spans="1:1" x14ac:dyDescent="0.2">
      <c r="A137" s="76"/>
    </row>
    <row r="138" spans="1:1" x14ac:dyDescent="0.2">
      <c r="A138" s="76"/>
    </row>
    <row r="139" spans="1:1" x14ac:dyDescent="0.2">
      <c r="A139" s="76"/>
    </row>
    <row r="140" spans="1:1" x14ac:dyDescent="0.2">
      <c r="A140" s="76"/>
    </row>
    <row r="141" spans="1:1" x14ac:dyDescent="0.2">
      <c r="A141" s="76"/>
    </row>
    <row r="142" spans="1:1" x14ac:dyDescent="0.2">
      <c r="A142" s="76"/>
    </row>
    <row r="143" spans="1:1" x14ac:dyDescent="0.2">
      <c r="A143" s="76"/>
    </row>
    <row r="144" spans="1:1" x14ac:dyDescent="0.2">
      <c r="A144" s="76"/>
    </row>
    <row r="145" spans="1:1" x14ac:dyDescent="0.2">
      <c r="A145" s="76"/>
    </row>
    <row r="146" spans="1:1" x14ac:dyDescent="0.2">
      <c r="A146" s="76"/>
    </row>
    <row r="147" spans="1:1" x14ac:dyDescent="0.2">
      <c r="A147" s="76"/>
    </row>
    <row r="148" spans="1:1" x14ac:dyDescent="0.2">
      <c r="A148" s="76"/>
    </row>
    <row r="149" spans="1:1" x14ac:dyDescent="0.2">
      <c r="A149" s="76"/>
    </row>
    <row r="150" spans="1:1" x14ac:dyDescent="0.2">
      <c r="A150" s="76"/>
    </row>
    <row r="151" spans="1:1" x14ac:dyDescent="0.2">
      <c r="A151" s="76"/>
    </row>
    <row r="152" spans="1:1" x14ac:dyDescent="0.2">
      <c r="A152" s="76"/>
    </row>
    <row r="153" spans="1:1" x14ac:dyDescent="0.2">
      <c r="A153" s="76"/>
    </row>
    <row r="154" spans="1:1" x14ac:dyDescent="0.2">
      <c r="A154" s="76"/>
    </row>
    <row r="155" spans="1:1" x14ac:dyDescent="0.2">
      <c r="A155" s="76"/>
    </row>
    <row r="156" spans="1:1" x14ac:dyDescent="0.2">
      <c r="A156" s="76"/>
    </row>
    <row r="157" spans="1:1" x14ac:dyDescent="0.2">
      <c r="A157" s="76"/>
    </row>
    <row r="158" spans="1:1" x14ac:dyDescent="0.2">
      <c r="A158" s="76"/>
    </row>
    <row r="159" spans="1:1" x14ac:dyDescent="0.2">
      <c r="A159" s="76"/>
    </row>
    <row r="160" spans="1:1" x14ac:dyDescent="0.2">
      <c r="A160" s="76"/>
    </row>
    <row r="161" spans="1:1" x14ac:dyDescent="0.2">
      <c r="A161" s="76"/>
    </row>
    <row r="162" spans="1:1" x14ac:dyDescent="0.2">
      <c r="A162" s="76"/>
    </row>
    <row r="163" spans="1:1" x14ac:dyDescent="0.2">
      <c r="A163" s="76"/>
    </row>
    <row r="164" spans="1:1" x14ac:dyDescent="0.2">
      <c r="A164" s="76"/>
    </row>
    <row r="165" spans="1:1" x14ac:dyDescent="0.2">
      <c r="A165" s="76"/>
    </row>
    <row r="166" spans="1:1" x14ac:dyDescent="0.2">
      <c r="A166" s="76"/>
    </row>
    <row r="167" spans="1:1" x14ac:dyDescent="0.2">
      <c r="A167" s="76"/>
    </row>
    <row r="168" spans="1:1" x14ac:dyDescent="0.2">
      <c r="A168" s="76"/>
    </row>
    <row r="169" spans="1:1" x14ac:dyDescent="0.2">
      <c r="A169" s="76"/>
    </row>
    <row r="170" spans="1:1" x14ac:dyDescent="0.2">
      <c r="A170" s="76"/>
    </row>
    <row r="171" spans="1:1" x14ac:dyDescent="0.2">
      <c r="A171" s="76"/>
    </row>
    <row r="172" spans="1:1" x14ac:dyDescent="0.2">
      <c r="A172" s="76"/>
    </row>
    <row r="173" spans="1:1" x14ac:dyDescent="0.2">
      <c r="A173" s="76"/>
    </row>
    <row r="174" spans="1:1" x14ac:dyDescent="0.2">
      <c r="A174" s="76"/>
    </row>
    <row r="175" spans="1:1" x14ac:dyDescent="0.2">
      <c r="A175" s="76"/>
    </row>
    <row r="176" spans="1:1" x14ac:dyDescent="0.2">
      <c r="A176" s="76"/>
    </row>
    <row r="177" spans="1:1" x14ac:dyDescent="0.2">
      <c r="A177" s="76"/>
    </row>
    <row r="178" spans="1:1" x14ac:dyDescent="0.2">
      <c r="A178" s="76"/>
    </row>
    <row r="179" spans="1:1" x14ac:dyDescent="0.2">
      <c r="A179" s="76"/>
    </row>
    <row r="180" spans="1:1" x14ac:dyDescent="0.2">
      <c r="A180" s="76"/>
    </row>
    <row r="181" spans="1:1" x14ac:dyDescent="0.2">
      <c r="A181" s="76"/>
    </row>
    <row r="182" spans="1:1" x14ac:dyDescent="0.2">
      <c r="A182" s="76"/>
    </row>
    <row r="183" spans="1:1" x14ac:dyDescent="0.2">
      <c r="A183" s="76"/>
    </row>
    <row r="184" spans="1:1" x14ac:dyDescent="0.2">
      <c r="A184" s="76"/>
    </row>
    <row r="185" spans="1:1" x14ac:dyDescent="0.2">
      <c r="A185" s="76"/>
    </row>
    <row r="186" spans="1:1" x14ac:dyDescent="0.2">
      <c r="A186" s="76"/>
    </row>
    <row r="187" spans="1:1" x14ac:dyDescent="0.2">
      <c r="A187" s="76"/>
    </row>
    <row r="188" spans="1:1" x14ac:dyDescent="0.2">
      <c r="A188" s="76"/>
    </row>
    <row r="189" spans="1:1" x14ac:dyDescent="0.2">
      <c r="A189" s="76"/>
    </row>
    <row r="190" spans="1:1" x14ac:dyDescent="0.2">
      <c r="A190" s="76"/>
    </row>
    <row r="191" spans="1:1" x14ac:dyDescent="0.2">
      <c r="A191" s="76"/>
    </row>
    <row r="192" spans="1:1" x14ac:dyDescent="0.2">
      <c r="A192" s="76"/>
    </row>
    <row r="193" spans="1:1" x14ac:dyDescent="0.2">
      <c r="A193" s="76"/>
    </row>
    <row r="194" spans="1:1" x14ac:dyDescent="0.2">
      <c r="A194" s="76"/>
    </row>
    <row r="195" spans="1:1" x14ac:dyDescent="0.2">
      <c r="A195" s="76"/>
    </row>
    <row r="196" spans="1:1" x14ac:dyDescent="0.2">
      <c r="A196" s="76"/>
    </row>
    <row r="197" spans="1:1" x14ac:dyDescent="0.2">
      <c r="A197" s="76"/>
    </row>
    <row r="198" spans="1:1" x14ac:dyDescent="0.2">
      <c r="A198" s="76"/>
    </row>
    <row r="199" spans="1:1" x14ac:dyDescent="0.2">
      <c r="A199" s="76"/>
    </row>
    <row r="200" spans="1:1" x14ac:dyDescent="0.2">
      <c r="A200" s="76"/>
    </row>
    <row r="201" spans="1:1" x14ac:dyDescent="0.2">
      <c r="A201" s="76"/>
    </row>
    <row r="202" spans="1:1" x14ac:dyDescent="0.2">
      <c r="A202" s="76"/>
    </row>
    <row r="203" spans="1:1" x14ac:dyDescent="0.2">
      <c r="A203" s="76"/>
    </row>
    <row r="204" spans="1:1" x14ac:dyDescent="0.2">
      <c r="A204" s="76"/>
    </row>
    <row r="205" spans="1:1" x14ac:dyDescent="0.2">
      <c r="A205" s="76"/>
    </row>
    <row r="206" spans="1:1" x14ac:dyDescent="0.2">
      <c r="A206" s="76"/>
    </row>
    <row r="207" spans="1:1" x14ac:dyDescent="0.2">
      <c r="A207" s="76"/>
    </row>
    <row r="208" spans="1:1" x14ac:dyDescent="0.2">
      <c r="A208" s="76"/>
    </row>
    <row r="209" spans="1:1" x14ac:dyDescent="0.2">
      <c r="A209" s="76"/>
    </row>
    <row r="210" spans="1:1" x14ac:dyDescent="0.2">
      <c r="A210" s="76"/>
    </row>
    <row r="211" spans="1:1" x14ac:dyDescent="0.2">
      <c r="A211" s="76"/>
    </row>
    <row r="212" spans="1:1" x14ac:dyDescent="0.2">
      <c r="A212" s="76"/>
    </row>
    <row r="213" spans="1:1" x14ac:dyDescent="0.2">
      <c r="A213" s="76"/>
    </row>
    <row r="214" spans="1:1" x14ac:dyDescent="0.2">
      <c r="A214" s="76"/>
    </row>
    <row r="215" spans="1:1" x14ac:dyDescent="0.2">
      <c r="A215" s="76"/>
    </row>
    <row r="216" spans="1:1" x14ac:dyDescent="0.2">
      <c r="A216" s="76"/>
    </row>
    <row r="217" spans="1:1" x14ac:dyDescent="0.2">
      <c r="A217" s="76"/>
    </row>
    <row r="218" spans="1:1" x14ac:dyDescent="0.2">
      <c r="A218" s="76"/>
    </row>
    <row r="219" spans="1:1" x14ac:dyDescent="0.2">
      <c r="A219" s="76"/>
    </row>
    <row r="220" spans="1:1" x14ac:dyDescent="0.2">
      <c r="A220" s="76"/>
    </row>
    <row r="221" spans="1:1" x14ac:dyDescent="0.2">
      <c r="A221" s="76"/>
    </row>
    <row r="222" spans="1:1" x14ac:dyDescent="0.2">
      <c r="A222" s="76"/>
    </row>
    <row r="223" spans="1:1" x14ac:dyDescent="0.2">
      <c r="A223" s="76"/>
    </row>
    <row r="224" spans="1:1" x14ac:dyDescent="0.2">
      <c r="A224" s="76"/>
    </row>
    <row r="225" spans="1:1" x14ac:dyDescent="0.2">
      <c r="A225" s="76"/>
    </row>
    <row r="226" spans="1:1" x14ac:dyDescent="0.2">
      <c r="A226" s="76"/>
    </row>
    <row r="227" spans="1:1" x14ac:dyDescent="0.2">
      <c r="A227" s="76"/>
    </row>
    <row r="228" spans="1:1" x14ac:dyDescent="0.2">
      <c r="A228" s="76"/>
    </row>
    <row r="229" spans="1:1" x14ac:dyDescent="0.2">
      <c r="A229" s="76"/>
    </row>
    <row r="230" spans="1:1" x14ac:dyDescent="0.2">
      <c r="A230" s="76"/>
    </row>
    <row r="231" spans="1:1" x14ac:dyDescent="0.2">
      <c r="A231" s="76"/>
    </row>
    <row r="232" spans="1:1" x14ac:dyDescent="0.2">
      <c r="A232" s="76"/>
    </row>
    <row r="233" spans="1:1" x14ac:dyDescent="0.2">
      <c r="A233" s="76"/>
    </row>
    <row r="234" spans="1:1" x14ac:dyDescent="0.2">
      <c r="A234" s="76"/>
    </row>
    <row r="235" spans="1:1" x14ac:dyDescent="0.2">
      <c r="A235" s="76"/>
    </row>
    <row r="236" spans="1:1" x14ac:dyDescent="0.2">
      <c r="A236" s="76"/>
    </row>
    <row r="237" spans="1:1" x14ac:dyDescent="0.2">
      <c r="A237" s="76"/>
    </row>
    <row r="238" spans="1:1" x14ac:dyDescent="0.2">
      <c r="A238" s="76"/>
    </row>
    <row r="239" spans="1:1" x14ac:dyDescent="0.2">
      <c r="A239" s="76"/>
    </row>
    <row r="240" spans="1:1" x14ac:dyDescent="0.2">
      <c r="A240" s="76"/>
    </row>
    <row r="241" spans="1:1" x14ac:dyDescent="0.2">
      <c r="A241" s="76"/>
    </row>
    <row r="242" spans="1:1" x14ac:dyDescent="0.2">
      <c r="A242" s="76"/>
    </row>
    <row r="243" spans="1:1" x14ac:dyDescent="0.2">
      <c r="A243" s="76"/>
    </row>
    <row r="244" spans="1:1" x14ac:dyDescent="0.2">
      <c r="A244" s="76"/>
    </row>
    <row r="245" spans="1:1" x14ac:dyDescent="0.2">
      <c r="A245" s="76"/>
    </row>
    <row r="246" spans="1:1" x14ac:dyDescent="0.2">
      <c r="A246" s="76"/>
    </row>
    <row r="247" spans="1:1" x14ac:dyDescent="0.2">
      <c r="A247" s="76"/>
    </row>
    <row r="248" spans="1:1" x14ac:dyDescent="0.2">
      <c r="A248" s="76"/>
    </row>
    <row r="249" spans="1:1" x14ac:dyDescent="0.2">
      <c r="A249" s="76"/>
    </row>
    <row r="250" spans="1:1" x14ac:dyDescent="0.2">
      <c r="A250" s="76"/>
    </row>
    <row r="251" spans="1:1" x14ac:dyDescent="0.2">
      <c r="A251" s="76"/>
    </row>
    <row r="252" spans="1:1" x14ac:dyDescent="0.2">
      <c r="A252" s="76"/>
    </row>
    <row r="253" spans="1:1" x14ac:dyDescent="0.2">
      <c r="A253" s="76"/>
    </row>
    <row r="254" spans="1:1" x14ac:dyDescent="0.2">
      <c r="A254" s="76"/>
    </row>
    <row r="255" spans="1:1" x14ac:dyDescent="0.2">
      <c r="A255" s="76"/>
    </row>
  </sheetData>
  <autoFilter ref="A1:H67">
    <filterColumn colId="2">
      <filters>
        <filter val="Yes"/>
      </filters>
    </filterColumn>
  </autoFilter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20" sqref="F20"/>
    </sheetView>
  </sheetViews>
  <sheetFormatPr defaultRowHeight="12.75" x14ac:dyDescent="0.2"/>
  <cols>
    <col min="1" max="1" width="24.85546875" bestFit="1" customWidth="1"/>
    <col min="2" max="5" width="18.42578125" customWidth="1"/>
    <col min="6" max="6" width="32.42578125" customWidth="1"/>
    <col min="7" max="7" width="18.42578125" style="100" customWidth="1"/>
    <col min="8" max="8" width="33.140625" style="100" customWidth="1"/>
    <col min="9" max="9" width="18.42578125" customWidth="1"/>
  </cols>
  <sheetData>
    <row r="1" spans="1:8" x14ac:dyDescent="0.2">
      <c r="B1" s="73" t="s">
        <v>496</v>
      </c>
      <c r="C1" s="73" t="s">
        <v>490</v>
      </c>
      <c r="D1" s="73" t="s">
        <v>481</v>
      </c>
      <c r="E1" s="73" t="s">
        <v>484</v>
      </c>
      <c r="F1" s="73" t="s">
        <v>1201</v>
      </c>
      <c r="G1" s="75" t="s">
        <v>667</v>
      </c>
      <c r="H1" s="75" t="s">
        <v>670</v>
      </c>
    </row>
    <row r="2" spans="1:8" ht="25.5" x14ac:dyDescent="0.25">
      <c r="A2" s="90" t="s">
        <v>679</v>
      </c>
      <c r="C2" s="66" t="s">
        <v>29</v>
      </c>
      <c r="D2" s="66" t="s">
        <v>1133</v>
      </c>
      <c r="G2" s="99" t="s">
        <v>2</v>
      </c>
      <c r="H2" s="75" t="s">
        <v>999</v>
      </c>
    </row>
    <row r="3" spans="1:8" ht="15" x14ac:dyDescent="0.25">
      <c r="A3" s="90" t="s">
        <v>961</v>
      </c>
      <c r="C3" s="66" t="s">
        <v>31</v>
      </c>
      <c r="D3" s="91" t="s">
        <v>1084</v>
      </c>
      <c r="G3" s="99" t="s">
        <v>992</v>
      </c>
      <c r="H3" s="99" t="s">
        <v>1137</v>
      </c>
    </row>
    <row r="4" spans="1:8" ht="25.5" x14ac:dyDescent="0.25">
      <c r="A4" s="90" t="s">
        <v>962</v>
      </c>
      <c r="B4" s="66" t="s">
        <v>29</v>
      </c>
      <c r="C4" s="66" t="s">
        <v>29</v>
      </c>
      <c r="D4" s="66" t="s">
        <v>1134</v>
      </c>
      <c r="G4" s="99" t="s">
        <v>2</v>
      </c>
      <c r="H4" s="75" t="s">
        <v>1139</v>
      </c>
    </row>
    <row r="5" spans="1:8" ht="39" x14ac:dyDescent="0.25">
      <c r="A5" s="90" t="s">
        <v>963</v>
      </c>
      <c r="B5" s="66" t="s">
        <v>29</v>
      </c>
      <c r="C5" s="66" t="s">
        <v>29</v>
      </c>
      <c r="D5" s="91" t="s">
        <v>1084</v>
      </c>
      <c r="G5" s="99" t="s">
        <v>992</v>
      </c>
      <c r="H5" s="99" t="s">
        <v>1160</v>
      </c>
    </row>
    <row r="6" spans="1:8" ht="15" x14ac:dyDescent="0.25">
      <c r="A6" s="90" t="s">
        <v>964</v>
      </c>
      <c r="B6" s="66" t="s">
        <v>29</v>
      </c>
      <c r="C6" s="66" t="s">
        <v>29</v>
      </c>
      <c r="D6" s="91" t="s">
        <v>1084</v>
      </c>
      <c r="F6" t="s">
        <v>1229</v>
      </c>
      <c r="G6" s="99" t="s">
        <v>668</v>
      </c>
    </row>
    <row r="7" spans="1:8" ht="15" x14ac:dyDescent="0.25">
      <c r="A7" s="90" t="s">
        <v>965</v>
      </c>
      <c r="B7" s="66" t="s">
        <v>29</v>
      </c>
      <c r="C7" s="66" t="s">
        <v>29</v>
      </c>
      <c r="D7" s="91" t="s">
        <v>1084</v>
      </c>
      <c r="F7" t="s">
        <v>1231</v>
      </c>
      <c r="G7" s="99" t="s">
        <v>1135</v>
      </c>
    </row>
    <row r="8" spans="1:8" ht="15" x14ac:dyDescent="0.25">
      <c r="A8" s="90" t="s">
        <v>966</v>
      </c>
      <c r="B8" s="66" t="s">
        <v>29</v>
      </c>
      <c r="C8" s="66" t="s">
        <v>29</v>
      </c>
      <c r="D8" s="91" t="s">
        <v>1084</v>
      </c>
      <c r="F8" t="s">
        <v>1202</v>
      </c>
      <c r="G8" s="99" t="s">
        <v>1032</v>
      </c>
    </row>
    <row r="9" spans="1:8" ht="15" x14ac:dyDescent="0.25">
      <c r="A9" s="90" t="s">
        <v>967</v>
      </c>
      <c r="B9" s="66" t="s">
        <v>29</v>
      </c>
      <c r="C9" s="66" t="s">
        <v>29</v>
      </c>
      <c r="D9" s="91" t="s">
        <v>1084</v>
      </c>
      <c r="F9" t="s">
        <v>1230</v>
      </c>
      <c r="G9" s="99" t="s">
        <v>992</v>
      </c>
      <c r="H9" s="99" t="s">
        <v>1004</v>
      </c>
    </row>
    <row r="10" spans="1:8" ht="15" x14ac:dyDescent="0.25">
      <c r="A10" s="90" t="s">
        <v>968</v>
      </c>
      <c r="C10" s="66" t="s">
        <v>29</v>
      </c>
      <c r="D10" s="91" t="s">
        <v>1084</v>
      </c>
      <c r="F10" t="s">
        <v>31</v>
      </c>
      <c r="G10" s="99" t="s">
        <v>1030</v>
      </c>
      <c r="H10" s="100" t="s">
        <v>1156</v>
      </c>
    </row>
    <row r="11" spans="1:8" ht="15" x14ac:dyDescent="0.25">
      <c r="A11" s="90" t="s">
        <v>969</v>
      </c>
      <c r="C11" s="66" t="s">
        <v>30</v>
      </c>
      <c r="D11" s="66" t="s">
        <v>2</v>
      </c>
      <c r="G11" s="99" t="s">
        <v>2</v>
      </c>
    </row>
    <row r="12" spans="1:8" ht="15" x14ac:dyDescent="0.25">
      <c r="A12" s="90" t="s">
        <v>970</v>
      </c>
      <c r="B12" s="66" t="s">
        <v>29</v>
      </c>
      <c r="C12" s="66" t="s">
        <v>29</v>
      </c>
      <c r="D12" s="91" t="s">
        <v>1084</v>
      </c>
      <c r="F12" t="s">
        <v>1203</v>
      </c>
      <c r="G12" s="99" t="s">
        <v>1136</v>
      </c>
    </row>
    <row r="13" spans="1:8" ht="15" x14ac:dyDescent="0.25">
      <c r="A13" s="90" t="s">
        <v>971</v>
      </c>
      <c r="C13" s="66" t="s">
        <v>29</v>
      </c>
      <c r="D13" s="91" t="s">
        <v>1084</v>
      </c>
      <c r="G13" s="99" t="s">
        <v>992</v>
      </c>
      <c r="H13" s="99" t="s">
        <v>1137</v>
      </c>
    </row>
    <row r="14" spans="1:8" ht="15" x14ac:dyDescent="0.25">
      <c r="A14" s="90" t="s">
        <v>972</v>
      </c>
      <c r="C14" s="66" t="s">
        <v>29</v>
      </c>
      <c r="D14" s="91" t="s">
        <v>1084</v>
      </c>
      <c r="G14" s="99" t="s">
        <v>668</v>
      </c>
    </row>
    <row r="15" spans="1:8" ht="15" x14ac:dyDescent="0.25">
      <c r="A15" s="90" t="s">
        <v>973</v>
      </c>
      <c r="C15" s="66" t="s">
        <v>29</v>
      </c>
      <c r="D15" s="91" t="s">
        <v>1084</v>
      </c>
      <c r="G15" s="99" t="s">
        <v>668</v>
      </c>
    </row>
    <row r="16" spans="1:8" ht="15" x14ac:dyDescent="0.25">
      <c r="A16" s="90" t="s">
        <v>974</v>
      </c>
      <c r="C16" s="66" t="s">
        <v>29</v>
      </c>
      <c r="D16" s="91" t="s">
        <v>1084</v>
      </c>
      <c r="G16" s="99" t="s">
        <v>668</v>
      </c>
    </row>
    <row r="17" spans="1:8" ht="15" x14ac:dyDescent="0.25">
      <c r="A17" s="90" t="s">
        <v>975</v>
      </c>
      <c r="C17" s="66" t="s">
        <v>29</v>
      </c>
      <c r="D17" s="91" t="s">
        <v>1084</v>
      </c>
      <c r="G17" s="99" t="s">
        <v>1032</v>
      </c>
    </row>
    <row r="18" spans="1:8" ht="15" x14ac:dyDescent="0.25">
      <c r="A18" s="90" t="s">
        <v>976</v>
      </c>
      <c r="C18" s="66" t="s">
        <v>29</v>
      </c>
      <c r="D18" s="91" t="s">
        <v>1084</v>
      </c>
      <c r="G18" s="99" t="s">
        <v>488</v>
      </c>
    </row>
    <row r="19" spans="1:8" ht="15" x14ac:dyDescent="0.25">
      <c r="A19" s="90" t="s">
        <v>977</v>
      </c>
      <c r="C19" s="66" t="s">
        <v>29</v>
      </c>
      <c r="D19" s="91" t="s">
        <v>1084</v>
      </c>
      <c r="G19" s="99" t="s">
        <v>1138</v>
      </c>
      <c r="H19" s="100" t="s">
        <v>1156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"/>
  <sheetViews>
    <sheetView workbookViewId="0">
      <selection activeCell="E33" sqref="A27:E33"/>
    </sheetView>
  </sheetViews>
  <sheetFormatPr defaultColWidth="18.28515625" defaultRowHeight="12.75" x14ac:dyDescent="0.2"/>
  <sheetData>
    <row r="1" spans="2:9" x14ac:dyDescent="0.2">
      <c r="B1" t="s">
        <v>672</v>
      </c>
      <c r="C1" s="73" t="s">
        <v>496</v>
      </c>
      <c r="D1" s="73" t="s">
        <v>490</v>
      </c>
      <c r="E1" s="73" t="s">
        <v>481</v>
      </c>
      <c r="F1" s="73" t="s">
        <v>484</v>
      </c>
      <c r="G1" s="73" t="s">
        <v>485</v>
      </c>
      <c r="H1" s="73" t="s">
        <v>667</v>
      </c>
      <c r="I1" s="73" t="s">
        <v>670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"/>
  <sheetViews>
    <sheetView workbookViewId="0">
      <selection activeCell="C36" sqref="C36"/>
    </sheetView>
  </sheetViews>
  <sheetFormatPr defaultColWidth="18.85546875" defaultRowHeight="12.75" x14ac:dyDescent="0.2"/>
  <sheetData>
    <row r="1" spans="2:8" x14ac:dyDescent="0.2">
      <c r="B1" s="73" t="s">
        <v>496</v>
      </c>
      <c r="C1" s="73" t="s">
        <v>490</v>
      </c>
      <c r="D1" s="73" t="s">
        <v>481</v>
      </c>
      <c r="E1" s="73" t="s">
        <v>484</v>
      </c>
      <c r="F1" s="73" t="s">
        <v>485</v>
      </c>
      <c r="G1" s="73" t="s">
        <v>667</v>
      </c>
      <c r="H1" s="73" t="s">
        <v>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31" sqref="A31:D31"/>
    </sheetView>
  </sheetViews>
  <sheetFormatPr defaultRowHeight="12.75" x14ac:dyDescent="0.2"/>
  <cols>
    <col min="1" max="1" width="26" style="68" bestFit="1" customWidth="1"/>
    <col min="2" max="2" width="18.7109375" bestFit="1" customWidth="1"/>
    <col min="3" max="3" width="16.5703125" bestFit="1" customWidth="1"/>
    <col min="4" max="4" width="14.7109375" bestFit="1" customWidth="1"/>
    <col min="5" max="5" width="27.42578125" bestFit="1" customWidth="1"/>
  </cols>
  <sheetData>
    <row r="1" spans="1:6" x14ac:dyDescent="0.2">
      <c r="A1" s="69" t="s">
        <v>424</v>
      </c>
      <c r="B1" s="69" t="s">
        <v>425</v>
      </c>
    </row>
    <row r="4" spans="1:6" x14ac:dyDescent="0.2">
      <c r="A4" s="69" t="s">
        <v>414</v>
      </c>
      <c r="B4" s="67" t="s">
        <v>415</v>
      </c>
      <c r="C4" s="67" t="s">
        <v>417</v>
      </c>
      <c r="D4" s="67" t="s">
        <v>418</v>
      </c>
    </row>
    <row r="5" spans="1:6" x14ac:dyDescent="0.2">
      <c r="B5" s="66" t="s">
        <v>416</v>
      </c>
      <c r="D5" s="66" t="s">
        <v>419</v>
      </c>
      <c r="E5" s="66" t="s">
        <v>426</v>
      </c>
    </row>
    <row r="8" spans="1:6" x14ac:dyDescent="0.2">
      <c r="A8" s="69" t="s">
        <v>420</v>
      </c>
      <c r="B8" s="67" t="s">
        <v>415</v>
      </c>
      <c r="C8" s="67" t="s">
        <v>423</v>
      </c>
    </row>
    <row r="9" spans="1:6" x14ac:dyDescent="0.2">
      <c r="B9" s="66" t="s">
        <v>421</v>
      </c>
      <c r="C9" s="66" t="s">
        <v>433</v>
      </c>
      <c r="D9" s="66" t="s">
        <v>422</v>
      </c>
    </row>
    <row r="11" spans="1:6" x14ac:dyDescent="0.2">
      <c r="A11" s="69" t="s">
        <v>69</v>
      </c>
      <c r="B11" s="67" t="s">
        <v>415</v>
      </c>
      <c r="C11" s="67" t="s">
        <v>431</v>
      </c>
      <c r="D11" s="67" t="s">
        <v>427</v>
      </c>
      <c r="E11" s="67" t="s">
        <v>428</v>
      </c>
      <c r="F11" s="67" t="s">
        <v>429</v>
      </c>
    </row>
    <row r="12" spans="1:6" x14ac:dyDescent="0.2">
      <c r="B12" s="66" t="s">
        <v>421</v>
      </c>
      <c r="C12" s="66" t="s">
        <v>432</v>
      </c>
      <c r="D12" t="s">
        <v>433</v>
      </c>
      <c r="E12" s="70" t="s">
        <v>434</v>
      </c>
      <c r="F12" s="66" t="s">
        <v>430</v>
      </c>
    </row>
    <row r="13" spans="1:6" x14ac:dyDescent="0.2">
      <c r="C13" s="66" t="s">
        <v>436</v>
      </c>
      <c r="D13" t="s">
        <v>437</v>
      </c>
      <c r="E13" s="70" t="s">
        <v>435</v>
      </c>
      <c r="F13" s="66" t="s">
        <v>430</v>
      </c>
    </row>
    <row r="16" spans="1:6" x14ac:dyDescent="0.2">
      <c r="A16" s="69" t="s">
        <v>408</v>
      </c>
      <c r="B16" s="66" t="s">
        <v>438</v>
      </c>
    </row>
    <row r="17" spans="2:4" x14ac:dyDescent="0.2">
      <c r="B17" s="66" t="s">
        <v>439</v>
      </c>
    </row>
    <row r="18" spans="2:4" x14ac:dyDescent="0.2">
      <c r="B18" s="66"/>
    </row>
    <row r="19" spans="2:4" x14ac:dyDescent="0.2">
      <c r="B19" s="66"/>
    </row>
    <row r="20" spans="2:4" x14ac:dyDescent="0.2">
      <c r="B20" s="66"/>
    </row>
    <row r="21" spans="2:4" x14ac:dyDescent="0.2">
      <c r="B21" s="66"/>
    </row>
    <row r="22" spans="2:4" x14ac:dyDescent="0.2">
      <c r="B22" s="66"/>
    </row>
    <row r="23" spans="2:4" x14ac:dyDescent="0.2">
      <c r="B23" s="66"/>
    </row>
    <row r="24" spans="2:4" x14ac:dyDescent="0.2">
      <c r="B24" s="66"/>
    </row>
    <row r="25" spans="2:4" x14ac:dyDescent="0.2">
      <c r="B25" s="66"/>
    </row>
    <row r="26" spans="2:4" x14ac:dyDescent="0.2">
      <c r="B26" s="66"/>
    </row>
    <row r="27" spans="2:4" x14ac:dyDescent="0.2">
      <c r="B27" s="66"/>
    </row>
    <row r="28" spans="2:4" x14ac:dyDescent="0.2">
      <c r="B28" s="66"/>
    </row>
    <row r="29" spans="2:4" x14ac:dyDescent="0.2">
      <c r="B29" s="66"/>
    </row>
    <row r="30" spans="2:4" x14ac:dyDescent="0.2">
      <c r="B30" s="66"/>
    </row>
    <row r="31" spans="2:4" x14ac:dyDescent="0.2">
      <c r="B31" s="66"/>
    </row>
    <row r="32" spans="2:4" x14ac:dyDescent="0.2">
      <c r="B32" s="66" t="s">
        <v>410</v>
      </c>
      <c r="C32" s="66" t="s">
        <v>412</v>
      </c>
      <c r="D32" s="66" t="s">
        <v>413</v>
      </c>
    </row>
    <row r="33" spans="2:3" x14ac:dyDescent="0.2">
      <c r="B33" s="66" t="s">
        <v>411</v>
      </c>
      <c r="C33">
        <v>12345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I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4" sqref="I54"/>
    </sheetView>
  </sheetViews>
  <sheetFormatPr defaultRowHeight="12.75" x14ac:dyDescent="0.2"/>
  <cols>
    <col min="1" max="1" width="39.5703125" bestFit="1" customWidth="1"/>
    <col min="2" max="2" width="16.7109375" bestFit="1" customWidth="1"/>
    <col min="3" max="3" width="20" bestFit="1" customWidth="1"/>
    <col min="4" max="4" width="12.7109375" bestFit="1" customWidth="1"/>
    <col min="5" max="5" width="16.140625" bestFit="1" customWidth="1"/>
    <col min="6" max="6" width="28.140625" customWidth="1"/>
    <col min="7" max="7" width="10.5703125" bestFit="1" customWidth="1"/>
    <col min="8" max="8" width="57" bestFit="1" customWidth="1"/>
  </cols>
  <sheetData>
    <row r="1" spans="1:9" x14ac:dyDescent="0.2">
      <c r="B1" s="66" t="s">
        <v>496</v>
      </c>
      <c r="C1" s="66" t="s">
        <v>490</v>
      </c>
      <c r="D1" s="66" t="s">
        <v>481</v>
      </c>
      <c r="E1" s="66" t="s">
        <v>484</v>
      </c>
      <c r="F1" s="66" t="s">
        <v>485</v>
      </c>
      <c r="G1" s="66" t="s">
        <v>667</v>
      </c>
      <c r="H1" s="73" t="s">
        <v>670</v>
      </c>
      <c r="I1" s="66" t="s">
        <v>1239</v>
      </c>
    </row>
    <row r="2" spans="1:9" s="109" customFormat="1" x14ac:dyDescent="0.2">
      <c r="A2" s="109" t="s">
        <v>440</v>
      </c>
      <c r="B2" s="110" t="s">
        <v>29</v>
      </c>
      <c r="C2" s="110" t="s">
        <v>29</v>
      </c>
      <c r="D2" s="110" t="s">
        <v>479</v>
      </c>
      <c r="E2" s="110"/>
      <c r="G2" s="109" t="s">
        <v>2</v>
      </c>
    </row>
    <row r="3" spans="1:9" x14ac:dyDescent="0.2">
      <c r="A3" s="66" t="s">
        <v>441</v>
      </c>
      <c r="B3" s="66" t="s">
        <v>29</v>
      </c>
      <c r="C3" s="66" t="s">
        <v>29</v>
      </c>
      <c r="D3" s="66" t="s">
        <v>483</v>
      </c>
      <c r="E3" s="66" t="s">
        <v>480</v>
      </c>
      <c r="G3" t="s">
        <v>2</v>
      </c>
    </row>
    <row r="4" spans="1:9" x14ac:dyDescent="0.2">
      <c r="A4" t="s">
        <v>442</v>
      </c>
      <c r="B4" s="66" t="s">
        <v>29</v>
      </c>
      <c r="C4" s="66" t="s">
        <v>29</v>
      </c>
      <c r="D4" s="71" t="s">
        <v>482</v>
      </c>
      <c r="E4" s="66"/>
      <c r="F4" s="66" t="s">
        <v>1162</v>
      </c>
      <c r="G4" s="66" t="s">
        <v>486</v>
      </c>
    </row>
    <row r="5" spans="1:9" x14ac:dyDescent="0.2">
      <c r="A5" t="s">
        <v>418</v>
      </c>
      <c r="C5" s="66" t="s">
        <v>29</v>
      </c>
      <c r="D5" s="71" t="s">
        <v>482</v>
      </c>
      <c r="E5" s="66"/>
      <c r="F5" s="66" t="s">
        <v>1165</v>
      </c>
      <c r="G5" s="66" t="s">
        <v>487</v>
      </c>
      <c r="H5" s="66" t="s">
        <v>1235</v>
      </c>
    </row>
    <row r="6" spans="1:9" s="107" customFormat="1" x14ac:dyDescent="0.2">
      <c r="A6" s="107" t="s">
        <v>443</v>
      </c>
      <c r="C6" s="108" t="s">
        <v>29</v>
      </c>
      <c r="D6" s="108" t="s">
        <v>482</v>
      </c>
      <c r="E6" s="108"/>
      <c r="F6" s="108" t="s">
        <v>1167</v>
      </c>
      <c r="G6" s="108" t="s">
        <v>488</v>
      </c>
      <c r="H6" s="107" t="s">
        <v>1163</v>
      </c>
    </row>
    <row r="7" spans="1:9" x14ac:dyDescent="0.2">
      <c r="A7" t="s">
        <v>444</v>
      </c>
      <c r="C7" s="66" t="s">
        <v>29</v>
      </c>
      <c r="D7" s="71" t="s">
        <v>482</v>
      </c>
      <c r="E7" s="66"/>
      <c r="F7" s="66" t="s">
        <v>1167</v>
      </c>
      <c r="G7" s="66" t="s">
        <v>488</v>
      </c>
      <c r="H7" s="66"/>
    </row>
    <row r="8" spans="1:9" s="107" customFormat="1" x14ac:dyDescent="0.2">
      <c r="A8" s="107" t="s">
        <v>445</v>
      </c>
      <c r="C8" s="108" t="s">
        <v>29</v>
      </c>
      <c r="D8" s="108" t="s">
        <v>482</v>
      </c>
      <c r="E8" s="108"/>
      <c r="F8" s="108" t="s">
        <v>1164</v>
      </c>
      <c r="G8" s="108" t="s">
        <v>488</v>
      </c>
      <c r="H8" s="108" t="s">
        <v>1236</v>
      </c>
    </row>
    <row r="9" spans="1:9" s="107" customFormat="1" x14ac:dyDescent="0.2">
      <c r="A9" s="107" t="s">
        <v>446</v>
      </c>
      <c r="C9" s="108" t="s">
        <v>29</v>
      </c>
      <c r="D9" s="108" t="s">
        <v>482</v>
      </c>
      <c r="E9" s="108"/>
      <c r="G9" s="108" t="s">
        <v>488</v>
      </c>
      <c r="H9" s="108" t="s">
        <v>1236</v>
      </c>
    </row>
    <row r="10" spans="1:9" s="107" customFormat="1" x14ac:dyDescent="0.2">
      <c r="A10" s="107" t="s">
        <v>447</v>
      </c>
      <c r="C10" s="108" t="s">
        <v>29</v>
      </c>
      <c r="D10" s="108" t="s">
        <v>482</v>
      </c>
      <c r="E10" s="108"/>
      <c r="G10" s="108" t="s">
        <v>488</v>
      </c>
      <c r="H10" s="108" t="s">
        <v>1236</v>
      </c>
    </row>
    <row r="11" spans="1:9" s="107" customFormat="1" x14ac:dyDescent="0.2">
      <c r="A11" s="107" t="s">
        <v>448</v>
      </c>
      <c r="C11" s="108" t="s">
        <v>29</v>
      </c>
      <c r="D11" s="108" t="s">
        <v>482</v>
      </c>
      <c r="E11" s="108"/>
      <c r="G11" s="108" t="s">
        <v>488</v>
      </c>
      <c r="H11" s="108" t="s">
        <v>1236</v>
      </c>
    </row>
    <row r="12" spans="1:9" x14ac:dyDescent="0.2">
      <c r="A12" t="s">
        <v>449</v>
      </c>
      <c r="C12" s="66" t="s">
        <v>29</v>
      </c>
      <c r="D12" s="71" t="s">
        <v>482</v>
      </c>
      <c r="E12" s="66"/>
      <c r="F12" s="66" t="s">
        <v>1166</v>
      </c>
      <c r="G12" s="66" t="s">
        <v>489</v>
      </c>
    </row>
    <row r="13" spans="1:9" hidden="1" x14ac:dyDescent="0.2">
      <c r="A13" t="s">
        <v>450</v>
      </c>
      <c r="C13" s="66" t="s">
        <v>30</v>
      </c>
      <c r="D13" s="66" t="s">
        <v>2</v>
      </c>
      <c r="E13" s="66"/>
      <c r="G13" t="s">
        <v>2</v>
      </c>
    </row>
    <row r="14" spans="1:9" hidden="1" x14ac:dyDescent="0.2">
      <c r="A14" t="s">
        <v>451</v>
      </c>
      <c r="C14" s="66" t="s">
        <v>30</v>
      </c>
      <c r="D14" s="66" t="s">
        <v>2</v>
      </c>
      <c r="E14" s="66"/>
      <c r="G14" t="s">
        <v>2</v>
      </c>
    </row>
    <row r="15" spans="1:9" hidden="1" x14ac:dyDescent="0.2">
      <c r="A15" t="s">
        <v>452</v>
      </c>
      <c r="C15" s="66" t="s">
        <v>30</v>
      </c>
      <c r="D15" s="66" t="s">
        <v>2</v>
      </c>
      <c r="G15" s="66" t="s">
        <v>487</v>
      </c>
    </row>
    <row r="16" spans="1:9" hidden="1" x14ac:dyDescent="0.2">
      <c r="A16" t="s">
        <v>453</v>
      </c>
      <c r="C16" s="66" t="s">
        <v>30</v>
      </c>
      <c r="D16" s="66" t="s">
        <v>2</v>
      </c>
      <c r="G16" s="66" t="s">
        <v>487</v>
      </c>
    </row>
    <row r="17" spans="1:8" hidden="1" x14ac:dyDescent="0.2">
      <c r="A17" t="s">
        <v>454</v>
      </c>
      <c r="C17" s="66" t="s">
        <v>30</v>
      </c>
      <c r="D17" s="66" t="s">
        <v>2</v>
      </c>
      <c r="G17" s="66" t="s">
        <v>487</v>
      </c>
    </row>
    <row r="18" spans="1:8" hidden="1" x14ac:dyDescent="0.2">
      <c r="A18" t="s">
        <v>455</v>
      </c>
      <c r="C18" s="66" t="s">
        <v>30</v>
      </c>
      <c r="D18" s="66" t="s">
        <v>2</v>
      </c>
      <c r="G18" s="66" t="s">
        <v>487</v>
      </c>
    </row>
    <row r="19" spans="1:8" hidden="1" x14ac:dyDescent="0.2">
      <c r="A19" t="s">
        <v>456</v>
      </c>
      <c r="C19" s="66" t="s">
        <v>30</v>
      </c>
      <c r="D19" s="66" t="s">
        <v>2</v>
      </c>
      <c r="G19" s="66" t="s">
        <v>486</v>
      </c>
    </row>
    <row r="20" spans="1:8" hidden="1" x14ac:dyDescent="0.2">
      <c r="A20" t="s">
        <v>457</v>
      </c>
      <c r="C20" s="66" t="s">
        <v>30</v>
      </c>
      <c r="D20" s="66" t="s">
        <v>2</v>
      </c>
      <c r="G20" t="s">
        <v>2</v>
      </c>
    </row>
    <row r="21" spans="1:8" hidden="1" x14ac:dyDescent="0.2">
      <c r="A21" t="s">
        <v>458</v>
      </c>
      <c r="C21" s="66" t="s">
        <v>30</v>
      </c>
      <c r="D21" s="66" t="s">
        <v>2</v>
      </c>
      <c r="G21" s="66" t="s">
        <v>491</v>
      </c>
    </row>
    <row r="22" spans="1:8" hidden="1" x14ac:dyDescent="0.2">
      <c r="A22" t="s">
        <v>459</v>
      </c>
      <c r="C22" s="66" t="s">
        <v>30</v>
      </c>
      <c r="D22" s="66" t="s">
        <v>2</v>
      </c>
      <c r="G22" t="s">
        <v>2</v>
      </c>
    </row>
    <row r="23" spans="1:8" hidden="1" x14ac:dyDescent="0.2">
      <c r="A23" t="s">
        <v>460</v>
      </c>
      <c r="C23" s="66" t="s">
        <v>30</v>
      </c>
      <c r="D23" s="66" t="s">
        <v>2</v>
      </c>
      <c r="G23" t="s">
        <v>2</v>
      </c>
    </row>
    <row r="24" spans="1:8" hidden="1" x14ac:dyDescent="0.2">
      <c r="A24" t="s">
        <v>461</v>
      </c>
      <c r="C24" s="66" t="s">
        <v>30</v>
      </c>
      <c r="D24" s="66" t="s">
        <v>2</v>
      </c>
      <c r="G24" t="s">
        <v>2</v>
      </c>
    </row>
    <row r="25" spans="1:8" s="105" customFormat="1" x14ac:dyDescent="0.2">
      <c r="A25" s="105" t="s">
        <v>462</v>
      </c>
      <c r="C25" s="106" t="s">
        <v>29</v>
      </c>
      <c r="D25" s="106" t="s">
        <v>482</v>
      </c>
      <c r="F25" s="106" t="s">
        <v>492</v>
      </c>
      <c r="G25" s="106" t="s">
        <v>493</v>
      </c>
      <c r="H25" s="105" t="s">
        <v>1163</v>
      </c>
    </row>
    <row r="26" spans="1:8" s="109" customFormat="1" x14ac:dyDescent="0.2">
      <c r="A26" s="109" t="s">
        <v>463</v>
      </c>
      <c r="C26" s="110" t="s">
        <v>29</v>
      </c>
      <c r="D26" s="110" t="s">
        <v>482</v>
      </c>
      <c r="F26" s="109" t="s">
        <v>31</v>
      </c>
      <c r="G26" s="110" t="s">
        <v>494</v>
      </c>
      <c r="H26" s="109" t="s">
        <v>1163</v>
      </c>
    </row>
    <row r="27" spans="1:8" s="109" customFormat="1" x14ac:dyDescent="0.2">
      <c r="A27" s="109" t="s">
        <v>464</v>
      </c>
      <c r="C27" s="110" t="s">
        <v>29</v>
      </c>
      <c r="D27" s="110" t="s">
        <v>482</v>
      </c>
      <c r="F27" s="109" t="s">
        <v>31</v>
      </c>
      <c r="G27" s="110" t="s">
        <v>495</v>
      </c>
      <c r="H27" s="109" t="s">
        <v>1163</v>
      </c>
    </row>
    <row r="28" spans="1:8" hidden="1" x14ac:dyDescent="0.2">
      <c r="A28" t="s">
        <v>465</v>
      </c>
      <c r="C28" s="66" t="s">
        <v>30</v>
      </c>
      <c r="D28" s="66" t="s">
        <v>2</v>
      </c>
      <c r="G28" t="s">
        <v>2</v>
      </c>
    </row>
    <row r="29" spans="1:8" hidden="1" x14ac:dyDescent="0.2">
      <c r="A29" t="s">
        <v>466</v>
      </c>
      <c r="C29" s="66" t="s">
        <v>30</v>
      </c>
      <c r="D29" s="66" t="s">
        <v>2</v>
      </c>
      <c r="G29" t="s">
        <v>2</v>
      </c>
    </row>
    <row r="30" spans="1:8" hidden="1" x14ac:dyDescent="0.2">
      <c r="A30" t="s">
        <v>467</v>
      </c>
      <c r="C30" s="66" t="s">
        <v>30</v>
      </c>
      <c r="D30" s="66" t="s">
        <v>2</v>
      </c>
      <c r="G30" t="s">
        <v>2</v>
      </c>
    </row>
    <row r="31" spans="1:8" hidden="1" x14ac:dyDescent="0.2">
      <c r="A31" t="s">
        <v>468</v>
      </c>
      <c r="C31" s="66" t="s">
        <v>30</v>
      </c>
      <c r="D31" s="66" t="s">
        <v>2</v>
      </c>
      <c r="G31" t="s">
        <v>2</v>
      </c>
    </row>
    <row r="32" spans="1:8" hidden="1" x14ac:dyDescent="0.2">
      <c r="A32" t="s">
        <v>469</v>
      </c>
      <c r="C32" s="66" t="s">
        <v>30</v>
      </c>
      <c r="D32" s="66" t="s">
        <v>2</v>
      </c>
      <c r="G32" t="s">
        <v>2</v>
      </c>
    </row>
    <row r="33" spans="1:7" hidden="1" x14ac:dyDescent="0.2">
      <c r="A33" t="s">
        <v>470</v>
      </c>
      <c r="C33" s="66" t="s">
        <v>30</v>
      </c>
      <c r="D33" s="66" t="s">
        <v>2</v>
      </c>
      <c r="G33" t="s">
        <v>2</v>
      </c>
    </row>
    <row r="34" spans="1:7" hidden="1" x14ac:dyDescent="0.2">
      <c r="A34" t="s">
        <v>471</v>
      </c>
      <c r="C34" s="66" t="s">
        <v>30</v>
      </c>
      <c r="D34" s="66" t="s">
        <v>2</v>
      </c>
      <c r="G34" t="s">
        <v>2</v>
      </c>
    </row>
    <row r="35" spans="1:7" hidden="1" x14ac:dyDescent="0.2">
      <c r="A35" t="s">
        <v>472</v>
      </c>
      <c r="C35" s="66" t="s">
        <v>30</v>
      </c>
      <c r="D35" s="66" t="s">
        <v>2</v>
      </c>
      <c r="G35" t="s">
        <v>2</v>
      </c>
    </row>
    <row r="36" spans="1:7" hidden="1" x14ac:dyDescent="0.2">
      <c r="A36" t="s">
        <v>473</v>
      </c>
      <c r="C36" s="66" t="s">
        <v>30</v>
      </c>
      <c r="D36" s="66" t="s">
        <v>2</v>
      </c>
      <c r="G36" t="s">
        <v>2</v>
      </c>
    </row>
    <row r="37" spans="1:7" hidden="1" x14ac:dyDescent="0.2">
      <c r="A37" t="s">
        <v>474</v>
      </c>
      <c r="C37" s="66" t="s">
        <v>30</v>
      </c>
      <c r="D37" s="66" t="s">
        <v>2</v>
      </c>
      <c r="G37" t="s">
        <v>2</v>
      </c>
    </row>
    <row r="38" spans="1:7" hidden="1" x14ac:dyDescent="0.2">
      <c r="A38" t="s">
        <v>475</v>
      </c>
      <c r="C38" s="66" t="s">
        <v>30</v>
      </c>
      <c r="D38" s="66" t="s">
        <v>2</v>
      </c>
      <c r="G38" t="s">
        <v>2</v>
      </c>
    </row>
    <row r="39" spans="1:7" hidden="1" x14ac:dyDescent="0.2">
      <c r="A39" t="s">
        <v>476</v>
      </c>
      <c r="C39" s="66" t="s">
        <v>30</v>
      </c>
      <c r="D39" s="66" t="s">
        <v>2</v>
      </c>
      <c r="G39" t="s">
        <v>2</v>
      </c>
    </row>
    <row r="40" spans="1:7" hidden="1" x14ac:dyDescent="0.2">
      <c r="A40" t="s">
        <v>477</v>
      </c>
      <c r="C40" s="66" t="s">
        <v>30</v>
      </c>
      <c r="D40" s="66" t="s">
        <v>2</v>
      </c>
      <c r="G40" t="s">
        <v>2</v>
      </c>
    </row>
    <row r="41" spans="1:7" hidden="1" x14ac:dyDescent="0.2">
      <c r="A41" t="s">
        <v>478</v>
      </c>
      <c r="C41" s="66" t="s">
        <v>30</v>
      </c>
      <c r="D41" s="66" t="s">
        <v>2</v>
      </c>
      <c r="G41" t="s">
        <v>2</v>
      </c>
    </row>
  </sheetData>
  <autoFilter ref="A1:H41">
    <filterColumn colId="2">
      <filters>
        <filter val="Yes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D35" sqref="D35"/>
    </sheetView>
  </sheetViews>
  <sheetFormatPr defaultRowHeight="12.75" x14ac:dyDescent="0.2"/>
  <cols>
    <col min="1" max="1" width="42.140625" bestFit="1" customWidth="1"/>
    <col min="2" max="2" width="11.85546875" customWidth="1"/>
    <col min="3" max="3" width="20.140625" customWidth="1"/>
    <col min="4" max="4" width="23.5703125" bestFit="1" customWidth="1"/>
    <col min="7" max="7" width="11.28515625" bestFit="1" customWidth="1"/>
    <col min="8" max="8" width="10" bestFit="1" customWidth="1"/>
  </cols>
  <sheetData>
    <row r="1" spans="1:8" x14ac:dyDescent="0.2">
      <c r="A1" s="78" t="s">
        <v>674</v>
      </c>
      <c r="B1" s="66" t="s">
        <v>496</v>
      </c>
      <c r="C1" s="66" t="s">
        <v>490</v>
      </c>
      <c r="D1" s="66" t="s">
        <v>481</v>
      </c>
      <c r="E1" s="66" t="s">
        <v>484</v>
      </c>
      <c r="F1" s="66" t="s">
        <v>485</v>
      </c>
      <c r="G1" s="66" t="s">
        <v>667</v>
      </c>
      <c r="H1" s="73" t="s">
        <v>670</v>
      </c>
    </row>
    <row r="2" spans="1:8" x14ac:dyDescent="0.2">
      <c r="A2" t="s">
        <v>497</v>
      </c>
      <c r="B2" s="66" t="s">
        <v>29</v>
      </c>
      <c r="C2" s="66" t="s">
        <v>29</v>
      </c>
      <c r="D2" s="66" t="s">
        <v>665</v>
      </c>
    </row>
    <row r="3" spans="1:8" x14ac:dyDescent="0.2">
      <c r="A3" t="s">
        <v>498</v>
      </c>
      <c r="B3" s="66" t="s">
        <v>29</v>
      </c>
      <c r="C3" s="66" t="s">
        <v>29</v>
      </c>
      <c r="D3" s="66" t="s">
        <v>482</v>
      </c>
      <c r="G3" s="66" t="s">
        <v>668</v>
      </c>
    </row>
    <row r="4" spans="1:8" x14ac:dyDescent="0.2">
      <c r="A4" t="s">
        <v>499</v>
      </c>
      <c r="D4" s="66" t="s">
        <v>619</v>
      </c>
      <c r="E4" s="66" t="s">
        <v>620</v>
      </c>
    </row>
    <row r="5" spans="1:8" x14ac:dyDescent="0.2">
      <c r="A5" t="s">
        <v>500</v>
      </c>
      <c r="B5" s="66" t="s">
        <v>29</v>
      </c>
      <c r="C5" s="66" t="s">
        <v>29</v>
      </c>
      <c r="D5" s="66" t="s">
        <v>619</v>
      </c>
      <c r="E5" s="66" t="s">
        <v>620</v>
      </c>
    </row>
    <row r="6" spans="1:8" x14ac:dyDescent="0.2">
      <c r="A6" t="s">
        <v>501</v>
      </c>
      <c r="B6" s="66" t="s">
        <v>29</v>
      </c>
      <c r="C6" s="66" t="s">
        <v>29</v>
      </c>
      <c r="D6" s="66" t="s">
        <v>619</v>
      </c>
      <c r="E6" s="66" t="s">
        <v>620</v>
      </c>
    </row>
    <row r="7" spans="1:8" x14ac:dyDescent="0.2">
      <c r="A7" t="s">
        <v>502</v>
      </c>
      <c r="D7" s="66" t="s">
        <v>619</v>
      </c>
      <c r="E7" s="66" t="s">
        <v>620</v>
      </c>
    </row>
    <row r="8" spans="1:8" x14ac:dyDescent="0.2">
      <c r="A8" t="s">
        <v>503</v>
      </c>
      <c r="D8" s="66" t="s">
        <v>619</v>
      </c>
      <c r="E8" s="66" t="s">
        <v>620</v>
      </c>
    </row>
    <row r="9" spans="1:8" x14ac:dyDescent="0.2">
      <c r="A9" t="s">
        <v>504</v>
      </c>
      <c r="D9" s="66" t="s">
        <v>619</v>
      </c>
      <c r="E9" s="66" t="s">
        <v>620</v>
      </c>
    </row>
    <row r="10" spans="1:8" x14ac:dyDescent="0.2">
      <c r="A10" t="s">
        <v>505</v>
      </c>
      <c r="D10" s="66" t="s">
        <v>619</v>
      </c>
      <c r="E10" s="66" t="s">
        <v>620</v>
      </c>
    </row>
    <row r="11" spans="1:8" x14ac:dyDescent="0.2">
      <c r="A11" t="s">
        <v>506</v>
      </c>
      <c r="D11" s="66" t="s">
        <v>619</v>
      </c>
      <c r="E11" s="66" t="s">
        <v>620</v>
      </c>
    </row>
    <row r="12" spans="1:8" x14ac:dyDescent="0.2">
      <c r="A12" t="s">
        <v>507</v>
      </c>
      <c r="D12" s="66" t="s">
        <v>619</v>
      </c>
      <c r="E12" s="66" t="s">
        <v>620</v>
      </c>
    </row>
    <row r="13" spans="1:8" x14ac:dyDescent="0.2">
      <c r="A13" t="s">
        <v>508</v>
      </c>
      <c r="D13" s="66" t="s">
        <v>619</v>
      </c>
      <c r="E13" s="66" t="s">
        <v>620</v>
      </c>
    </row>
    <row r="14" spans="1:8" x14ac:dyDescent="0.2">
      <c r="A14" t="s">
        <v>9</v>
      </c>
      <c r="D14" s="66" t="s">
        <v>619</v>
      </c>
      <c r="E14" s="66" t="s">
        <v>620</v>
      </c>
    </row>
    <row r="15" spans="1:8" x14ac:dyDescent="0.2">
      <c r="A15" t="s">
        <v>509</v>
      </c>
      <c r="D15" s="66" t="s">
        <v>619</v>
      </c>
      <c r="E15" s="66" t="s">
        <v>620</v>
      </c>
    </row>
    <row r="16" spans="1:8" x14ac:dyDescent="0.2">
      <c r="A16" t="s">
        <v>510</v>
      </c>
      <c r="D16" s="66" t="s">
        <v>619</v>
      </c>
      <c r="E16" s="66" t="s">
        <v>620</v>
      </c>
    </row>
    <row r="17" spans="1:5" x14ac:dyDescent="0.2">
      <c r="A17" t="s">
        <v>511</v>
      </c>
      <c r="D17" s="66" t="s">
        <v>619</v>
      </c>
      <c r="E17" s="66" t="s">
        <v>620</v>
      </c>
    </row>
    <row r="18" spans="1:5" x14ac:dyDescent="0.2">
      <c r="A18" t="s">
        <v>512</v>
      </c>
      <c r="D18" s="66" t="s">
        <v>619</v>
      </c>
      <c r="E18" s="66" t="s">
        <v>620</v>
      </c>
    </row>
    <row r="19" spans="1:5" x14ac:dyDescent="0.2">
      <c r="A19" t="s">
        <v>513</v>
      </c>
      <c r="D19" s="66" t="s">
        <v>619</v>
      </c>
      <c r="E19" s="66" t="s">
        <v>620</v>
      </c>
    </row>
    <row r="20" spans="1:5" x14ac:dyDescent="0.2">
      <c r="A20" t="s">
        <v>514</v>
      </c>
      <c r="D20" s="66" t="s">
        <v>619</v>
      </c>
      <c r="E20" s="66" t="s">
        <v>620</v>
      </c>
    </row>
    <row r="21" spans="1:5" x14ac:dyDescent="0.2">
      <c r="A21" t="s">
        <v>515</v>
      </c>
      <c r="D21" s="66" t="s">
        <v>619</v>
      </c>
      <c r="E21" s="66" t="s">
        <v>620</v>
      </c>
    </row>
    <row r="22" spans="1:5" x14ac:dyDescent="0.2">
      <c r="A22" t="s">
        <v>516</v>
      </c>
      <c r="D22" s="66" t="s">
        <v>619</v>
      </c>
      <c r="E22" s="66" t="s">
        <v>620</v>
      </c>
    </row>
    <row r="23" spans="1:5" x14ac:dyDescent="0.2">
      <c r="A23" t="s">
        <v>517</v>
      </c>
      <c r="D23" s="66" t="s">
        <v>619</v>
      </c>
      <c r="E23" s="66" t="s">
        <v>620</v>
      </c>
    </row>
    <row r="24" spans="1:5" x14ac:dyDescent="0.2">
      <c r="A24" t="s">
        <v>518</v>
      </c>
      <c r="D24" s="66" t="s">
        <v>619</v>
      </c>
      <c r="E24" s="66" t="s">
        <v>620</v>
      </c>
    </row>
    <row r="25" spans="1:5" x14ac:dyDescent="0.2">
      <c r="A25" t="s">
        <v>519</v>
      </c>
      <c r="D25" s="66" t="s">
        <v>619</v>
      </c>
      <c r="E25" s="66" t="s">
        <v>620</v>
      </c>
    </row>
    <row r="26" spans="1:5" x14ac:dyDescent="0.2">
      <c r="A26" t="s">
        <v>520</v>
      </c>
      <c r="D26" s="66" t="s">
        <v>619</v>
      </c>
      <c r="E26" s="66" t="s">
        <v>620</v>
      </c>
    </row>
    <row r="27" spans="1:5" x14ac:dyDescent="0.2">
      <c r="A27" t="s">
        <v>521</v>
      </c>
      <c r="D27" s="66" t="s">
        <v>619</v>
      </c>
      <c r="E27" s="66" t="s">
        <v>620</v>
      </c>
    </row>
    <row r="28" spans="1:5" x14ac:dyDescent="0.2">
      <c r="A28" t="s">
        <v>522</v>
      </c>
      <c r="D28" s="66" t="s">
        <v>619</v>
      </c>
      <c r="E28" s="66" t="s">
        <v>620</v>
      </c>
    </row>
    <row r="29" spans="1:5" x14ac:dyDescent="0.2">
      <c r="A29" t="s">
        <v>523</v>
      </c>
      <c r="D29" s="66" t="s">
        <v>619</v>
      </c>
      <c r="E29" s="66" t="s">
        <v>620</v>
      </c>
    </row>
    <row r="30" spans="1:5" x14ac:dyDescent="0.2">
      <c r="A30" t="s">
        <v>524</v>
      </c>
      <c r="D30" s="66" t="s">
        <v>619</v>
      </c>
      <c r="E30" s="66" t="s">
        <v>620</v>
      </c>
    </row>
    <row r="31" spans="1:5" x14ac:dyDescent="0.2">
      <c r="A31" t="s">
        <v>525</v>
      </c>
      <c r="D31" s="66" t="s">
        <v>619</v>
      </c>
      <c r="E31" s="66" t="s">
        <v>620</v>
      </c>
    </row>
    <row r="32" spans="1:5" x14ac:dyDescent="0.2">
      <c r="A32" t="s">
        <v>526</v>
      </c>
      <c r="D32" s="66" t="s">
        <v>619</v>
      </c>
      <c r="E32" s="66" t="s">
        <v>620</v>
      </c>
    </row>
    <row r="33" spans="1:5" x14ac:dyDescent="0.2">
      <c r="A33" t="s">
        <v>527</v>
      </c>
      <c r="D33" s="66" t="s">
        <v>619</v>
      </c>
      <c r="E33" s="66" t="s">
        <v>620</v>
      </c>
    </row>
    <row r="34" spans="1:5" x14ac:dyDescent="0.2">
      <c r="A34" t="s">
        <v>528</v>
      </c>
      <c r="D34" s="66" t="s">
        <v>619</v>
      </c>
      <c r="E34" s="66" t="s">
        <v>620</v>
      </c>
    </row>
    <row r="35" spans="1:5" x14ac:dyDescent="0.2">
      <c r="A35" t="s">
        <v>529</v>
      </c>
      <c r="D35" s="66" t="s">
        <v>619</v>
      </c>
      <c r="E35" s="66" t="s">
        <v>620</v>
      </c>
    </row>
    <row r="36" spans="1:5" x14ac:dyDescent="0.2">
      <c r="A36" t="s">
        <v>530</v>
      </c>
      <c r="D36" s="66" t="s">
        <v>619</v>
      </c>
      <c r="E36" s="66" t="s">
        <v>620</v>
      </c>
    </row>
    <row r="37" spans="1:5" x14ac:dyDescent="0.2">
      <c r="A37" t="s">
        <v>531</v>
      </c>
      <c r="D37" s="66" t="s">
        <v>619</v>
      </c>
      <c r="E37" s="66" t="s">
        <v>620</v>
      </c>
    </row>
    <row r="38" spans="1:5" x14ac:dyDescent="0.2">
      <c r="A38" t="s">
        <v>532</v>
      </c>
      <c r="D38" s="66" t="s">
        <v>619</v>
      </c>
      <c r="E38" s="66" t="s">
        <v>620</v>
      </c>
    </row>
    <row r="39" spans="1:5" x14ac:dyDescent="0.2">
      <c r="A39" t="s">
        <v>533</v>
      </c>
      <c r="D39" s="66" t="s">
        <v>619</v>
      </c>
      <c r="E39" s="66" t="s">
        <v>620</v>
      </c>
    </row>
    <row r="40" spans="1:5" x14ac:dyDescent="0.2">
      <c r="A40" t="s">
        <v>534</v>
      </c>
      <c r="D40" s="66" t="s">
        <v>619</v>
      </c>
      <c r="E40" s="66" t="s">
        <v>620</v>
      </c>
    </row>
    <row r="41" spans="1:5" x14ac:dyDescent="0.2">
      <c r="A41" t="s">
        <v>535</v>
      </c>
      <c r="D41" s="66" t="s">
        <v>619</v>
      </c>
      <c r="E41" s="66" t="s">
        <v>620</v>
      </c>
    </row>
    <row r="42" spans="1:5" x14ac:dyDescent="0.2">
      <c r="A42" t="s">
        <v>536</v>
      </c>
      <c r="D42" s="66" t="s">
        <v>619</v>
      </c>
      <c r="E42" s="66" t="s">
        <v>620</v>
      </c>
    </row>
    <row r="43" spans="1:5" x14ac:dyDescent="0.2">
      <c r="A43" t="s">
        <v>537</v>
      </c>
      <c r="D43" s="66" t="s">
        <v>619</v>
      </c>
      <c r="E43" s="66" t="s">
        <v>620</v>
      </c>
    </row>
    <row r="44" spans="1:5" x14ac:dyDescent="0.2">
      <c r="A44" t="s">
        <v>538</v>
      </c>
      <c r="D44" s="66" t="s">
        <v>619</v>
      </c>
      <c r="E44" s="66" t="s">
        <v>620</v>
      </c>
    </row>
    <row r="45" spans="1:5" x14ac:dyDescent="0.2">
      <c r="A45" t="s">
        <v>539</v>
      </c>
      <c r="D45" s="66" t="s">
        <v>619</v>
      </c>
      <c r="E45" s="66" t="s">
        <v>620</v>
      </c>
    </row>
    <row r="46" spans="1:5" x14ac:dyDescent="0.2">
      <c r="A46" t="s">
        <v>540</v>
      </c>
      <c r="D46" s="66" t="s">
        <v>619</v>
      </c>
      <c r="E46" s="66" t="s">
        <v>620</v>
      </c>
    </row>
    <row r="47" spans="1:5" x14ac:dyDescent="0.2">
      <c r="A47" t="s">
        <v>541</v>
      </c>
      <c r="D47" s="66" t="s">
        <v>619</v>
      </c>
      <c r="E47" s="66" t="s">
        <v>620</v>
      </c>
    </row>
    <row r="48" spans="1:5" x14ac:dyDescent="0.2">
      <c r="A48" t="s">
        <v>542</v>
      </c>
      <c r="D48" s="66" t="s">
        <v>619</v>
      </c>
      <c r="E48" s="66" t="s">
        <v>620</v>
      </c>
    </row>
    <row r="49" spans="1:5" x14ac:dyDescent="0.2">
      <c r="A49" t="s">
        <v>543</v>
      </c>
      <c r="D49" s="66" t="s">
        <v>619</v>
      </c>
      <c r="E49" s="66" t="s">
        <v>620</v>
      </c>
    </row>
    <row r="50" spans="1:5" x14ac:dyDescent="0.2">
      <c r="A50" t="s">
        <v>544</v>
      </c>
      <c r="D50" s="66" t="s">
        <v>619</v>
      </c>
      <c r="E50" s="66" t="s">
        <v>620</v>
      </c>
    </row>
    <row r="51" spans="1:5" x14ac:dyDescent="0.2">
      <c r="A51" t="s">
        <v>545</v>
      </c>
      <c r="D51" s="66" t="s">
        <v>619</v>
      </c>
      <c r="E51" s="66" t="s">
        <v>620</v>
      </c>
    </row>
    <row r="52" spans="1:5" x14ac:dyDescent="0.2">
      <c r="A52" t="s">
        <v>546</v>
      </c>
      <c r="D52" s="66" t="s">
        <v>619</v>
      </c>
      <c r="E52" s="66" t="s">
        <v>620</v>
      </c>
    </row>
    <row r="53" spans="1:5" x14ac:dyDescent="0.2">
      <c r="A53" t="s">
        <v>547</v>
      </c>
      <c r="D53" s="66" t="s">
        <v>619</v>
      </c>
      <c r="E53" s="66" t="s">
        <v>620</v>
      </c>
    </row>
    <row r="54" spans="1:5" x14ac:dyDescent="0.2">
      <c r="A54" t="s">
        <v>548</v>
      </c>
      <c r="D54" s="66" t="s">
        <v>619</v>
      </c>
      <c r="E54" s="66" t="s">
        <v>620</v>
      </c>
    </row>
    <row r="55" spans="1:5" x14ac:dyDescent="0.2">
      <c r="A55" t="s">
        <v>549</v>
      </c>
      <c r="D55" s="66" t="s">
        <v>619</v>
      </c>
      <c r="E55" s="66" t="s">
        <v>620</v>
      </c>
    </row>
    <row r="56" spans="1:5" x14ac:dyDescent="0.2">
      <c r="A56" t="s">
        <v>550</v>
      </c>
      <c r="D56" s="66" t="s">
        <v>619</v>
      </c>
      <c r="E56" s="66" t="s">
        <v>620</v>
      </c>
    </row>
    <row r="57" spans="1:5" x14ac:dyDescent="0.2">
      <c r="A57" t="s">
        <v>551</v>
      </c>
      <c r="D57" s="66" t="s">
        <v>619</v>
      </c>
      <c r="E57" s="66" t="s">
        <v>620</v>
      </c>
    </row>
    <row r="58" spans="1:5" x14ac:dyDescent="0.2">
      <c r="A58" t="s">
        <v>552</v>
      </c>
      <c r="D58" s="66" t="s">
        <v>619</v>
      </c>
      <c r="E58" s="66" t="s">
        <v>620</v>
      </c>
    </row>
    <row r="59" spans="1:5" x14ac:dyDescent="0.2">
      <c r="A59" t="s">
        <v>553</v>
      </c>
      <c r="D59" s="66" t="s">
        <v>619</v>
      </c>
      <c r="E59" s="66" t="s">
        <v>620</v>
      </c>
    </row>
    <row r="60" spans="1:5" x14ac:dyDescent="0.2">
      <c r="A60" t="s">
        <v>554</v>
      </c>
      <c r="D60" s="66" t="s">
        <v>619</v>
      </c>
      <c r="E60" s="66" t="s">
        <v>620</v>
      </c>
    </row>
    <row r="61" spans="1:5" x14ac:dyDescent="0.2">
      <c r="A61" t="s">
        <v>555</v>
      </c>
      <c r="D61" s="66" t="s">
        <v>619</v>
      </c>
      <c r="E61" s="66" t="s">
        <v>620</v>
      </c>
    </row>
    <row r="62" spans="1:5" x14ac:dyDescent="0.2">
      <c r="A62" t="s">
        <v>556</v>
      </c>
      <c r="D62" s="66" t="s">
        <v>619</v>
      </c>
      <c r="E62" s="66" t="s">
        <v>620</v>
      </c>
    </row>
    <row r="63" spans="1:5" x14ac:dyDescent="0.2">
      <c r="A63" t="s">
        <v>557</v>
      </c>
      <c r="D63" s="66" t="s">
        <v>619</v>
      </c>
      <c r="E63" s="66" t="s">
        <v>620</v>
      </c>
    </row>
    <row r="64" spans="1:5" x14ac:dyDescent="0.2">
      <c r="A64" t="s">
        <v>558</v>
      </c>
      <c r="D64" s="66" t="s">
        <v>619</v>
      </c>
      <c r="E64" s="66" t="s">
        <v>620</v>
      </c>
    </row>
    <row r="65" spans="1:5" x14ac:dyDescent="0.2">
      <c r="A65" t="s">
        <v>559</v>
      </c>
      <c r="D65" s="66" t="s">
        <v>619</v>
      </c>
      <c r="E65" s="66" t="s">
        <v>620</v>
      </c>
    </row>
    <row r="66" spans="1:5" x14ac:dyDescent="0.2">
      <c r="A66" t="s">
        <v>560</v>
      </c>
      <c r="D66" s="66" t="s">
        <v>619</v>
      </c>
      <c r="E66" s="66" t="s">
        <v>620</v>
      </c>
    </row>
    <row r="67" spans="1:5" x14ac:dyDescent="0.2">
      <c r="A67" t="s">
        <v>561</v>
      </c>
      <c r="D67" s="66" t="s">
        <v>619</v>
      </c>
      <c r="E67" s="66" t="s">
        <v>620</v>
      </c>
    </row>
    <row r="68" spans="1:5" x14ac:dyDescent="0.2">
      <c r="A68" t="s">
        <v>562</v>
      </c>
      <c r="D68" s="66" t="s">
        <v>619</v>
      </c>
      <c r="E68" s="66" t="s">
        <v>620</v>
      </c>
    </row>
    <row r="69" spans="1:5" x14ac:dyDescent="0.2">
      <c r="A69" t="s">
        <v>563</v>
      </c>
      <c r="D69" s="66" t="s">
        <v>619</v>
      </c>
      <c r="E69" s="66" t="s">
        <v>620</v>
      </c>
    </row>
    <row r="70" spans="1:5" x14ac:dyDescent="0.2">
      <c r="A70" t="s">
        <v>564</v>
      </c>
      <c r="D70" s="66" t="s">
        <v>619</v>
      </c>
      <c r="E70" s="66" t="s">
        <v>620</v>
      </c>
    </row>
    <row r="71" spans="1:5" x14ac:dyDescent="0.2">
      <c r="A71" t="s">
        <v>565</v>
      </c>
      <c r="D71" s="66" t="s">
        <v>619</v>
      </c>
      <c r="E71" s="66" t="s">
        <v>620</v>
      </c>
    </row>
    <row r="72" spans="1:5" x14ac:dyDescent="0.2">
      <c r="A72" t="s">
        <v>566</v>
      </c>
      <c r="D72" s="66" t="s">
        <v>619</v>
      </c>
      <c r="E72" s="66" t="s">
        <v>620</v>
      </c>
    </row>
    <row r="73" spans="1:5" x14ac:dyDescent="0.2">
      <c r="A73" t="s">
        <v>567</v>
      </c>
      <c r="D73" s="66" t="s">
        <v>619</v>
      </c>
      <c r="E73" s="66" t="s">
        <v>620</v>
      </c>
    </row>
    <row r="74" spans="1:5" x14ac:dyDescent="0.2">
      <c r="A74" t="s">
        <v>568</v>
      </c>
      <c r="D74" s="66" t="s">
        <v>619</v>
      </c>
      <c r="E74" s="66" t="s">
        <v>620</v>
      </c>
    </row>
    <row r="75" spans="1:5" x14ac:dyDescent="0.2">
      <c r="A75" t="s">
        <v>569</v>
      </c>
      <c r="D75" s="66" t="s">
        <v>619</v>
      </c>
      <c r="E75" s="66" t="s">
        <v>620</v>
      </c>
    </row>
    <row r="76" spans="1:5" x14ac:dyDescent="0.2">
      <c r="A76" t="s">
        <v>570</v>
      </c>
      <c r="D76" s="66" t="s">
        <v>619</v>
      </c>
      <c r="E76" s="66" t="s">
        <v>620</v>
      </c>
    </row>
    <row r="77" spans="1:5" x14ac:dyDescent="0.2">
      <c r="A77" t="s">
        <v>571</v>
      </c>
      <c r="D77" s="66" t="s">
        <v>619</v>
      </c>
      <c r="E77" s="66" t="s">
        <v>620</v>
      </c>
    </row>
    <row r="78" spans="1:5" x14ac:dyDescent="0.2">
      <c r="A78" t="s">
        <v>572</v>
      </c>
      <c r="D78" s="66" t="s">
        <v>619</v>
      </c>
      <c r="E78" s="66" t="s">
        <v>620</v>
      </c>
    </row>
    <row r="79" spans="1:5" x14ac:dyDescent="0.2">
      <c r="A79" t="s">
        <v>573</v>
      </c>
      <c r="D79" s="66" t="s">
        <v>619</v>
      </c>
      <c r="E79" s="66" t="s">
        <v>620</v>
      </c>
    </row>
    <row r="80" spans="1:5" x14ac:dyDescent="0.2">
      <c r="A80" t="s">
        <v>574</v>
      </c>
      <c r="D80" s="66" t="s">
        <v>619</v>
      </c>
      <c r="E80" s="66" t="s">
        <v>620</v>
      </c>
    </row>
    <row r="81" spans="1:5" x14ac:dyDescent="0.2">
      <c r="A81" t="s">
        <v>575</v>
      </c>
      <c r="D81" s="66" t="s">
        <v>619</v>
      </c>
      <c r="E81" s="66" t="s">
        <v>620</v>
      </c>
    </row>
    <row r="82" spans="1:5" x14ac:dyDescent="0.2">
      <c r="A82" t="s">
        <v>576</v>
      </c>
      <c r="D82" s="66" t="s">
        <v>619</v>
      </c>
      <c r="E82" s="66" t="s">
        <v>620</v>
      </c>
    </row>
    <row r="83" spans="1:5" x14ac:dyDescent="0.2">
      <c r="A83" t="s">
        <v>577</v>
      </c>
      <c r="D83" s="66" t="s">
        <v>619</v>
      </c>
      <c r="E83" s="66" t="s">
        <v>620</v>
      </c>
    </row>
    <row r="84" spans="1:5" x14ac:dyDescent="0.2">
      <c r="A84" t="s">
        <v>578</v>
      </c>
      <c r="D84" s="66" t="s">
        <v>619</v>
      </c>
      <c r="E84" s="66" t="s">
        <v>620</v>
      </c>
    </row>
    <row r="85" spans="1:5" x14ac:dyDescent="0.2">
      <c r="A85" t="s">
        <v>579</v>
      </c>
      <c r="D85" s="66" t="s">
        <v>619</v>
      </c>
      <c r="E85" s="66" t="s">
        <v>620</v>
      </c>
    </row>
    <row r="86" spans="1:5" x14ac:dyDescent="0.2">
      <c r="A86" t="s">
        <v>580</v>
      </c>
      <c r="D86" s="66" t="s">
        <v>619</v>
      </c>
      <c r="E86" s="66" t="s">
        <v>620</v>
      </c>
    </row>
    <row r="87" spans="1:5" x14ac:dyDescent="0.2">
      <c r="A87" t="s">
        <v>581</v>
      </c>
      <c r="D87" s="66" t="s">
        <v>619</v>
      </c>
      <c r="E87" s="66" t="s">
        <v>620</v>
      </c>
    </row>
    <row r="88" spans="1:5" x14ac:dyDescent="0.2">
      <c r="A88" t="s">
        <v>582</v>
      </c>
      <c r="D88" s="66" t="s">
        <v>619</v>
      </c>
      <c r="E88" s="66" t="s">
        <v>620</v>
      </c>
    </row>
    <row r="89" spans="1:5" x14ac:dyDescent="0.2">
      <c r="A89" t="s">
        <v>583</v>
      </c>
      <c r="D89" s="66" t="s">
        <v>619</v>
      </c>
      <c r="E89" s="66" t="s">
        <v>620</v>
      </c>
    </row>
    <row r="90" spans="1:5" x14ac:dyDescent="0.2">
      <c r="A90" t="s">
        <v>584</v>
      </c>
      <c r="D90" s="66" t="s">
        <v>619</v>
      </c>
      <c r="E90" s="66" t="s">
        <v>620</v>
      </c>
    </row>
    <row r="91" spans="1:5" x14ac:dyDescent="0.2">
      <c r="A91" t="s">
        <v>585</v>
      </c>
      <c r="D91" s="66" t="s">
        <v>619</v>
      </c>
      <c r="E91" s="66" t="s">
        <v>620</v>
      </c>
    </row>
    <row r="92" spans="1:5" x14ac:dyDescent="0.2">
      <c r="A92" t="s">
        <v>586</v>
      </c>
      <c r="D92" s="66" t="s">
        <v>619</v>
      </c>
      <c r="E92" s="66" t="s">
        <v>620</v>
      </c>
    </row>
    <row r="93" spans="1:5" x14ac:dyDescent="0.2">
      <c r="A93" t="s">
        <v>587</v>
      </c>
      <c r="D93" s="66" t="s">
        <v>619</v>
      </c>
      <c r="E93" s="66" t="s">
        <v>620</v>
      </c>
    </row>
    <row r="94" spans="1:5" x14ac:dyDescent="0.2">
      <c r="A94" t="s">
        <v>588</v>
      </c>
      <c r="D94" s="66" t="s">
        <v>619</v>
      </c>
      <c r="E94" s="66" t="s">
        <v>620</v>
      </c>
    </row>
    <row r="95" spans="1:5" x14ac:dyDescent="0.2">
      <c r="A95" t="s">
        <v>589</v>
      </c>
      <c r="D95" s="66" t="s">
        <v>619</v>
      </c>
      <c r="E95" s="66" t="s">
        <v>620</v>
      </c>
    </row>
    <row r="96" spans="1:5" x14ac:dyDescent="0.2">
      <c r="A96" t="s">
        <v>590</v>
      </c>
      <c r="D96" s="66" t="s">
        <v>619</v>
      </c>
      <c r="E96" s="66" t="s">
        <v>620</v>
      </c>
    </row>
    <row r="97" spans="1:5" x14ac:dyDescent="0.2">
      <c r="A97" t="s">
        <v>591</v>
      </c>
      <c r="D97" s="66" t="s">
        <v>619</v>
      </c>
      <c r="E97" s="66" t="s">
        <v>620</v>
      </c>
    </row>
    <row r="98" spans="1:5" x14ac:dyDescent="0.2">
      <c r="A98" t="s">
        <v>592</v>
      </c>
      <c r="D98" s="66" t="s">
        <v>619</v>
      </c>
      <c r="E98" s="66" t="s">
        <v>620</v>
      </c>
    </row>
    <row r="99" spans="1:5" x14ac:dyDescent="0.2">
      <c r="A99" t="s">
        <v>593</v>
      </c>
      <c r="D99" s="66" t="s">
        <v>619</v>
      </c>
      <c r="E99" s="66" t="s">
        <v>620</v>
      </c>
    </row>
    <row r="100" spans="1:5" x14ac:dyDescent="0.2">
      <c r="A100" t="s">
        <v>594</v>
      </c>
      <c r="D100" s="66" t="s">
        <v>619</v>
      </c>
      <c r="E100" s="66" t="s">
        <v>620</v>
      </c>
    </row>
    <row r="101" spans="1:5" x14ac:dyDescent="0.2">
      <c r="A101" t="s">
        <v>595</v>
      </c>
      <c r="D101" s="66" t="s">
        <v>619</v>
      </c>
      <c r="E101" s="66" t="s">
        <v>620</v>
      </c>
    </row>
    <row r="102" spans="1:5" x14ac:dyDescent="0.2">
      <c r="A102" t="s">
        <v>596</v>
      </c>
      <c r="D102" s="66" t="s">
        <v>619</v>
      </c>
      <c r="E102" s="66" t="s">
        <v>620</v>
      </c>
    </row>
    <row r="103" spans="1:5" x14ac:dyDescent="0.2">
      <c r="A103" t="s">
        <v>597</v>
      </c>
      <c r="D103" s="66" t="s">
        <v>619</v>
      </c>
      <c r="E103" s="66" t="s">
        <v>620</v>
      </c>
    </row>
    <row r="104" spans="1:5" x14ac:dyDescent="0.2">
      <c r="A104" t="s">
        <v>598</v>
      </c>
      <c r="D104" s="66" t="s">
        <v>619</v>
      </c>
      <c r="E104" s="66" t="s">
        <v>620</v>
      </c>
    </row>
    <row r="105" spans="1:5" x14ac:dyDescent="0.2">
      <c r="A105" t="s">
        <v>599</v>
      </c>
      <c r="D105" s="66" t="s">
        <v>619</v>
      </c>
      <c r="E105" s="66" t="s">
        <v>620</v>
      </c>
    </row>
    <row r="106" spans="1:5" x14ac:dyDescent="0.2">
      <c r="A106" t="s">
        <v>600</v>
      </c>
      <c r="D106" s="66" t="s">
        <v>619</v>
      </c>
      <c r="E106" s="66" t="s">
        <v>620</v>
      </c>
    </row>
    <row r="107" spans="1:5" x14ac:dyDescent="0.2">
      <c r="A107" t="s">
        <v>601</v>
      </c>
      <c r="D107" s="66" t="s">
        <v>619</v>
      </c>
      <c r="E107" s="66" t="s">
        <v>620</v>
      </c>
    </row>
    <row r="108" spans="1:5" x14ac:dyDescent="0.2">
      <c r="A108" t="s">
        <v>602</v>
      </c>
      <c r="D108" s="66" t="s">
        <v>619</v>
      </c>
      <c r="E108" s="66" t="s">
        <v>620</v>
      </c>
    </row>
    <row r="109" spans="1:5" x14ac:dyDescent="0.2">
      <c r="A109" t="s">
        <v>603</v>
      </c>
      <c r="D109" s="66" t="s">
        <v>619</v>
      </c>
      <c r="E109" s="66" t="s">
        <v>620</v>
      </c>
    </row>
    <row r="110" spans="1:5" x14ac:dyDescent="0.2">
      <c r="A110" t="s">
        <v>604</v>
      </c>
      <c r="D110" s="66" t="s">
        <v>619</v>
      </c>
      <c r="E110" s="66" t="s">
        <v>620</v>
      </c>
    </row>
    <row r="111" spans="1:5" x14ac:dyDescent="0.2">
      <c r="A111" t="s">
        <v>605</v>
      </c>
      <c r="D111" s="66" t="s">
        <v>619</v>
      </c>
      <c r="E111" s="66" t="s">
        <v>620</v>
      </c>
    </row>
    <row r="112" spans="1:5" x14ac:dyDescent="0.2">
      <c r="A112" t="s">
        <v>606</v>
      </c>
      <c r="D112" s="66" t="s">
        <v>619</v>
      </c>
      <c r="E112" s="66" t="s">
        <v>620</v>
      </c>
    </row>
    <row r="113" spans="1:8" x14ac:dyDescent="0.2">
      <c r="A113" t="s">
        <v>607</v>
      </c>
      <c r="D113" s="66" t="s">
        <v>619</v>
      </c>
      <c r="E113" s="66" t="s">
        <v>620</v>
      </c>
    </row>
    <row r="114" spans="1:8" x14ac:dyDescent="0.2">
      <c r="A114" t="s">
        <v>608</v>
      </c>
      <c r="D114" s="66" t="s">
        <v>619</v>
      </c>
      <c r="E114" s="66" t="s">
        <v>620</v>
      </c>
    </row>
    <row r="115" spans="1:8" x14ac:dyDescent="0.2">
      <c r="A115" t="s">
        <v>609</v>
      </c>
      <c r="D115" s="66" t="s">
        <v>619</v>
      </c>
      <c r="E115" s="66" t="s">
        <v>620</v>
      </c>
    </row>
    <row r="116" spans="1:8" x14ac:dyDescent="0.2">
      <c r="A116" t="s">
        <v>610</v>
      </c>
      <c r="D116" s="66" t="s">
        <v>619</v>
      </c>
      <c r="E116" s="66" t="s">
        <v>620</v>
      </c>
    </row>
    <row r="117" spans="1:8" x14ac:dyDescent="0.2">
      <c r="A117" t="s">
        <v>611</v>
      </c>
      <c r="D117" s="66" t="s">
        <v>619</v>
      </c>
      <c r="E117" s="66" t="s">
        <v>620</v>
      </c>
    </row>
    <row r="118" spans="1:8" x14ac:dyDescent="0.2">
      <c r="A118" t="s">
        <v>612</v>
      </c>
      <c r="D118" s="66" t="s">
        <v>619</v>
      </c>
      <c r="E118" s="66" t="s">
        <v>620</v>
      </c>
    </row>
    <row r="119" spans="1:8" x14ac:dyDescent="0.2">
      <c r="A119" t="s">
        <v>613</v>
      </c>
      <c r="D119" s="66" t="s">
        <v>619</v>
      </c>
      <c r="E119" s="66" t="s">
        <v>620</v>
      </c>
    </row>
    <row r="120" spans="1:8" x14ac:dyDescent="0.2">
      <c r="A120" t="s">
        <v>614</v>
      </c>
      <c r="D120" s="66" t="s">
        <v>619</v>
      </c>
      <c r="E120" s="66" t="s">
        <v>620</v>
      </c>
    </row>
    <row r="121" spans="1:8" x14ac:dyDescent="0.2">
      <c r="A121" t="s">
        <v>615</v>
      </c>
      <c r="D121" s="66" t="s">
        <v>619</v>
      </c>
      <c r="E121" s="66" t="s">
        <v>620</v>
      </c>
    </row>
    <row r="122" spans="1:8" x14ac:dyDescent="0.2">
      <c r="A122" t="s">
        <v>616</v>
      </c>
      <c r="D122" s="66" t="s">
        <v>619</v>
      </c>
      <c r="E122" s="66" t="s">
        <v>620</v>
      </c>
    </row>
    <row r="123" spans="1:8" x14ac:dyDescent="0.2">
      <c r="A123" t="s">
        <v>617</v>
      </c>
      <c r="D123" s="66" t="s">
        <v>619</v>
      </c>
      <c r="E123" s="66" t="s">
        <v>620</v>
      </c>
    </row>
    <row r="124" spans="1:8" x14ac:dyDescent="0.2">
      <c r="A124" t="s">
        <v>618</v>
      </c>
      <c r="D124" s="66" t="s">
        <v>619</v>
      </c>
      <c r="E124" s="66" t="s">
        <v>620</v>
      </c>
    </row>
    <row r="125" spans="1:8" x14ac:dyDescent="0.2">
      <c r="A125" s="98" t="s">
        <v>1103</v>
      </c>
      <c r="B125" s="91"/>
      <c r="C125" s="71" t="s">
        <v>29</v>
      </c>
      <c r="D125" s="71" t="s">
        <v>619</v>
      </c>
      <c r="E125" s="71" t="s">
        <v>620</v>
      </c>
      <c r="F125" s="91"/>
      <c r="G125" s="91"/>
      <c r="H125" s="98" t="s">
        <v>1104</v>
      </c>
    </row>
  </sheetData>
  <autoFilter ref="A1:H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H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0" sqref="F20"/>
    </sheetView>
  </sheetViews>
  <sheetFormatPr defaultRowHeight="12.75" x14ac:dyDescent="0.2"/>
  <cols>
    <col min="1" max="1" width="18.7109375" style="72" bestFit="1" customWidth="1"/>
    <col min="2" max="2" width="17" style="72" customWidth="1"/>
    <col min="3" max="3" width="20.140625" style="72" customWidth="1"/>
    <col min="4" max="4" width="13.140625" style="72" bestFit="1" customWidth="1"/>
    <col min="5" max="5" width="20.140625" style="72" customWidth="1"/>
    <col min="6" max="6" width="29.7109375" style="72" bestFit="1" customWidth="1"/>
    <col min="7" max="7" width="44.5703125" style="72" customWidth="1"/>
    <col min="8" max="8" width="46.42578125" style="72" customWidth="1"/>
    <col min="9" max="16384" width="9.140625" style="72"/>
  </cols>
  <sheetData>
    <row r="1" spans="1:8" x14ac:dyDescent="0.2">
      <c r="B1" s="73" t="s">
        <v>496</v>
      </c>
      <c r="C1" s="73" t="s">
        <v>490</v>
      </c>
      <c r="D1" s="73" t="s">
        <v>481</v>
      </c>
      <c r="E1" s="73" t="s">
        <v>484</v>
      </c>
      <c r="F1" s="73" t="s">
        <v>485</v>
      </c>
      <c r="G1" s="73" t="s">
        <v>667</v>
      </c>
      <c r="H1" s="73" t="s">
        <v>670</v>
      </c>
    </row>
    <row r="2" spans="1:8" x14ac:dyDescent="0.2">
      <c r="A2" s="72" t="s">
        <v>440</v>
      </c>
      <c r="B2" s="72" t="s">
        <v>29</v>
      </c>
      <c r="C2" s="72" t="s">
        <v>29</v>
      </c>
      <c r="D2" s="72" t="s">
        <v>664</v>
      </c>
      <c r="F2" s="72" t="s">
        <v>1161</v>
      </c>
      <c r="G2" s="72" t="s">
        <v>2</v>
      </c>
    </row>
    <row r="3" spans="1:8" ht="51" x14ac:dyDescent="0.2">
      <c r="A3" s="72" t="s">
        <v>442</v>
      </c>
      <c r="B3" s="72" t="s">
        <v>29</v>
      </c>
      <c r="C3" s="72" t="s">
        <v>29</v>
      </c>
      <c r="D3" s="77" t="s">
        <v>482</v>
      </c>
      <c r="F3" s="73" t="s">
        <v>1168</v>
      </c>
      <c r="G3" s="72" t="s">
        <v>486</v>
      </c>
      <c r="H3" s="75" t="s">
        <v>1204</v>
      </c>
    </row>
    <row r="4" spans="1:8" s="111" customFormat="1" x14ac:dyDescent="0.2">
      <c r="A4" s="111" t="s">
        <v>418</v>
      </c>
      <c r="C4" s="111" t="s">
        <v>29</v>
      </c>
      <c r="D4" s="111" t="s">
        <v>482</v>
      </c>
      <c r="F4" s="112"/>
      <c r="G4" s="112" t="s">
        <v>487</v>
      </c>
    </row>
    <row r="5" spans="1:8" hidden="1" x14ac:dyDescent="0.2">
      <c r="A5" s="72" t="s">
        <v>624</v>
      </c>
      <c r="C5" s="72" t="s">
        <v>30</v>
      </c>
      <c r="D5" s="72" t="s">
        <v>2</v>
      </c>
      <c r="G5" s="73" t="s">
        <v>673</v>
      </c>
    </row>
    <row r="6" spans="1:8" hidden="1" x14ac:dyDescent="0.2">
      <c r="A6" s="72" t="s">
        <v>443</v>
      </c>
      <c r="C6" s="72" t="s">
        <v>30</v>
      </c>
      <c r="D6" s="72" t="s">
        <v>2</v>
      </c>
      <c r="G6" s="73" t="s">
        <v>488</v>
      </c>
    </row>
    <row r="7" spans="1:8" hidden="1" x14ac:dyDescent="0.2">
      <c r="A7" s="72" t="s">
        <v>444</v>
      </c>
      <c r="C7" s="72" t="s">
        <v>30</v>
      </c>
      <c r="D7" s="72" t="s">
        <v>2</v>
      </c>
      <c r="G7" s="73" t="s">
        <v>488</v>
      </c>
    </row>
    <row r="8" spans="1:8" hidden="1" x14ac:dyDescent="0.2">
      <c r="A8" s="72" t="s">
        <v>445</v>
      </c>
      <c r="C8" s="72" t="s">
        <v>30</v>
      </c>
      <c r="D8" s="72" t="s">
        <v>2</v>
      </c>
      <c r="G8" s="73" t="s">
        <v>488</v>
      </c>
    </row>
    <row r="9" spans="1:8" hidden="1" x14ac:dyDescent="0.2">
      <c r="A9" s="72" t="s">
        <v>446</v>
      </c>
      <c r="C9" s="72" t="s">
        <v>30</v>
      </c>
      <c r="D9" s="72" t="s">
        <v>2</v>
      </c>
      <c r="G9" s="73" t="s">
        <v>488</v>
      </c>
    </row>
    <row r="10" spans="1:8" hidden="1" x14ac:dyDescent="0.2">
      <c r="A10" s="72" t="s">
        <v>447</v>
      </c>
      <c r="C10" s="72" t="s">
        <v>30</v>
      </c>
      <c r="D10" s="72" t="s">
        <v>2</v>
      </c>
      <c r="G10" s="73" t="s">
        <v>488</v>
      </c>
    </row>
    <row r="11" spans="1:8" hidden="1" x14ac:dyDescent="0.2">
      <c r="A11" s="72" t="s">
        <v>448</v>
      </c>
      <c r="C11" s="72" t="s">
        <v>30</v>
      </c>
      <c r="D11" s="72" t="s">
        <v>2</v>
      </c>
      <c r="G11" s="73" t="s">
        <v>488</v>
      </c>
    </row>
    <row r="12" spans="1:8" hidden="1" x14ac:dyDescent="0.2">
      <c r="A12" s="72" t="s">
        <v>449</v>
      </c>
      <c r="C12" s="72" t="s">
        <v>30</v>
      </c>
      <c r="D12" s="72" t="s">
        <v>2</v>
      </c>
      <c r="G12" s="73" t="s">
        <v>489</v>
      </c>
    </row>
    <row r="13" spans="1:8" hidden="1" x14ac:dyDescent="0.2">
      <c r="A13" s="72" t="s">
        <v>450</v>
      </c>
      <c r="C13" s="72" t="s">
        <v>30</v>
      </c>
      <c r="D13" s="72" t="s">
        <v>2</v>
      </c>
      <c r="G13" s="73" t="s">
        <v>2</v>
      </c>
    </row>
    <row r="14" spans="1:8" s="111" customFormat="1" ht="43.5" customHeight="1" x14ac:dyDescent="0.2">
      <c r="A14" s="111" t="s">
        <v>622</v>
      </c>
      <c r="B14" s="111" t="s">
        <v>29</v>
      </c>
      <c r="C14" s="111" t="s">
        <v>29</v>
      </c>
      <c r="D14" s="111" t="s">
        <v>482</v>
      </c>
      <c r="F14" s="112" t="s">
        <v>31</v>
      </c>
      <c r="G14" s="113" t="s">
        <v>669</v>
      </c>
      <c r="H14" s="113" t="s">
        <v>1140</v>
      </c>
    </row>
    <row r="15" spans="1:8" x14ac:dyDescent="0.2">
      <c r="A15" s="4" t="s">
        <v>441</v>
      </c>
      <c r="B15" s="72" t="s">
        <v>29</v>
      </c>
      <c r="C15" s="72" t="s">
        <v>29</v>
      </c>
      <c r="D15" s="72" t="s">
        <v>483</v>
      </c>
      <c r="E15" s="72" t="s">
        <v>480</v>
      </c>
      <c r="G15" s="72" t="s">
        <v>2</v>
      </c>
    </row>
  </sheetData>
  <autoFilter ref="A1:H15">
    <filterColumn colId="2">
      <filters>
        <filter val="Yes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9"/>
  <sheetViews>
    <sheetView zoomScaleNormal="10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F39" sqref="F39"/>
    </sheetView>
  </sheetViews>
  <sheetFormatPr defaultRowHeight="12.75" x14ac:dyDescent="0.2"/>
  <cols>
    <col min="1" max="1" width="27.7109375" style="72" bestFit="1" customWidth="1"/>
    <col min="2" max="2" width="16.5703125" style="72" customWidth="1"/>
    <col min="3" max="3" width="22.5703125" style="72" customWidth="1"/>
    <col min="4" max="4" width="14" style="72" bestFit="1" customWidth="1"/>
    <col min="5" max="5" width="16.140625" style="72" bestFit="1" customWidth="1"/>
    <col min="6" max="6" width="24" style="72" bestFit="1" customWidth="1"/>
    <col min="7" max="7" width="33.7109375" style="74" customWidth="1"/>
    <col min="8" max="8" width="38.42578125" style="74" customWidth="1"/>
    <col min="9" max="9" width="20.42578125" style="72" bestFit="1" customWidth="1"/>
    <col min="10" max="10" width="29.28515625" style="72" bestFit="1" customWidth="1"/>
    <col min="11" max="11" width="9.140625" style="72"/>
    <col min="12" max="12" width="9.140625" style="120"/>
    <col min="13" max="13" width="27.7109375" style="120" bestFit="1" customWidth="1"/>
    <col min="14" max="29" width="9.140625" style="120"/>
    <col min="30" max="16384" width="9.140625" style="72"/>
  </cols>
  <sheetData>
    <row r="1" spans="1:29" x14ac:dyDescent="0.2">
      <c r="A1" s="101" t="s">
        <v>1141</v>
      </c>
      <c r="B1" s="73" t="s">
        <v>496</v>
      </c>
      <c r="C1" s="73" t="s">
        <v>490</v>
      </c>
      <c r="D1" s="73" t="s">
        <v>2</v>
      </c>
      <c r="E1" s="73" t="s">
        <v>484</v>
      </c>
      <c r="F1" s="73" t="s">
        <v>485</v>
      </c>
      <c r="G1" s="75" t="s">
        <v>667</v>
      </c>
      <c r="H1" s="75" t="s">
        <v>670</v>
      </c>
      <c r="J1" s="72" t="s">
        <v>1240</v>
      </c>
    </row>
    <row r="2" spans="1:29" s="111" customFormat="1" x14ac:dyDescent="0.2">
      <c r="A2" s="114" t="s">
        <v>440</v>
      </c>
      <c r="B2" s="112" t="s">
        <v>29</v>
      </c>
      <c r="C2" s="112" t="s">
        <v>29</v>
      </c>
      <c r="D2" s="112" t="s">
        <v>664</v>
      </c>
      <c r="F2" s="111" t="s">
        <v>31</v>
      </c>
      <c r="G2" s="115" t="s">
        <v>2</v>
      </c>
      <c r="H2" s="115"/>
      <c r="J2" s="111" t="str">
        <f>VLOOKUP(M2,A2:A59,1,FALSE)</f>
        <v>Ref</v>
      </c>
      <c r="K2" s="111" t="b">
        <f>J2=M2</f>
        <v>1</v>
      </c>
      <c r="L2" s="120"/>
      <c r="M2" s="121" t="s">
        <v>440</v>
      </c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</row>
    <row r="3" spans="1:29" s="111" customFormat="1" ht="25.5" x14ac:dyDescent="0.2">
      <c r="A3" s="114" t="s">
        <v>621</v>
      </c>
      <c r="B3" s="112" t="s">
        <v>29</v>
      </c>
      <c r="C3" s="112" t="s">
        <v>29</v>
      </c>
      <c r="D3" s="112" t="s">
        <v>665</v>
      </c>
      <c r="F3" s="111" t="s">
        <v>31</v>
      </c>
      <c r="G3" s="115" t="s">
        <v>2</v>
      </c>
      <c r="H3" s="115" t="s">
        <v>1000</v>
      </c>
      <c r="J3" s="111" t="str">
        <f t="shared" ref="J3:J59" si="0">VLOOKUP(M3,A3:A60,1,FALSE)</f>
        <v>Company Ref</v>
      </c>
      <c r="K3" s="111" t="b">
        <f t="shared" ref="K3:K59" si="1">J3=M3</f>
        <v>1</v>
      </c>
      <c r="L3" s="120"/>
      <c r="M3" s="121" t="s">
        <v>621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</row>
    <row r="4" spans="1:29" s="111" customFormat="1" ht="25.5" x14ac:dyDescent="0.2">
      <c r="A4" s="114" t="s">
        <v>622</v>
      </c>
      <c r="B4" s="112" t="s">
        <v>29</v>
      </c>
      <c r="C4" s="112" t="s">
        <v>29</v>
      </c>
      <c r="D4" s="112" t="s">
        <v>482</v>
      </c>
      <c r="F4" s="111" t="s">
        <v>31</v>
      </c>
      <c r="G4" s="113" t="s">
        <v>669</v>
      </c>
      <c r="H4" s="113" t="s">
        <v>1192</v>
      </c>
      <c r="J4" s="111" t="str">
        <f t="shared" si="0"/>
        <v>Manager Code</v>
      </c>
      <c r="K4" s="111" t="b">
        <f t="shared" si="1"/>
        <v>1</v>
      </c>
      <c r="L4" s="120"/>
      <c r="M4" s="121" t="s">
        <v>622</v>
      </c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</row>
    <row r="5" spans="1:29" x14ac:dyDescent="0.2">
      <c r="A5" s="4" t="s">
        <v>441</v>
      </c>
      <c r="B5" s="73" t="s">
        <v>29</v>
      </c>
      <c r="C5" s="73" t="s">
        <v>29</v>
      </c>
      <c r="D5" s="73" t="s">
        <v>483</v>
      </c>
      <c r="E5" s="73" t="s">
        <v>480</v>
      </c>
      <c r="G5" s="74" t="s">
        <v>2</v>
      </c>
      <c r="J5" s="111" t="str">
        <f t="shared" si="0"/>
        <v>Default Currency Code</v>
      </c>
      <c r="K5" s="111" t="b">
        <f t="shared" si="1"/>
        <v>1</v>
      </c>
      <c r="M5" s="121" t="s">
        <v>441</v>
      </c>
    </row>
    <row r="6" spans="1:29" x14ac:dyDescent="0.2">
      <c r="A6" s="4" t="s">
        <v>442</v>
      </c>
      <c r="B6" s="73" t="s">
        <v>29</v>
      </c>
      <c r="C6" s="73" t="s">
        <v>29</v>
      </c>
      <c r="D6" s="79" t="s">
        <v>482</v>
      </c>
      <c r="F6" s="73" t="s">
        <v>1205</v>
      </c>
      <c r="G6" s="66" t="s">
        <v>488</v>
      </c>
      <c r="H6" s="74" t="s">
        <v>1206</v>
      </c>
      <c r="J6" s="111" t="str">
        <f t="shared" si="0"/>
        <v>Name</v>
      </c>
      <c r="K6" s="111" t="b">
        <f t="shared" si="1"/>
        <v>1</v>
      </c>
      <c r="M6" s="121" t="s">
        <v>442</v>
      </c>
    </row>
    <row r="7" spans="1:29" x14ac:dyDescent="0.2">
      <c r="A7" s="4" t="s">
        <v>418</v>
      </c>
      <c r="C7" s="73" t="s">
        <v>29</v>
      </c>
      <c r="D7" s="79" t="s">
        <v>482</v>
      </c>
      <c r="F7" s="73" t="s">
        <v>1207</v>
      </c>
      <c r="G7" s="66" t="s">
        <v>487</v>
      </c>
      <c r="J7" s="111" t="str">
        <f t="shared" si="0"/>
        <v>Search Name</v>
      </c>
      <c r="K7" s="111" t="b">
        <f t="shared" si="1"/>
        <v>1</v>
      </c>
      <c r="M7" s="121" t="s">
        <v>418</v>
      </c>
    </row>
    <row r="8" spans="1:29" ht="38.25" x14ac:dyDescent="0.2">
      <c r="A8" s="4" t="s">
        <v>623</v>
      </c>
      <c r="B8" s="73" t="s">
        <v>29</v>
      </c>
      <c r="C8" s="73" t="s">
        <v>29</v>
      </c>
      <c r="D8" s="79" t="s">
        <v>482</v>
      </c>
      <c r="F8" s="73" t="s">
        <v>1142</v>
      </c>
      <c r="G8" s="74" t="s">
        <v>1093</v>
      </c>
      <c r="H8" s="75" t="s">
        <v>1143</v>
      </c>
      <c r="J8" s="111" t="str">
        <f t="shared" si="0"/>
        <v>Service Charges</v>
      </c>
      <c r="K8" s="111" t="b">
        <f t="shared" si="1"/>
        <v>1</v>
      </c>
      <c r="M8" s="121" t="s">
        <v>623</v>
      </c>
    </row>
    <row r="9" spans="1:29" ht="38.25" x14ac:dyDescent="0.2">
      <c r="A9" s="4" t="s">
        <v>624</v>
      </c>
      <c r="C9" s="73" t="s">
        <v>29</v>
      </c>
      <c r="D9" s="79" t="s">
        <v>482</v>
      </c>
      <c r="F9" s="72" t="s">
        <v>1180</v>
      </c>
      <c r="G9" s="74" t="s">
        <v>1094</v>
      </c>
      <c r="H9" s="74" t="s">
        <v>1208</v>
      </c>
      <c r="J9" s="111" t="str">
        <f t="shared" si="0"/>
        <v>Tenure</v>
      </c>
      <c r="K9" s="111" t="b">
        <f t="shared" si="1"/>
        <v>1</v>
      </c>
      <c r="M9" s="121" t="s">
        <v>624</v>
      </c>
    </row>
    <row r="10" spans="1:29" x14ac:dyDescent="0.2">
      <c r="A10" s="4" t="s">
        <v>443</v>
      </c>
      <c r="C10" s="73" t="s">
        <v>29</v>
      </c>
      <c r="D10" s="79" t="s">
        <v>482</v>
      </c>
      <c r="F10" s="72" t="s">
        <v>1169</v>
      </c>
      <c r="G10" s="66" t="s">
        <v>488</v>
      </c>
      <c r="J10" s="111" t="str">
        <f t="shared" si="0"/>
        <v>Building Name</v>
      </c>
      <c r="K10" s="111" t="b">
        <f t="shared" si="1"/>
        <v>1</v>
      </c>
      <c r="M10" s="121" t="s">
        <v>443</v>
      </c>
    </row>
    <row r="11" spans="1:29" x14ac:dyDescent="0.2">
      <c r="A11" s="4" t="s">
        <v>444</v>
      </c>
      <c r="C11" s="73" t="s">
        <v>29</v>
      </c>
      <c r="D11" s="79" t="s">
        <v>482</v>
      </c>
      <c r="F11" s="72" t="s">
        <v>1170</v>
      </c>
      <c r="G11" s="66" t="s">
        <v>488</v>
      </c>
      <c r="J11" s="111" t="str">
        <f t="shared" si="0"/>
        <v>Road Number</v>
      </c>
      <c r="K11" s="111" t="b">
        <f t="shared" si="1"/>
        <v>1</v>
      </c>
      <c r="M11" s="121" t="s">
        <v>444</v>
      </c>
    </row>
    <row r="12" spans="1:29" x14ac:dyDescent="0.2">
      <c r="A12" s="4" t="s">
        <v>445</v>
      </c>
      <c r="C12" s="73" t="s">
        <v>29</v>
      </c>
      <c r="D12" s="79" t="s">
        <v>482</v>
      </c>
      <c r="F12" s="72" t="s">
        <v>1171</v>
      </c>
      <c r="G12" s="66" t="s">
        <v>488</v>
      </c>
      <c r="J12" s="111" t="str">
        <f t="shared" si="0"/>
        <v>Road Name 1</v>
      </c>
      <c r="K12" s="111" t="b">
        <f t="shared" si="1"/>
        <v>1</v>
      </c>
      <c r="M12" s="121" t="s">
        <v>445</v>
      </c>
    </row>
    <row r="13" spans="1:29" x14ac:dyDescent="0.2">
      <c r="A13" s="4" t="s">
        <v>446</v>
      </c>
      <c r="C13" s="73" t="s">
        <v>29</v>
      </c>
      <c r="D13" s="79" t="s">
        <v>482</v>
      </c>
      <c r="F13" s="72" t="s">
        <v>1172</v>
      </c>
      <c r="G13" s="66" t="s">
        <v>488</v>
      </c>
      <c r="H13" s="74" t="s">
        <v>1175</v>
      </c>
      <c r="J13" s="111" t="str">
        <f t="shared" si="0"/>
        <v>Road Name 2</v>
      </c>
      <c r="K13" s="111" t="b">
        <f t="shared" si="1"/>
        <v>1</v>
      </c>
      <c r="M13" s="121" t="s">
        <v>446</v>
      </c>
    </row>
    <row r="14" spans="1:29" x14ac:dyDescent="0.2">
      <c r="A14" s="4" t="s">
        <v>447</v>
      </c>
      <c r="C14" s="73" t="s">
        <v>29</v>
      </c>
      <c r="D14" s="79" t="s">
        <v>482</v>
      </c>
      <c r="F14" s="72" t="s">
        <v>1174</v>
      </c>
      <c r="G14" s="66" t="s">
        <v>488</v>
      </c>
      <c r="H14" s="74" t="s">
        <v>1176</v>
      </c>
      <c r="J14" s="111" t="str">
        <f t="shared" si="0"/>
        <v>Town</v>
      </c>
      <c r="K14" s="111" t="b">
        <f t="shared" si="1"/>
        <v>1</v>
      </c>
      <c r="M14" s="121" t="s">
        <v>447</v>
      </c>
    </row>
    <row r="15" spans="1:29" x14ac:dyDescent="0.2">
      <c r="A15" s="4" t="s">
        <v>448</v>
      </c>
      <c r="C15" s="73" t="s">
        <v>29</v>
      </c>
      <c r="D15" s="79" t="s">
        <v>482</v>
      </c>
      <c r="F15" s="72" t="s">
        <v>1177</v>
      </c>
      <c r="G15" s="66" t="s">
        <v>488</v>
      </c>
      <c r="J15" s="111" t="str">
        <f t="shared" si="0"/>
        <v>County</v>
      </c>
      <c r="K15" s="111" t="b">
        <f t="shared" si="1"/>
        <v>1</v>
      </c>
      <c r="M15" s="121" t="s">
        <v>448</v>
      </c>
    </row>
    <row r="16" spans="1:29" x14ac:dyDescent="0.2">
      <c r="A16" s="4" t="s">
        <v>449</v>
      </c>
      <c r="C16" s="73" t="s">
        <v>29</v>
      </c>
      <c r="D16" s="79" t="s">
        <v>482</v>
      </c>
      <c r="F16" s="72" t="s">
        <v>1178</v>
      </c>
      <c r="G16" s="66" t="s">
        <v>489</v>
      </c>
      <c r="J16" s="111" t="str">
        <f t="shared" si="0"/>
        <v>Postcode</v>
      </c>
      <c r="K16" s="111" t="b">
        <f t="shared" si="1"/>
        <v>1</v>
      </c>
      <c r="M16" s="121" t="s">
        <v>449</v>
      </c>
    </row>
    <row r="17" spans="1:29" x14ac:dyDescent="0.2">
      <c r="A17" s="4" t="s">
        <v>450</v>
      </c>
      <c r="C17" s="73" t="s">
        <v>30</v>
      </c>
      <c r="D17" s="73" t="s">
        <v>2</v>
      </c>
      <c r="G17" s="74" t="s">
        <v>2</v>
      </c>
      <c r="J17" s="111" t="str">
        <f t="shared" si="0"/>
        <v>Country Code</v>
      </c>
      <c r="K17" s="111" t="b">
        <f t="shared" si="1"/>
        <v>1</v>
      </c>
      <c r="M17" s="121" t="s">
        <v>450</v>
      </c>
    </row>
    <row r="18" spans="1:29" x14ac:dyDescent="0.2">
      <c r="A18" s="4" t="s">
        <v>452</v>
      </c>
      <c r="C18" s="73" t="s">
        <v>30</v>
      </c>
      <c r="D18" s="73" t="s">
        <v>2</v>
      </c>
      <c r="G18" s="66" t="s">
        <v>487</v>
      </c>
      <c r="J18" s="111" t="str">
        <f t="shared" si="0"/>
        <v>Phone</v>
      </c>
      <c r="K18" s="111" t="b">
        <f t="shared" si="1"/>
        <v>1</v>
      </c>
      <c r="M18" s="121" t="s">
        <v>452</v>
      </c>
    </row>
    <row r="19" spans="1:29" x14ac:dyDescent="0.2">
      <c r="A19" s="4" t="s">
        <v>625</v>
      </c>
      <c r="C19" s="73" t="s">
        <v>30</v>
      </c>
      <c r="D19" s="73" t="s">
        <v>2</v>
      </c>
      <c r="G19" s="75" t="s">
        <v>979</v>
      </c>
      <c r="J19" s="111" t="str">
        <f t="shared" si="0"/>
        <v>Property Type Code</v>
      </c>
      <c r="K19" s="111" t="b">
        <f t="shared" si="1"/>
        <v>1</v>
      </c>
      <c r="M19" s="121" t="s">
        <v>625</v>
      </c>
    </row>
    <row r="20" spans="1:29" s="127" customFormat="1" x14ac:dyDescent="0.2">
      <c r="A20" s="128" t="s">
        <v>626</v>
      </c>
      <c r="C20" s="129" t="s">
        <v>29</v>
      </c>
      <c r="D20" s="129" t="s">
        <v>482</v>
      </c>
      <c r="F20" s="129" t="s">
        <v>1179</v>
      </c>
      <c r="G20" s="130" t="s">
        <v>979</v>
      </c>
      <c r="H20" s="131"/>
      <c r="J20" s="127" t="str">
        <f t="shared" si="0"/>
        <v>Location Code</v>
      </c>
      <c r="K20" s="127" t="b">
        <f t="shared" si="1"/>
        <v>1</v>
      </c>
      <c r="L20" s="132"/>
      <c r="M20" s="133" t="s">
        <v>626</v>
      </c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</row>
    <row r="21" spans="1:29" x14ac:dyDescent="0.2">
      <c r="A21" s="4" t="s">
        <v>627</v>
      </c>
      <c r="C21" s="73" t="s">
        <v>30</v>
      </c>
      <c r="D21" s="73" t="s">
        <v>2</v>
      </c>
      <c r="G21" s="75" t="s">
        <v>979</v>
      </c>
      <c r="J21" s="111" t="str">
        <f t="shared" si="0"/>
        <v>Property Group Code</v>
      </c>
      <c r="K21" s="111" t="b">
        <f t="shared" si="1"/>
        <v>1</v>
      </c>
      <c r="M21" s="121" t="s">
        <v>627</v>
      </c>
    </row>
    <row r="22" spans="1:29" x14ac:dyDescent="0.2">
      <c r="A22" s="4" t="s">
        <v>628</v>
      </c>
      <c r="C22" s="73" t="s">
        <v>30</v>
      </c>
      <c r="D22" s="73" t="s">
        <v>2</v>
      </c>
      <c r="G22" s="75" t="s">
        <v>979</v>
      </c>
      <c r="J22" s="111" t="str">
        <f t="shared" si="0"/>
        <v>Property Analysis Code</v>
      </c>
      <c r="K22" s="111" t="b">
        <f t="shared" si="1"/>
        <v>1</v>
      </c>
      <c r="M22" s="121" t="s">
        <v>628</v>
      </c>
    </row>
    <row r="23" spans="1:29" x14ac:dyDescent="0.2">
      <c r="A23" s="4" t="s">
        <v>629</v>
      </c>
      <c r="C23" s="73" t="s">
        <v>30</v>
      </c>
      <c r="D23" s="73" t="s">
        <v>2</v>
      </c>
      <c r="G23" s="74" t="s">
        <v>982</v>
      </c>
      <c r="J23" s="111" t="str">
        <f t="shared" si="0"/>
        <v>Site Ref</v>
      </c>
      <c r="K23" s="111" t="b">
        <f t="shared" si="1"/>
        <v>1</v>
      </c>
      <c r="M23" s="121" t="s">
        <v>629</v>
      </c>
    </row>
    <row r="24" spans="1:29" x14ac:dyDescent="0.2">
      <c r="A24" s="4" t="s">
        <v>630</v>
      </c>
      <c r="C24" s="73" t="s">
        <v>29</v>
      </c>
      <c r="D24" s="79" t="s">
        <v>482</v>
      </c>
      <c r="F24" s="73" t="s">
        <v>1181</v>
      </c>
      <c r="G24" s="74" t="s">
        <v>981</v>
      </c>
      <c r="H24" s="74" t="s">
        <v>1182</v>
      </c>
      <c r="I24" s="73" t="s">
        <v>1237</v>
      </c>
      <c r="J24" s="111" t="str">
        <f t="shared" si="0"/>
        <v>Rating Authority Ref</v>
      </c>
      <c r="K24" s="111" t="b">
        <f t="shared" si="1"/>
        <v>1</v>
      </c>
      <c r="M24" s="121" t="s">
        <v>630</v>
      </c>
    </row>
    <row r="25" spans="1:29" x14ac:dyDescent="0.2">
      <c r="A25" s="4" t="s">
        <v>631</v>
      </c>
      <c r="C25" s="73" t="s">
        <v>29</v>
      </c>
      <c r="D25" s="79" t="s">
        <v>482</v>
      </c>
      <c r="F25" s="73" t="s">
        <v>1181</v>
      </c>
      <c r="G25" s="74" t="s">
        <v>981</v>
      </c>
      <c r="H25" s="74" t="s">
        <v>1182</v>
      </c>
      <c r="I25" s="73" t="s">
        <v>1237</v>
      </c>
      <c r="J25" s="111" t="str">
        <f t="shared" si="0"/>
        <v>Planning Authority Ref</v>
      </c>
      <c r="K25" s="111" t="b">
        <f t="shared" si="1"/>
        <v>1</v>
      </c>
      <c r="M25" s="121" t="s">
        <v>631</v>
      </c>
    </row>
    <row r="26" spans="1:29" ht="25.5" x14ac:dyDescent="0.2">
      <c r="A26" s="4" t="s">
        <v>632</v>
      </c>
      <c r="C26" s="73" t="s">
        <v>30</v>
      </c>
      <c r="D26" s="73" t="s">
        <v>2</v>
      </c>
      <c r="F26" s="72" t="s">
        <v>1144</v>
      </c>
      <c r="G26" s="75" t="s">
        <v>984</v>
      </c>
      <c r="J26" s="111" t="str">
        <f t="shared" si="0"/>
        <v>Main Use Class</v>
      </c>
      <c r="K26" s="111" t="b">
        <f t="shared" si="1"/>
        <v>1</v>
      </c>
      <c r="M26" s="121" t="s">
        <v>632</v>
      </c>
    </row>
    <row r="27" spans="1:29" x14ac:dyDescent="0.2">
      <c r="A27" s="4" t="s">
        <v>633</v>
      </c>
      <c r="C27" s="73" t="s">
        <v>30</v>
      </c>
      <c r="D27" s="73" t="s">
        <v>2</v>
      </c>
      <c r="G27" s="74" t="s">
        <v>983</v>
      </c>
      <c r="J27" s="111" t="str">
        <f t="shared" si="0"/>
        <v>Sub Use Class</v>
      </c>
      <c r="K27" s="111" t="b">
        <f t="shared" si="1"/>
        <v>1</v>
      </c>
      <c r="M27" s="121" t="s">
        <v>633</v>
      </c>
    </row>
    <row r="28" spans="1:29" s="111" customFormat="1" x14ac:dyDescent="0.2">
      <c r="A28" s="114" t="s">
        <v>634</v>
      </c>
      <c r="C28" s="112" t="s">
        <v>29</v>
      </c>
      <c r="D28" s="112" t="s">
        <v>482</v>
      </c>
      <c r="F28" s="111" t="s">
        <v>31</v>
      </c>
      <c r="G28" s="115" t="s">
        <v>985</v>
      </c>
      <c r="H28" s="115" t="s">
        <v>1183</v>
      </c>
      <c r="J28" s="111" t="str">
        <f t="shared" si="0"/>
        <v>Listed Building</v>
      </c>
      <c r="K28" s="111" t="b">
        <f t="shared" si="1"/>
        <v>1</v>
      </c>
      <c r="L28" s="120"/>
      <c r="M28" s="121" t="s">
        <v>634</v>
      </c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</row>
    <row r="29" spans="1:29" s="111" customFormat="1" x14ac:dyDescent="0.2">
      <c r="A29" s="114" t="s">
        <v>635</v>
      </c>
      <c r="C29" s="112" t="s">
        <v>29</v>
      </c>
      <c r="D29" s="112" t="s">
        <v>482</v>
      </c>
      <c r="F29" s="111" t="s">
        <v>31</v>
      </c>
      <c r="G29" s="115" t="s">
        <v>668</v>
      </c>
      <c r="H29" s="115" t="s">
        <v>1184</v>
      </c>
      <c r="J29" s="111" t="str">
        <f t="shared" si="0"/>
        <v>Management Start Date</v>
      </c>
      <c r="K29" s="111" t="b">
        <f t="shared" si="1"/>
        <v>1</v>
      </c>
      <c r="L29" s="120"/>
      <c r="M29" s="121" t="s">
        <v>635</v>
      </c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</row>
    <row r="30" spans="1:29" s="111" customFormat="1" x14ac:dyDescent="0.2">
      <c r="A30" s="114" t="s">
        <v>636</v>
      </c>
      <c r="C30" s="112" t="s">
        <v>29</v>
      </c>
      <c r="D30" s="112" t="s">
        <v>482</v>
      </c>
      <c r="F30" s="111" t="s">
        <v>31</v>
      </c>
      <c r="G30" s="115" t="s">
        <v>668</v>
      </c>
      <c r="H30" s="115" t="s">
        <v>1184</v>
      </c>
      <c r="J30" s="111" t="str">
        <f t="shared" si="0"/>
        <v>Management End Date</v>
      </c>
      <c r="K30" s="111" t="b">
        <f t="shared" si="1"/>
        <v>1</v>
      </c>
      <c r="L30" s="120"/>
      <c r="M30" s="121" t="s">
        <v>636</v>
      </c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</row>
    <row r="31" spans="1:29" x14ac:dyDescent="0.2">
      <c r="A31" s="4" t="s">
        <v>637</v>
      </c>
      <c r="C31" s="73" t="s">
        <v>29</v>
      </c>
      <c r="D31" s="79" t="s">
        <v>482</v>
      </c>
      <c r="F31" s="72" t="s">
        <v>1185</v>
      </c>
      <c r="G31" s="74" t="s">
        <v>986</v>
      </c>
      <c r="J31" s="111" t="str">
        <f t="shared" si="0"/>
        <v>Year Constructed</v>
      </c>
      <c r="K31" s="111" t="b">
        <f t="shared" si="1"/>
        <v>1</v>
      </c>
      <c r="M31" s="121" t="s">
        <v>637</v>
      </c>
    </row>
    <row r="32" spans="1:29" x14ac:dyDescent="0.2">
      <c r="A32" s="4" t="s">
        <v>638</v>
      </c>
      <c r="C32" s="73" t="s">
        <v>29</v>
      </c>
      <c r="D32" s="79" t="s">
        <v>482</v>
      </c>
      <c r="F32" s="72" t="s">
        <v>1186</v>
      </c>
      <c r="G32" s="74" t="s">
        <v>986</v>
      </c>
      <c r="J32" s="111" t="str">
        <f t="shared" si="0"/>
        <v>Year Last Refurbisehd</v>
      </c>
      <c r="K32" s="111" t="b">
        <f t="shared" si="1"/>
        <v>1</v>
      </c>
      <c r="M32" s="121" t="s">
        <v>638</v>
      </c>
    </row>
    <row r="33" spans="1:29" x14ac:dyDescent="0.2">
      <c r="A33" s="4" t="s">
        <v>639</v>
      </c>
      <c r="C33" s="73" t="s">
        <v>29</v>
      </c>
      <c r="D33" s="79" t="s">
        <v>482</v>
      </c>
      <c r="F33" s="73" t="s">
        <v>1173</v>
      </c>
      <c r="G33" s="74" t="s">
        <v>487</v>
      </c>
      <c r="J33" s="111" t="str">
        <f t="shared" si="0"/>
        <v>Our File Reference</v>
      </c>
      <c r="K33" s="111" t="b">
        <f t="shared" si="1"/>
        <v>1</v>
      </c>
      <c r="M33" s="121" t="s">
        <v>639</v>
      </c>
    </row>
    <row r="34" spans="1:29" s="111" customFormat="1" x14ac:dyDescent="0.2">
      <c r="A34" s="114" t="s">
        <v>640</v>
      </c>
      <c r="C34" s="112" t="s">
        <v>29</v>
      </c>
      <c r="D34" s="112" t="s">
        <v>482</v>
      </c>
      <c r="F34" s="111" t="s">
        <v>31</v>
      </c>
      <c r="G34" s="115" t="s">
        <v>487</v>
      </c>
      <c r="H34" s="115" t="s">
        <v>1187</v>
      </c>
      <c r="J34" s="111" t="str">
        <f t="shared" si="0"/>
        <v>Ext File Reference</v>
      </c>
      <c r="K34" s="111" t="b">
        <f t="shared" si="1"/>
        <v>1</v>
      </c>
      <c r="L34" s="120"/>
      <c r="M34" s="121" t="s">
        <v>640</v>
      </c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</row>
    <row r="35" spans="1:29" x14ac:dyDescent="0.2">
      <c r="A35" s="4" t="s">
        <v>641</v>
      </c>
      <c r="C35" s="73" t="s">
        <v>30</v>
      </c>
      <c r="D35" s="73" t="s">
        <v>2</v>
      </c>
      <c r="G35" s="74" t="s">
        <v>987</v>
      </c>
      <c r="J35" s="111" t="str">
        <f t="shared" si="0"/>
        <v>No Of Buildings</v>
      </c>
      <c r="K35" s="111" t="b">
        <f t="shared" si="1"/>
        <v>1</v>
      </c>
      <c r="M35" s="121" t="s">
        <v>641</v>
      </c>
    </row>
    <row r="36" spans="1:29" x14ac:dyDescent="0.2">
      <c r="A36" s="4" t="s">
        <v>642</v>
      </c>
      <c r="C36" s="73" t="s">
        <v>29</v>
      </c>
      <c r="D36" s="79" t="s">
        <v>482</v>
      </c>
      <c r="F36" s="72" t="s">
        <v>1209</v>
      </c>
      <c r="G36" s="74" t="s">
        <v>987</v>
      </c>
      <c r="H36" s="74" t="s">
        <v>1188</v>
      </c>
      <c r="I36" s="73" t="s">
        <v>1238</v>
      </c>
      <c r="J36" s="111" t="str">
        <f t="shared" si="0"/>
        <v>No of Floors</v>
      </c>
      <c r="K36" s="111" t="b">
        <f t="shared" si="1"/>
        <v>1</v>
      </c>
      <c r="M36" s="121" t="s">
        <v>642</v>
      </c>
    </row>
    <row r="37" spans="1:29" x14ac:dyDescent="0.2">
      <c r="A37" s="4" t="s">
        <v>643</v>
      </c>
      <c r="C37" s="73" t="s">
        <v>29</v>
      </c>
      <c r="D37" s="79" t="s">
        <v>482</v>
      </c>
      <c r="F37" s="73" t="s">
        <v>1189</v>
      </c>
      <c r="G37" s="74" t="s">
        <v>1095</v>
      </c>
      <c r="J37" s="111" t="str">
        <f t="shared" si="0"/>
        <v>Asbestos Present</v>
      </c>
      <c r="K37" s="111" t="b">
        <f t="shared" si="1"/>
        <v>1</v>
      </c>
      <c r="M37" s="121" t="s">
        <v>643</v>
      </c>
    </row>
    <row r="38" spans="1:29" x14ac:dyDescent="0.2">
      <c r="A38" s="76" t="s">
        <v>644</v>
      </c>
      <c r="C38" s="73" t="s">
        <v>29</v>
      </c>
      <c r="D38" s="79" t="s">
        <v>1145</v>
      </c>
      <c r="F38" s="73" t="s">
        <v>1145</v>
      </c>
      <c r="G38" s="74" t="s">
        <v>489</v>
      </c>
      <c r="H38" s="74" t="s">
        <v>1187</v>
      </c>
      <c r="J38" s="111" t="str">
        <f t="shared" si="0"/>
        <v>Energy Efficiency Rating</v>
      </c>
      <c r="K38" s="111" t="b">
        <f t="shared" si="1"/>
        <v>1</v>
      </c>
      <c r="M38" s="121" t="s">
        <v>644</v>
      </c>
    </row>
    <row r="39" spans="1:29" x14ac:dyDescent="0.2">
      <c r="A39" s="4" t="s">
        <v>645</v>
      </c>
      <c r="C39" s="73" t="s">
        <v>30</v>
      </c>
      <c r="D39" s="73" t="s">
        <v>2</v>
      </c>
      <c r="G39" s="74" t="s">
        <v>1096</v>
      </c>
      <c r="J39" s="111" t="str">
        <f t="shared" si="0"/>
        <v>Description</v>
      </c>
      <c r="K39" s="111" t="b">
        <f t="shared" si="1"/>
        <v>1</v>
      </c>
      <c r="M39" s="121" t="s">
        <v>645</v>
      </c>
    </row>
    <row r="40" spans="1:29" s="111" customFormat="1" x14ac:dyDescent="0.2">
      <c r="A40" s="114" t="s">
        <v>646</v>
      </c>
      <c r="C40" s="112" t="s">
        <v>29</v>
      </c>
      <c r="D40" s="112" t="s">
        <v>482</v>
      </c>
      <c r="F40" s="111" t="s">
        <v>31</v>
      </c>
      <c r="G40" s="115" t="s">
        <v>985</v>
      </c>
      <c r="H40" s="115"/>
      <c r="J40" s="111" t="str">
        <f t="shared" si="0"/>
        <v>Management Company for S/C</v>
      </c>
      <c r="K40" s="111" t="b">
        <f t="shared" si="1"/>
        <v>1</v>
      </c>
      <c r="L40" s="120"/>
      <c r="M40" s="121" t="s">
        <v>646</v>
      </c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</row>
    <row r="41" spans="1:29" ht="25.5" x14ac:dyDescent="0.2">
      <c r="A41" s="4" t="s">
        <v>647</v>
      </c>
      <c r="C41" s="73" t="s">
        <v>29</v>
      </c>
      <c r="D41" s="79" t="s">
        <v>482</v>
      </c>
      <c r="F41" s="73" t="s">
        <v>31</v>
      </c>
      <c r="G41" s="74" t="s">
        <v>980</v>
      </c>
      <c r="H41" s="75" t="s">
        <v>1000</v>
      </c>
      <c r="J41" s="111" t="str">
        <f t="shared" si="0"/>
        <v>Management Company Client Ref</v>
      </c>
      <c r="K41" s="111" t="b">
        <f t="shared" si="1"/>
        <v>1</v>
      </c>
      <c r="M41" s="121" t="s">
        <v>647</v>
      </c>
    </row>
    <row r="42" spans="1:29" x14ac:dyDescent="0.2">
      <c r="A42" s="4" t="s">
        <v>648</v>
      </c>
      <c r="C42" s="73" t="s">
        <v>29</v>
      </c>
      <c r="D42" s="79" t="s">
        <v>482</v>
      </c>
      <c r="G42" s="74" t="s">
        <v>2</v>
      </c>
      <c r="H42" s="74" t="s">
        <v>1146</v>
      </c>
      <c r="J42" s="111" t="str">
        <f t="shared" si="0"/>
        <v>Main Client Interest</v>
      </c>
      <c r="K42" s="111" t="b">
        <f t="shared" si="1"/>
        <v>1</v>
      </c>
      <c r="M42" s="121" t="s">
        <v>648</v>
      </c>
    </row>
    <row r="43" spans="1:29" s="111" customFormat="1" x14ac:dyDescent="0.2">
      <c r="A43" s="114" t="s">
        <v>649</v>
      </c>
      <c r="C43" s="112" t="s">
        <v>29</v>
      </c>
      <c r="D43" s="112" t="s">
        <v>483</v>
      </c>
      <c r="E43" s="111" t="s">
        <v>1008</v>
      </c>
      <c r="F43" s="111" t="s">
        <v>31</v>
      </c>
      <c r="G43" s="115" t="s">
        <v>985</v>
      </c>
      <c r="H43" s="115"/>
      <c r="J43" s="111" t="str">
        <f t="shared" si="0"/>
        <v xml:space="preserve">VAT Opted </v>
      </c>
      <c r="K43" s="111" t="b">
        <f t="shared" si="1"/>
        <v>1</v>
      </c>
      <c r="L43" s="120"/>
      <c r="M43" s="121" t="s">
        <v>649</v>
      </c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</row>
    <row r="44" spans="1:29" x14ac:dyDescent="0.2">
      <c r="A44" s="4" t="s">
        <v>650</v>
      </c>
      <c r="C44" s="73" t="s">
        <v>30</v>
      </c>
      <c r="D44" s="73" t="s">
        <v>2</v>
      </c>
      <c r="G44" s="74" t="s">
        <v>668</v>
      </c>
      <c r="J44" s="111" t="str">
        <f t="shared" si="0"/>
        <v>VAT Opted Date</v>
      </c>
      <c r="K44" s="111" t="b">
        <f t="shared" si="1"/>
        <v>1</v>
      </c>
      <c r="M44" s="121" t="s">
        <v>650</v>
      </c>
    </row>
    <row r="45" spans="1:29" x14ac:dyDescent="0.2">
      <c r="A45" s="4" t="s">
        <v>651</v>
      </c>
      <c r="C45" s="73" t="s">
        <v>30</v>
      </c>
      <c r="D45" s="73" t="s">
        <v>2</v>
      </c>
      <c r="G45" s="74" t="s">
        <v>1097</v>
      </c>
      <c r="H45" s="74" t="s">
        <v>1100</v>
      </c>
      <c r="J45" s="111" t="str">
        <f t="shared" si="0"/>
        <v>Percentage Rent VATable</v>
      </c>
      <c r="K45" s="111" t="b">
        <f t="shared" si="1"/>
        <v>1</v>
      </c>
      <c r="M45" s="121" t="s">
        <v>651</v>
      </c>
    </row>
    <row r="46" spans="1:29" x14ac:dyDescent="0.2">
      <c r="A46" s="4" t="s">
        <v>652</v>
      </c>
      <c r="C46" s="73" t="s">
        <v>30</v>
      </c>
      <c r="D46" s="73" t="s">
        <v>2</v>
      </c>
      <c r="G46" s="74" t="s">
        <v>1098</v>
      </c>
      <c r="J46" s="111" t="str">
        <f t="shared" si="0"/>
        <v>UPRN</v>
      </c>
      <c r="K46" s="111" t="b">
        <f t="shared" si="1"/>
        <v>1</v>
      </c>
      <c r="M46" s="121" t="s">
        <v>652</v>
      </c>
    </row>
    <row r="47" spans="1:29" x14ac:dyDescent="0.2">
      <c r="A47" s="4" t="s">
        <v>653</v>
      </c>
      <c r="C47" s="73" t="s">
        <v>30</v>
      </c>
      <c r="D47" s="73" t="s">
        <v>2</v>
      </c>
      <c r="G47" s="74" t="s">
        <v>489</v>
      </c>
      <c r="J47" s="111" t="str">
        <f t="shared" si="0"/>
        <v>OS Ref</v>
      </c>
      <c r="K47" s="111" t="b">
        <f t="shared" si="1"/>
        <v>1</v>
      </c>
      <c r="M47" s="121" t="s">
        <v>653</v>
      </c>
    </row>
    <row r="48" spans="1:29" x14ac:dyDescent="0.2">
      <c r="A48" s="4" t="s">
        <v>654</v>
      </c>
      <c r="C48" s="73" t="s">
        <v>30</v>
      </c>
      <c r="D48" s="73" t="s">
        <v>2</v>
      </c>
      <c r="G48" s="74" t="s">
        <v>487</v>
      </c>
      <c r="J48" s="111" t="str">
        <f t="shared" si="0"/>
        <v>OS Point Address Ref</v>
      </c>
      <c r="K48" s="111" t="b">
        <f t="shared" si="1"/>
        <v>1</v>
      </c>
      <c r="M48" s="121" t="s">
        <v>654</v>
      </c>
    </row>
    <row r="49" spans="1:29" x14ac:dyDescent="0.2">
      <c r="A49" s="4" t="s">
        <v>655</v>
      </c>
      <c r="C49" s="73" t="s">
        <v>30</v>
      </c>
      <c r="D49" s="73" t="s">
        <v>2</v>
      </c>
      <c r="G49" s="74" t="s">
        <v>1098</v>
      </c>
      <c r="J49" s="111" t="str">
        <f t="shared" si="0"/>
        <v>Easting/Northing</v>
      </c>
      <c r="K49" s="111" t="b">
        <f t="shared" si="1"/>
        <v>1</v>
      </c>
      <c r="M49" s="121" t="s">
        <v>655</v>
      </c>
    </row>
    <row r="50" spans="1:29" x14ac:dyDescent="0.2">
      <c r="A50" s="4" t="s">
        <v>656</v>
      </c>
      <c r="C50" s="73" t="s">
        <v>30</v>
      </c>
      <c r="D50" s="73" t="s">
        <v>2</v>
      </c>
      <c r="G50" s="74" t="s">
        <v>987</v>
      </c>
      <c r="J50" s="111" t="str">
        <f t="shared" si="0"/>
        <v>Number of Workstations</v>
      </c>
      <c r="K50" s="111" t="b">
        <f t="shared" si="1"/>
        <v>1</v>
      </c>
      <c r="M50" s="121" t="s">
        <v>656</v>
      </c>
    </row>
    <row r="51" spans="1:29" x14ac:dyDescent="0.2">
      <c r="A51" s="4" t="s">
        <v>657</v>
      </c>
      <c r="C51" s="73" t="s">
        <v>30</v>
      </c>
      <c r="D51" s="73" t="s">
        <v>2</v>
      </c>
      <c r="G51" s="74" t="s">
        <v>987</v>
      </c>
      <c r="J51" s="111" t="str">
        <f t="shared" si="0"/>
        <v>Head Count</v>
      </c>
      <c r="K51" s="111" t="b">
        <f t="shared" si="1"/>
        <v>1</v>
      </c>
      <c r="M51" s="121" t="s">
        <v>657</v>
      </c>
    </row>
    <row r="52" spans="1:29" x14ac:dyDescent="0.2">
      <c r="A52" s="4" t="s">
        <v>658</v>
      </c>
      <c r="C52" s="73" t="s">
        <v>30</v>
      </c>
      <c r="D52" s="73" t="s">
        <v>2</v>
      </c>
      <c r="G52" s="74" t="s">
        <v>1017</v>
      </c>
      <c r="J52" s="111" t="str">
        <f t="shared" si="0"/>
        <v>New Site Ref</v>
      </c>
      <c r="K52" s="111" t="b">
        <f t="shared" si="1"/>
        <v>1</v>
      </c>
      <c r="M52" s="121" t="s">
        <v>658</v>
      </c>
    </row>
    <row r="53" spans="1:29" x14ac:dyDescent="0.2">
      <c r="A53" s="4" t="s">
        <v>659</v>
      </c>
      <c r="C53" s="73" t="s">
        <v>29</v>
      </c>
      <c r="D53" s="79" t="s">
        <v>482</v>
      </c>
      <c r="F53" s="72" t="s">
        <v>1190</v>
      </c>
      <c r="G53" s="74" t="s">
        <v>489</v>
      </c>
      <c r="H53" s="74" t="s">
        <v>1099</v>
      </c>
      <c r="J53" s="111" t="str">
        <f t="shared" si="0"/>
        <v>Property Status Code</v>
      </c>
      <c r="K53" s="111" t="b">
        <f t="shared" si="1"/>
        <v>1</v>
      </c>
      <c r="M53" s="121" t="s">
        <v>659</v>
      </c>
    </row>
    <row r="54" spans="1:29" s="111" customFormat="1" x14ac:dyDescent="0.2">
      <c r="A54" s="114" t="s">
        <v>660</v>
      </c>
      <c r="C54" s="112" t="s">
        <v>29</v>
      </c>
      <c r="D54" s="112" t="s">
        <v>482</v>
      </c>
      <c r="F54" s="111" t="s">
        <v>31</v>
      </c>
      <c r="G54" s="115" t="s">
        <v>668</v>
      </c>
      <c r="H54" s="115" t="s">
        <v>1191</v>
      </c>
      <c r="J54" s="111" t="str">
        <f t="shared" si="0"/>
        <v>Property Status As At</v>
      </c>
      <c r="K54" s="111" t="b">
        <f t="shared" si="1"/>
        <v>1</v>
      </c>
      <c r="L54" s="120"/>
      <c r="M54" s="121" t="s">
        <v>660</v>
      </c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</row>
    <row r="55" spans="1:29" x14ac:dyDescent="0.2">
      <c r="A55" s="4" t="s">
        <v>661</v>
      </c>
      <c r="C55" s="73" t="s">
        <v>30</v>
      </c>
      <c r="D55" s="73" t="s">
        <v>2</v>
      </c>
      <c r="G55" s="74" t="s">
        <v>1030</v>
      </c>
      <c r="J55" s="111" t="str">
        <f t="shared" si="0"/>
        <v>Linked file Name</v>
      </c>
      <c r="K55" s="111" t="b">
        <f t="shared" si="1"/>
        <v>1</v>
      </c>
      <c r="M55" s="121" t="s">
        <v>661</v>
      </c>
    </row>
    <row r="56" spans="1:29" x14ac:dyDescent="0.2">
      <c r="A56" s="4" t="s">
        <v>662</v>
      </c>
      <c r="C56" s="73" t="s">
        <v>30</v>
      </c>
      <c r="D56" s="73" t="s">
        <v>2</v>
      </c>
      <c r="G56" s="74" t="s">
        <v>1097</v>
      </c>
      <c r="H56" s="74" t="s">
        <v>1100</v>
      </c>
      <c r="J56" s="111" t="str">
        <f t="shared" si="0"/>
        <v>SC Expend VAT Recov</v>
      </c>
      <c r="K56" s="111" t="b">
        <f t="shared" si="1"/>
        <v>1</v>
      </c>
      <c r="M56" s="121" t="s">
        <v>662</v>
      </c>
    </row>
    <row r="57" spans="1:29" x14ac:dyDescent="0.2">
      <c r="A57" s="4" t="s">
        <v>663</v>
      </c>
      <c r="C57" s="73" t="s">
        <v>30</v>
      </c>
      <c r="D57" s="73" t="s">
        <v>2</v>
      </c>
      <c r="G57" s="74" t="s">
        <v>1097</v>
      </c>
      <c r="H57" s="74" t="s">
        <v>1100</v>
      </c>
      <c r="J57" s="111" t="str">
        <f t="shared" si="0"/>
        <v>Other Expend VAT Recov</v>
      </c>
      <c r="K57" s="111" t="b">
        <f t="shared" si="1"/>
        <v>1</v>
      </c>
      <c r="M57" s="121" t="s">
        <v>663</v>
      </c>
    </row>
    <row r="58" spans="1:29" ht="25.5" x14ac:dyDescent="0.2">
      <c r="A58" s="4" t="s">
        <v>438</v>
      </c>
      <c r="C58" s="73" t="s">
        <v>29</v>
      </c>
      <c r="D58" s="73" t="s">
        <v>671</v>
      </c>
      <c r="F58" s="72" t="s">
        <v>1210</v>
      </c>
      <c r="G58" s="74" t="s">
        <v>2</v>
      </c>
      <c r="H58" s="75" t="s">
        <v>1001</v>
      </c>
      <c r="J58" s="111" t="str">
        <f t="shared" si="0"/>
        <v>Estate Ref</v>
      </c>
      <c r="K58" s="111" t="b">
        <f t="shared" si="1"/>
        <v>1</v>
      </c>
      <c r="M58" s="121" t="s">
        <v>438</v>
      </c>
    </row>
    <row r="59" spans="1:29" s="118" customFormat="1" x14ac:dyDescent="0.2">
      <c r="A59" s="117" t="s">
        <v>1147</v>
      </c>
      <c r="C59" s="118" t="s">
        <v>29</v>
      </c>
      <c r="D59" s="118" t="s">
        <v>482</v>
      </c>
      <c r="F59" s="118" t="s">
        <v>31</v>
      </c>
      <c r="G59" s="119" t="s">
        <v>1106</v>
      </c>
      <c r="H59" s="119" t="s">
        <v>1241</v>
      </c>
      <c r="J59" s="118" t="e">
        <f t="shared" si="0"/>
        <v>#N/A</v>
      </c>
      <c r="K59" s="118" t="e">
        <f t="shared" si="1"/>
        <v>#N/A</v>
      </c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</row>
  </sheetData>
  <autoFilter ref="A1:H59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2" sqref="F32"/>
    </sheetView>
  </sheetViews>
  <sheetFormatPr defaultRowHeight="12.75" x14ac:dyDescent="0.2"/>
  <cols>
    <col min="1" max="1" width="64.28515625" bestFit="1" customWidth="1"/>
    <col min="2" max="2" width="16.7109375" bestFit="1" customWidth="1"/>
    <col min="3" max="3" width="20" bestFit="1" customWidth="1"/>
    <col min="5" max="5" width="18.42578125" bestFit="1" customWidth="1"/>
    <col min="6" max="6" width="10.42578125" bestFit="1" customWidth="1"/>
    <col min="8" max="8" width="12.28515625" bestFit="1" customWidth="1"/>
  </cols>
  <sheetData>
    <row r="1" spans="1:8" s="72" customFormat="1" x14ac:dyDescent="0.2">
      <c r="A1" s="93" t="s">
        <v>1010</v>
      </c>
      <c r="B1" s="73" t="s">
        <v>496</v>
      </c>
      <c r="C1" s="73" t="s">
        <v>490</v>
      </c>
      <c r="D1" s="73" t="s">
        <v>481</v>
      </c>
      <c r="E1" s="73" t="s">
        <v>484</v>
      </c>
      <c r="F1" s="73" t="s">
        <v>485</v>
      </c>
      <c r="G1" s="75" t="s">
        <v>667</v>
      </c>
      <c r="H1" s="75" t="s">
        <v>670</v>
      </c>
    </row>
    <row r="2" spans="1:8" x14ac:dyDescent="0.2">
      <c r="A2" s="88" t="s">
        <v>679</v>
      </c>
    </row>
    <row r="3" spans="1:8" x14ac:dyDescent="0.2">
      <c r="A3" s="88" t="s">
        <v>522</v>
      </c>
    </row>
    <row r="4" spans="1:8" x14ac:dyDescent="0.2">
      <c r="A4" s="88" t="s">
        <v>680</v>
      </c>
    </row>
    <row r="5" spans="1:8" x14ac:dyDescent="0.2">
      <c r="A5" s="88" t="s">
        <v>681</v>
      </c>
    </row>
    <row r="6" spans="1:8" x14ac:dyDescent="0.2">
      <c r="A6" s="88" t="s">
        <v>682</v>
      </c>
    </row>
    <row r="7" spans="1:8" x14ac:dyDescent="0.2">
      <c r="A7" s="88" t="s">
        <v>683</v>
      </c>
    </row>
    <row r="8" spans="1:8" x14ac:dyDescent="0.2">
      <c r="A8" s="88" t="s">
        <v>503</v>
      </c>
    </row>
    <row r="9" spans="1:8" x14ac:dyDescent="0.2">
      <c r="A9" s="88" t="s">
        <v>504</v>
      </c>
    </row>
    <row r="10" spans="1:8" x14ac:dyDescent="0.2">
      <c r="A10" s="88" t="s">
        <v>505</v>
      </c>
    </row>
    <row r="11" spans="1:8" x14ac:dyDescent="0.2">
      <c r="A11" s="88" t="s">
        <v>684</v>
      </c>
    </row>
    <row r="12" spans="1:8" x14ac:dyDescent="0.2">
      <c r="A12" s="88" t="s">
        <v>685</v>
      </c>
    </row>
    <row r="13" spans="1:8" x14ac:dyDescent="0.2">
      <c r="A13" s="88" t="s">
        <v>686</v>
      </c>
    </row>
    <row r="14" spans="1:8" x14ac:dyDescent="0.2">
      <c r="A14" s="88" t="s">
        <v>687</v>
      </c>
    </row>
    <row r="15" spans="1:8" x14ac:dyDescent="0.2">
      <c r="A15" s="88" t="s">
        <v>688</v>
      </c>
    </row>
    <row r="16" spans="1:8" x14ac:dyDescent="0.2">
      <c r="A16" s="88" t="s">
        <v>510</v>
      </c>
    </row>
    <row r="17" spans="1:1" x14ac:dyDescent="0.2">
      <c r="A17" s="88" t="s">
        <v>689</v>
      </c>
    </row>
    <row r="18" spans="1:1" x14ac:dyDescent="0.2">
      <c r="A18" s="88" t="s">
        <v>690</v>
      </c>
    </row>
    <row r="19" spans="1:1" x14ac:dyDescent="0.2">
      <c r="A19" s="88" t="s">
        <v>560</v>
      </c>
    </row>
    <row r="20" spans="1:1" x14ac:dyDescent="0.2">
      <c r="A20" s="88" t="s">
        <v>691</v>
      </c>
    </row>
    <row r="21" spans="1:1" x14ac:dyDescent="0.2">
      <c r="A21" s="88" t="s">
        <v>692</v>
      </c>
    </row>
    <row r="22" spans="1:1" x14ac:dyDescent="0.2">
      <c r="A22" s="88" t="s">
        <v>693</v>
      </c>
    </row>
    <row r="23" spans="1:1" x14ac:dyDescent="0.2">
      <c r="A23" s="88" t="s">
        <v>694</v>
      </c>
    </row>
    <row r="24" spans="1:1" x14ac:dyDescent="0.2">
      <c r="A24" s="88" t="s">
        <v>564</v>
      </c>
    </row>
    <row r="25" spans="1:1" x14ac:dyDescent="0.2">
      <c r="A25" s="88" t="s">
        <v>695</v>
      </c>
    </row>
    <row r="26" spans="1:1" x14ac:dyDescent="0.2">
      <c r="A26" s="88" t="s">
        <v>696</v>
      </c>
    </row>
    <row r="27" spans="1:1" x14ac:dyDescent="0.2">
      <c r="A27" s="88" t="s">
        <v>512</v>
      </c>
    </row>
    <row r="28" spans="1:1" x14ac:dyDescent="0.2">
      <c r="A28" s="88" t="s">
        <v>697</v>
      </c>
    </row>
    <row r="29" spans="1:1" x14ac:dyDescent="0.2">
      <c r="A29" s="88" t="s">
        <v>698</v>
      </c>
    </row>
    <row r="30" spans="1:1" x14ac:dyDescent="0.2">
      <c r="A30" s="88" t="s">
        <v>699</v>
      </c>
    </row>
    <row r="31" spans="1:1" x14ac:dyDescent="0.2">
      <c r="A31" s="88" t="s">
        <v>700</v>
      </c>
    </row>
    <row r="32" spans="1:1" x14ac:dyDescent="0.2">
      <c r="A32" s="88" t="s">
        <v>701</v>
      </c>
    </row>
    <row r="33" spans="1:8" x14ac:dyDescent="0.2">
      <c r="A33" t="s">
        <v>702</v>
      </c>
    </row>
    <row r="34" spans="1:8" x14ac:dyDescent="0.2">
      <c r="A34" t="s">
        <v>703</v>
      </c>
    </row>
    <row r="35" spans="1:8" x14ac:dyDescent="0.2">
      <c r="A35" t="s">
        <v>704</v>
      </c>
    </row>
    <row r="36" spans="1:8" x14ac:dyDescent="0.2">
      <c r="A36" s="66" t="s">
        <v>705</v>
      </c>
    </row>
    <row r="37" spans="1:8" x14ac:dyDescent="0.2">
      <c r="A37" s="66" t="s">
        <v>706</v>
      </c>
    </row>
    <row r="38" spans="1:8" x14ac:dyDescent="0.2">
      <c r="A38" s="66" t="s">
        <v>530</v>
      </c>
    </row>
    <row r="39" spans="1:8" x14ac:dyDescent="0.2">
      <c r="A39" t="s">
        <v>707</v>
      </c>
    </row>
    <row r="40" spans="1:8" x14ac:dyDescent="0.2">
      <c r="A40" t="s">
        <v>708</v>
      </c>
    </row>
    <row r="41" spans="1:8" x14ac:dyDescent="0.2">
      <c r="A41" t="s">
        <v>709</v>
      </c>
    </row>
    <row r="42" spans="1:8" x14ac:dyDescent="0.2">
      <c r="A42" t="s">
        <v>710</v>
      </c>
    </row>
    <row r="43" spans="1:8" s="91" customFormat="1" x14ac:dyDescent="0.2">
      <c r="A43" s="98" t="s">
        <v>1125</v>
      </c>
      <c r="H43" s="98" t="s">
        <v>1104</v>
      </c>
    </row>
  </sheetData>
  <autoFilter ref="A1:H42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386"/>
  <sheetViews>
    <sheetView tabSelected="1" zoomScale="85" zoomScaleNormal="85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RowHeight="12.75" x14ac:dyDescent="0.2"/>
  <cols>
    <col min="1" max="2" width="28" style="72" customWidth="1"/>
    <col min="3" max="3" width="14.42578125" style="72" bestFit="1" customWidth="1"/>
    <col min="4" max="4" width="17.7109375" style="72" bestFit="1" customWidth="1"/>
    <col min="5" max="5" width="13.140625" style="72" bestFit="1" customWidth="1"/>
    <col min="6" max="6" width="16.140625" style="72" bestFit="1" customWidth="1"/>
    <col min="7" max="7" width="20.7109375" style="72" bestFit="1" customWidth="1"/>
    <col min="8" max="8" width="30.85546875" style="72" bestFit="1" customWidth="1"/>
    <col min="9" max="9" width="37.140625" style="72" bestFit="1" customWidth="1"/>
    <col min="10" max="10" width="21.42578125" style="72" bestFit="1" customWidth="1"/>
    <col min="11" max="11" width="9.140625" style="72"/>
    <col min="12" max="12" width="9.140625" style="126"/>
    <col min="13" max="19" width="9.140625" style="120"/>
    <col min="20" max="16384" width="9.140625" style="72"/>
  </cols>
  <sheetData>
    <row r="1" spans="1:19" x14ac:dyDescent="0.2">
      <c r="C1" s="73" t="s">
        <v>496</v>
      </c>
      <c r="D1" s="73" t="s">
        <v>490</v>
      </c>
      <c r="E1" s="73" t="s">
        <v>481</v>
      </c>
      <c r="F1" s="73" t="s">
        <v>484</v>
      </c>
      <c r="G1" s="73" t="s">
        <v>485</v>
      </c>
      <c r="H1" s="75" t="s">
        <v>667</v>
      </c>
      <c r="I1" s="75" t="s">
        <v>670</v>
      </c>
      <c r="J1" s="73" t="s">
        <v>1240</v>
      </c>
    </row>
    <row r="2" spans="1:19" ht="25.5" x14ac:dyDescent="0.2">
      <c r="A2" s="127" t="s">
        <v>679</v>
      </c>
      <c r="B2" t="s">
        <v>1244</v>
      </c>
      <c r="C2" s="73" t="s">
        <v>29</v>
      </c>
      <c r="D2" s="73" t="s">
        <v>29</v>
      </c>
      <c r="E2" s="73" t="s">
        <v>978</v>
      </c>
      <c r="G2" s="72" t="s">
        <v>1194</v>
      </c>
      <c r="H2" s="72" t="s">
        <v>2</v>
      </c>
      <c r="I2" s="75" t="s">
        <v>999</v>
      </c>
      <c r="J2" s="72" t="str">
        <f>VLOOKUP(L2:L45,A2:A51,1,FALSE)</f>
        <v>Property Ref</v>
      </c>
      <c r="K2" s="72" t="b">
        <f>J2=L2</f>
        <v>1</v>
      </c>
      <c r="L2" s="126" t="s">
        <v>679</v>
      </c>
    </row>
    <row r="3" spans="1:19" s="111" customFormat="1" x14ac:dyDescent="0.2">
      <c r="A3" s="127" t="s">
        <v>440</v>
      </c>
      <c r="B3" t="s">
        <v>440</v>
      </c>
      <c r="C3" s="112" t="s">
        <v>29</v>
      </c>
      <c r="D3" s="112" t="s">
        <v>29</v>
      </c>
      <c r="E3" s="112" t="s">
        <v>664</v>
      </c>
      <c r="H3" s="111" t="s">
        <v>2</v>
      </c>
      <c r="J3" s="72" t="str">
        <f t="shared" ref="J3:J51" si="0">VLOOKUP(L3:L46,A3:A52,1,FALSE)</f>
        <v>Ref</v>
      </c>
      <c r="K3" s="72" t="b">
        <f t="shared" ref="K3:K51" si="1">J3=L3</f>
        <v>1</v>
      </c>
      <c r="L3" s="126" t="s">
        <v>440</v>
      </c>
      <c r="M3" s="120"/>
      <c r="N3" s="120"/>
      <c r="O3" s="120"/>
      <c r="P3" s="120"/>
      <c r="Q3" s="120"/>
      <c r="R3" s="120"/>
      <c r="S3" s="120"/>
    </row>
    <row r="4" spans="1:19" s="111" customFormat="1" x14ac:dyDescent="0.2">
      <c r="A4" s="127" t="s">
        <v>442</v>
      </c>
      <c r="B4" t="s">
        <v>442</v>
      </c>
      <c r="C4" s="112" t="s">
        <v>29</v>
      </c>
      <c r="D4" s="112" t="s">
        <v>29</v>
      </c>
      <c r="E4" s="112" t="s">
        <v>482</v>
      </c>
      <c r="H4" s="112" t="s">
        <v>486</v>
      </c>
      <c r="J4" s="72" t="str">
        <f t="shared" si="0"/>
        <v>Name</v>
      </c>
      <c r="K4" s="72" t="b">
        <f t="shared" si="1"/>
        <v>1</v>
      </c>
      <c r="L4" s="126" t="s">
        <v>442</v>
      </c>
      <c r="M4" s="120"/>
      <c r="N4" s="120"/>
      <c r="O4" s="120"/>
      <c r="P4" s="120"/>
      <c r="Q4" s="120"/>
      <c r="R4" s="120"/>
      <c r="S4" s="120"/>
    </row>
    <row r="5" spans="1:19" s="111" customFormat="1" ht="76.5" x14ac:dyDescent="0.2">
      <c r="A5" s="127" t="s">
        <v>622</v>
      </c>
      <c r="B5" t="s">
        <v>622</v>
      </c>
      <c r="C5" s="112" t="s">
        <v>29</v>
      </c>
      <c r="D5" s="112" t="s">
        <v>29</v>
      </c>
      <c r="E5" s="112" t="s">
        <v>31</v>
      </c>
      <c r="G5" s="111" t="s">
        <v>31</v>
      </c>
      <c r="H5" s="113" t="s">
        <v>669</v>
      </c>
      <c r="I5" s="113" t="s">
        <v>666</v>
      </c>
      <c r="J5" s="72" t="str">
        <f t="shared" si="0"/>
        <v>Manager Code</v>
      </c>
      <c r="K5" s="72" t="b">
        <f t="shared" si="1"/>
        <v>1</v>
      </c>
      <c r="L5" s="126" t="s">
        <v>622</v>
      </c>
      <c r="M5" s="120"/>
      <c r="N5" s="120"/>
      <c r="O5" s="120"/>
      <c r="P5" s="120"/>
      <c r="Q5" s="120"/>
      <c r="R5" s="120"/>
      <c r="S5" s="120"/>
    </row>
    <row r="6" spans="1:19" x14ac:dyDescent="0.2">
      <c r="A6" s="127" t="s">
        <v>711</v>
      </c>
      <c r="B6" t="s">
        <v>1245</v>
      </c>
      <c r="D6" s="73" t="s">
        <v>29</v>
      </c>
      <c r="E6" s="79" t="s">
        <v>482</v>
      </c>
      <c r="G6" s="72" t="s">
        <v>1193</v>
      </c>
      <c r="H6" s="73" t="s">
        <v>488</v>
      </c>
      <c r="J6" s="72" t="str">
        <f t="shared" si="0"/>
        <v>Address Line 1</v>
      </c>
      <c r="K6" s="72" t="b">
        <f t="shared" si="1"/>
        <v>1</v>
      </c>
      <c r="L6" s="126" t="s">
        <v>711</v>
      </c>
    </row>
    <row r="7" spans="1:19" x14ac:dyDescent="0.2">
      <c r="A7" s="127" t="s">
        <v>443</v>
      </c>
      <c r="B7" t="s">
        <v>443</v>
      </c>
      <c r="D7" s="73" t="s">
        <v>29</v>
      </c>
      <c r="E7" s="79" t="s">
        <v>482</v>
      </c>
      <c r="G7" s="72" t="s">
        <v>1169</v>
      </c>
      <c r="H7" s="73" t="s">
        <v>488</v>
      </c>
      <c r="J7" s="72" t="str">
        <f t="shared" si="0"/>
        <v>Building Name</v>
      </c>
      <c r="K7" s="72" t="b">
        <f t="shared" si="1"/>
        <v>1</v>
      </c>
      <c r="L7" s="126" t="s">
        <v>443</v>
      </c>
    </row>
    <row r="8" spans="1:19" x14ac:dyDescent="0.2">
      <c r="A8" s="127" t="s">
        <v>444</v>
      </c>
      <c r="B8" t="s">
        <v>444</v>
      </c>
      <c r="D8" s="73" t="s">
        <v>29</v>
      </c>
      <c r="E8" s="79" t="s">
        <v>482</v>
      </c>
      <c r="G8" s="72" t="s">
        <v>1170</v>
      </c>
      <c r="H8" s="73" t="s">
        <v>488</v>
      </c>
      <c r="J8" s="72" t="str">
        <f t="shared" si="0"/>
        <v>Road Number</v>
      </c>
      <c r="K8" s="72" t="b">
        <f t="shared" si="1"/>
        <v>1</v>
      </c>
      <c r="L8" s="126" t="s">
        <v>444</v>
      </c>
    </row>
    <row r="9" spans="1:19" x14ac:dyDescent="0.2">
      <c r="A9" s="127" t="s">
        <v>445</v>
      </c>
      <c r="B9" t="s">
        <v>445</v>
      </c>
      <c r="D9" s="73" t="s">
        <v>29</v>
      </c>
      <c r="E9" s="79" t="s">
        <v>482</v>
      </c>
      <c r="G9" s="72" t="s">
        <v>1171</v>
      </c>
      <c r="H9" s="73" t="s">
        <v>488</v>
      </c>
      <c r="J9" s="72" t="str">
        <f t="shared" si="0"/>
        <v>Road Name 1</v>
      </c>
      <c r="K9" s="72" t="b">
        <f t="shared" si="1"/>
        <v>1</v>
      </c>
      <c r="L9" s="126" t="s">
        <v>445</v>
      </c>
    </row>
    <row r="10" spans="1:19" x14ac:dyDescent="0.2">
      <c r="A10" s="127" t="s">
        <v>446</v>
      </c>
      <c r="B10" t="s">
        <v>446</v>
      </c>
      <c r="D10" s="73" t="s">
        <v>29</v>
      </c>
      <c r="E10" s="79" t="s">
        <v>482</v>
      </c>
      <c r="G10" s="72" t="s">
        <v>1172</v>
      </c>
      <c r="H10" s="73" t="s">
        <v>488</v>
      </c>
      <c r="I10" s="74" t="s">
        <v>1175</v>
      </c>
      <c r="J10" s="72" t="str">
        <f t="shared" si="0"/>
        <v>Road Name 2</v>
      </c>
      <c r="K10" s="72" t="b">
        <f t="shared" si="1"/>
        <v>1</v>
      </c>
      <c r="L10" s="126" t="s">
        <v>446</v>
      </c>
    </row>
    <row r="11" spans="1:19" x14ac:dyDescent="0.2">
      <c r="A11" s="127" t="s">
        <v>447</v>
      </c>
      <c r="B11" t="s">
        <v>447</v>
      </c>
      <c r="D11" s="73" t="s">
        <v>29</v>
      </c>
      <c r="E11" s="79" t="s">
        <v>482</v>
      </c>
      <c r="G11" s="72" t="s">
        <v>1174</v>
      </c>
      <c r="H11" s="73" t="s">
        <v>488</v>
      </c>
      <c r="I11" s="74" t="s">
        <v>1176</v>
      </c>
      <c r="J11" s="72" t="str">
        <f t="shared" si="0"/>
        <v>Town</v>
      </c>
      <c r="K11" s="72" t="b">
        <f t="shared" si="1"/>
        <v>1</v>
      </c>
      <c r="L11" s="126" t="s">
        <v>447</v>
      </c>
    </row>
    <row r="12" spans="1:19" x14ac:dyDescent="0.2">
      <c r="A12" s="127" t="s">
        <v>448</v>
      </c>
      <c r="B12" t="s">
        <v>448</v>
      </c>
      <c r="D12" s="73" t="s">
        <v>29</v>
      </c>
      <c r="E12" s="79" t="s">
        <v>482</v>
      </c>
      <c r="G12" s="72" t="s">
        <v>1177</v>
      </c>
      <c r="H12" s="73" t="s">
        <v>488</v>
      </c>
      <c r="J12" s="72" t="str">
        <f t="shared" si="0"/>
        <v>County</v>
      </c>
      <c r="K12" s="72" t="b">
        <f t="shared" si="1"/>
        <v>1</v>
      </c>
      <c r="L12" s="126" t="s">
        <v>448</v>
      </c>
    </row>
    <row r="13" spans="1:19" x14ac:dyDescent="0.2">
      <c r="A13" s="127" t="s">
        <v>449</v>
      </c>
      <c r="B13" t="s">
        <v>449</v>
      </c>
      <c r="D13" s="73" t="s">
        <v>29</v>
      </c>
      <c r="E13" s="79" t="s">
        <v>482</v>
      </c>
      <c r="G13" s="72" t="s">
        <v>1178</v>
      </c>
      <c r="H13" s="73" t="s">
        <v>489</v>
      </c>
      <c r="J13" s="72" t="str">
        <f t="shared" si="0"/>
        <v>Postcode</v>
      </c>
      <c r="K13" s="72" t="b">
        <f t="shared" si="1"/>
        <v>1</v>
      </c>
      <c r="L13" s="126" t="s">
        <v>449</v>
      </c>
    </row>
    <row r="14" spans="1:19" s="111" customFormat="1" x14ac:dyDescent="0.2">
      <c r="A14" s="127" t="s">
        <v>450</v>
      </c>
      <c r="B14" t="s">
        <v>1277</v>
      </c>
      <c r="D14" s="112" t="s">
        <v>30</v>
      </c>
      <c r="E14" s="111" t="s">
        <v>2</v>
      </c>
      <c r="H14" s="111" t="s">
        <v>2</v>
      </c>
      <c r="J14" s="72" t="str">
        <f t="shared" si="0"/>
        <v>Country Code</v>
      </c>
      <c r="K14" s="72" t="b">
        <f t="shared" si="1"/>
        <v>1</v>
      </c>
      <c r="L14" s="126" t="s">
        <v>450</v>
      </c>
      <c r="M14" s="120"/>
      <c r="N14" s="120"/>
      <c r="O14" s="120"/>
      <c r="P14" s="120"/>
      <c r="Q14" s="120"/>
      <c r="R14" s="120"/>
      <c r="S14" s="120"/>
    </row>
    <row r="15" spans="1:19" s="111" customFormat="1" x14ac:dyDescent="0.2">
      <c r="A15" s="127" t="s">
        <v>418</v>
      </c>
      <c r="B15" t="s">
        <v>418</v>
      </c>
      <c r="D15" s="112" t="s">
        <v>29</v>
      </c>
      <c r="E15" s="112" t="s">
        <v>482</v>
      </c>
      <c r="G15" s="112"/>
      <c r="H15" s="112" t="s">
        <v>487</v>
      </c>
      <c r="J15" s="72" t="str">
        <f t="shared" si="0"/>
        <v>Search Name</v>
      </c>
      <c r="K15" s="72" t="b">
        <f t="shared" si="1"/>
        <v>1</v>
      </c>
      <c r="L15" s="126" t="s">
        <v>418</v>
      </c>
      <c r="M15" s="120"/>
      <c r="N15" s="120"/>
      <c r="O15" s="120"/>
      <c r="P15" s="120"/>
      <c r="Q15" s="120"/>
      <c r="R15" s="120"/>
      <c r="S15" s="120"/>
    </row>
    <row r="16" spans="1:19" x14ac:dyDescent="0.2">
      <c r="A16" s="127" t="s">
        <v>624</v>
      </c>
      <c r="B16" t="s">
        <v>624</v>
      </c>
      <c r="D16" s="73" t="s">
        <v>31</v>
      </c>
      <c r="E16" s="79" t="s">
        <v>482</v>
      </c>
      <c r="G16" s="72" t="s">
        <v>1180</v>
      </c>
      <c r="H16" s="73" t="s">
        <v>489</v>
      </c>
      <c r="J16" s="72" t="str">
        <f t="shared" si="0"/>
        <v>Tenure</v>
      </c>
      <c r="K16" s="72" t="b">
        <f t="shared" si="1"/>
        <v>1</v>
      </c>
      <c r="L16" s="126" t="s">
        <v>624</v>
      </c>
    </row>
    <row r="17" spans="1:19" s="111" customFormat="1" x14ac:dyDescent="0.2">
      <c r="A17" s="127" t="s">
        <v>712</v>
      </c>
      <c r="B17" t="s">
        <v>1246</v>
      </c>
      <c r="D17" s="112" t="s">
        <v>31</v>
      </c>
      <c r="E17" s="112" t="s">
        <v>482</v>
      </c>
      <c r="G17" s="111" t="s">
        <v>31</v>
      </c>
      <c r="H17" s="111" t="s">
        <v>985</v>
      </c>
      <c r="J17" s="72" t="str">
        <f t="shared" si="0"/>
        <v>Whole of Property</v>
      </c>
      <c r="K17" s="72" t="b">
        <f t="shared" si="1"/>
        <v>1</v>
      </c>
      <c r="L17" s="126" t="s">
        <v>712</v>
      </c>
      <c r="M17" s="120"/>
      <c r="N17" s="120"/>
      <c r="O17" s="120"/>
      <c r="P17" s="120"/>
      <c r="Q17" s="120"/>
      <c r="R17" s="120"/>
      <c r="S17" s="120"/>
    </row>
    <row r="18" spans="1:19" s="111" customFormat="1" x14ac:dyDescent="0.2">
      <c r="A18" s="127" t="s">
        <v>625</v>
      </c>
      <c r="B18" t="s">
        <v>1247</v>
      </c>
      <c r="D18" s="112" t="s">
        <v>31</v>
      </c>
      <c r="E18" s="112" t="s">
        <v>482</v>
      </c>
      <c r="G18" s="111" t="s">
        <v>1211</v>
      </c>
      <c r="H18" s="111" t="s">
        <v>992</v>
      </c>
      <c r="I18" s="111" t="s">
        <v>1004</v>
      </c>
      <c r="J18" s="72" t="str">
        <f t="shared" si="0"/>
        <v>Property Type Code</v>
      </c>
      <c r="K18" s="72" t="b">
        <f t="shared" si="1"/>
        <v>1</v>
      </c>
      <c r="L18" s="126" t="s">
        <v>625</v>
      </c>
      <c r="M18" s="120"/>
      <c r="N18" s="120"/>
      <c r="O18" s="120"/>
      <c r="P18" s="120"/>
      <c r="Q18" s="120"/>
      <c r="R18" s="120"/>
      <c r="S18" s="120"/>
    </row>
    <row r="19" spans="1:19" s="111" customFormat="1" x14ac:dyDescent="0.2">
      <c r="A19" s="127" t="s">
        <v>626</v>
      </c>
      <c r="B19" t="s">
        <v>626</v>
      </c>
      <c r="D19" s="112" t="s">
        <v>31</v>
      </c>
      <c r="E19" s="112" t="s">
        <v>482</v>
      </c>
      <c r="G19" s="111" t="s">
        <v>31</v>
      </c>
      <c r="H19" s="111" t="s">
        <v>992</v>
      </c>
      <c r="I19" s="111" t="s">
        <v>1004</v>
      </c>
      <c r="J19" s="72" t="str">
        <f t="shared" si="0"/>
        <v>Location Code</v>
      </c>
      <c r="K19" s="72" t="b">
        <f t="shared" si="1"/>
        <v>1</v>
      </c>
      <c r="L19" s="126" t="s">
        <v>626</v>
      </c>
      <c r="M19" s="120"/>
      <c r="N19" s="120"/>
      <c r="O19" s="120"/>
      <c r="P19" s="120"/>
      <c r="Q19" s="120"/>
      <c r="R19" s="120"/>
      <c r="S19" s="120"/>
    </row>
    <row r="20" spans="1:19" s="111" customFormat="1" x14ac:dyDescent="0.2">
      <c r="A20" s="111" t="s">
        <v>713</v>
      </c>
      <c r="B20" t="s">
        <v>1248</v>
      </c>
      <c r="D20" s="112" t="s">
        <v>31</v>
      </c>
      <c r="E20" s="112" t="s">
        <v>482</v>
      </c>
      <c r="G20" s="111" t="s">
        <v>31</v>
      </c>
      <c r="H20" s="111" t="s">
        <v>992</v>
      </c>
      <c r="I20" s="111" t="s">
        <v>1004</v>
      </c>
      <c r="J20" s="72" t="str">
        <f t="shared" si="0"/>
        <v>Unit Group Code</v>
      </c>
      <c r="K20" s="72" t="b">
        <f t="shared" si="1"/>
        <v>1</v>
      </c>
      <c r="L20" s="126" t="s">
        <v>713</v>
      </c>
      <c r="M20" s="120"/>
      <c r="N20" s="120"/>
      <c r="O20" s="120"/>
      <c r="P20" s="120"/>
      <c r="Q20" s="120"/>
      <c r="R20" s="120"/>
      <c r="S20" s="120"/>
    </row>
    <row r="21" spans="1:19" s="111" customFormat="1" x14ac:dyDescent="0.2">
      <c r="A21" s="111" t="s">
        <v>628</v>
      </c>
      <c r="B21" t="s">
        <v>1249</v>
      </c>
      <c r="D21" s="112" t="s">
        <v>31</v>
      </c>
      <c r="E21" s="112" t="s">
        <v>482</v>
      </c>
      <c r="G21" s="111" t="s">
        <v>31</v>
      </c>
      <c r="H21" s="111" t="s">
        <v>992</v>
      </c>
      <c r="I21" s="111" t="s">
        <v>1004</v>
      </c>
      <c r="J21" s="72" t="str">
        <f t="shared" si="0"/>
        <v>Property Analysis Code</v>
      </c>
      <c r="K21" s="72" t="b">
        <f t="shared" si="1"/>
        <v>1</v>
      </c>
      <c r="L21" s="126" t="s">
        <v>628</v>
      </c>
      <c r="M21" s="120"/>
      <c r="N21" s="120"/>
      <c r="O21" s="120"/>
      <c r="P21" s="120"/>
      <c r="Q21" s="120"/>
      <c r="R21" s="120"/>
      <c r="S21" s="120"/>
    </row>
    <row r="22" spans="1:19" s="111" customFormat="1" x14ac:dyDescent="0.2">
      <c r="A22" s="111" t="s">
        <v>630</v>
      </c>
      <c r="B22" t="s">
        <v>1250</v>
      </c>
      <c r="D22" s="112" t="s">
        <v>31</v>
      </c>
      <c r="E22" s="112" t="s">
        <v>482</v>
      </c>
      <c r="G22" s="111" t="s">
        <v>31</v>
      </c>
      <c r="H22" s="111" t="s">
        <v>980</v>
      </c>
      <c r="I22" s="111" t="s">
        <v>1101</v>
      </c>
      <c r="J22" s="72" t="str">
        <f t="shared" si="0"/>
        <v>Rating Authority Ref</v>
      </c>
      <c r="K22" s="72" t="b">
        <f t="shared" si="1"/>
        <v>1</v>
      </c>
      <c r="L22" s="126" t="s">
        <v>630</v>
      </c>
      <c r="M22" s="120"/>
      <c r="N22" s="120"/>
      <c r="O22" s="120"/>
      <c r="P22" s="120"/>
      <c r="Q22" s="120"/>
      <c r="R22" s="120"/>
      <c r="S22" s="120"/>
    </row>
    <row r="23" spans="1:19" s="111" customFormat="1" x14ac:dyDescent="0.2">
      <c r="A23" s="111" t="s">
        <v>631</v>
      </c>
      <c r="B23" t="s">
        <v>1251</v>
      </c>
      <c r="D23" s="112" t="s">
        <v>31</v>
      </c>
      <c r="E23" s="112" t="s">
        <v>482</v>
      </c>
      <c r="G23" s="111" t="s">
        <v>31</v>
      </c>
      <c r="H23" s="111" t="s">
        <v>980</v>
      </c>
      <c r="I23" s="111" t="s">
        <v>1101</v>
      </c>
      <c r="J23" s="72" t="str">
        <f t="shared" si="0"/>
        <v>Planning Authority Ref</v>
      </c>
      <c r="K23" s="72" t="b">
        <f t="shared" si="1"/>
        <v>1</v>
      </c>
      <c r="L23" s="126" t="s">
        <v>631</v>
      </c>
      <c r="M23" s="120"/>
      <c r="N23" s="120"/>
      <c r="O23" s="120"/>
      <c r="P23" s="120"/>
      <c r="Q23" s="120"/>
      <c r="R23" s="120"/>
      <c r="S23" s="120"/>
    </row>
    <row r="24" spans="1:19" s="111" customFormat="1" ht="25.5" x14ac:dyDescent="0.2">
      <c r="A24" s="111" t="s">
        <v>632</v>
      </c>
      <c r="B24" t="s">
        <v>1252</v>
      </c>
      <c r="D24" s="112" t="s">
        <v>31</v>
      </c>
      <c r="E24" s="112" t="s">
        <v>482</v>
      </c>
      <c r="G24" s="111" t="s">
        <v>31</v>
      </c>
      <c r="H24" s="115" t="s">
        <v>984</v>
      </c>
      <c r="J24" s="72" t="str">
        <f t="shared" si="0"/>
        <v>Main Use Class</v>
      </c>
      <c r="K24" s="72" t="b">
        <f t="shared" si="1"/>
        <v>1</v>
      </c>
      <c r="L24" s="126" t="s">
        <v>632</v>
      </c>
      <c r="M24" s="120"/>
      <c r="N24" s="120"/>
      <c r="O24" s="120"/>
      <c r="P24" s="120"/>
      <c r="Q24" s="120"/>
      <c r="R24" s="120"/>
      <c r="S24" s="120"/>
    </row>
    <row r="25" spans="1:19" s="111" customFormat="1" x14ac:dyDescent="0.2">
      <c r="A25" s="111" t="s">
        <v>633</v>
      </c>
      <c r="B25" t="s">
        <v>1253</v>
      </c>
      <c r="D25" s="112" t="s">
        <v>31</v>
      </c>
      <c r="E25" s="112" t="s">
        <v>482</v>
      </c>
      <c r="G25" s="111" t="s">
        <v>31</v>
      </c>
      <c r="H25" s="115" t="s">
        <v>983</v>
      </c>
      <c r="J25" s="72" t="str">
        <f t="shared" si="0"/>
        <v>Sub Use Class</v>
      </c>
      <c r="K25" s="72" t="b">
        <f t="shared" si="1"/>
        <v>1</v>
      </c>
      <c r="L25" s="126" t="s">
        <v>633</v>
      </c>
      <c r="M25" s="120"/>
      <c r="N25" s="120"/>
      <c r="O25" s="120"/>
      <c r="P25" s="120"/>
      <c r="Q25" s="120"/>
      <c r="R25" s="120"/>
      <c r="S25" s="120"/>
    </row>
    <row r="26" spans="1:19" s="111" customFormat="1" x14ac:dyDescent="0.2">
      <c r="A26" s="111" t="s">
        <v>634</v>
      </c>
      <c r="B26" t="s">
        <v>1254</v>
      </c>
      <c r="D26" s="112" t="s">
        <v>31</v>
      </c>
      <c r="E26" s="112" t="s">
        <v>482</v>
      </c>
      <c r="G26" s="111" t="s">
        <v>31</v>
      </c>
      <c r="H26" s="111" t="s">
        <v>985</v>
      </c>
      <c r="I26" s="111" t="s">
        <v>1212</v>
      </c>
      <c r="J26" s="72" t="str">
        <f t="shared" si="0"/>
        <v>Listed Building</v>
      </c>
      <c r="K26" s="72" t="b">
        <f t="shared" si="1"/>
        <v>1</v>
      </c>
      <c r="L26" s="126" t="s">
        <v>634</v>
      </c>
      <c r="M26" s="120"/>
      <c r="N26" s="120"/>
      <c r="O26" s="120"/>
      <c r="P26" s="120"/>
      <c r="Q26" s="120"/>
      <c r="R26" s="120"/>
      <c r="S26" s="120"/>
    </row>
    <row r="27" spans="1:19" s="111" customFormat="1" x14ac:dyDescent="0.2">
      <c r="A27" s="111" t="s">
        <v>635</v>
      </c>
      <c r="B27" t="s">
        <v>1255</v>
      </c>
      <c r="D27" s="112" t="s">
        <v>31</v>
      </c>
      <c r="E27" s="112" t="s">
        <v>482</v>
      </c>
      <c r="G27" s="111" t="s">
        <v>31</v>
      </c>
      <c r="H27" s="111" t="s">
        <v>668</v>
      </c>
      <c r="I27" s="115" t="s">
        <v>1184</v>
      </c>
      <c r="J27" s="72" t="str">
        <f t="shared" si="0"/>
        <v>Management Start Date</v>
      </c>
      <c r="K27" s="72" t="b">
        <f t="shared" si="1"/>
        <v>1</v>
      </c>
      <c r="L27" s="126" t="s">
        <v>635</v>
      </c>
      <c r="M27" s="120"/>
      <c r="N27" s="120"/>
      <c r="O27" s="120"/>
      <c r="P27" s="120"/>
      <c r="Q27" s="120"/>
      <c r="R27" s="120"/>
      <c r="S27" s="120"/>
    </row>
    <row r="28" spans="1:19" s="111" customFormat="1" x14ac:dyDescent="0.2">
      <c r="A28" s="111" t="s">
        <v>636</v>
      </c>
      <c r="B28" t="s">
        <v>1256</v>
      </c>
      <c r="D28" s="112" t="s">
        <v>31</v>
      </c>
      <c r="E28" s="112" t="s">
        <v>482</v>
      </c>
      <c r="G28" s="111" t="s">
        <v>31</v>
      </c>
      <c r="H28" s="111" t="s">
        <v>668</v>
      </c>
      <c r="I28" s="115" t="s">
        <v>1184</v>
      </c>
      <c r="J28" s="72" t="str">
        <f t="shared" si="0"/>
        <v>Management End Date</v>
      </c>
      <c r="K28" s="72" t="b">
        <f t="shared" si="1"/>
        <v>1</v>
      </c>
      <c r="L28" s="126" t="s">
        <v>636</v>
      </c>
      <c r="M28" s="120"/>
      <c r="N28" s="120"/>
      <c r="O28" s="120"/>
      <c r="P28" s="120"/>
      <c r="Q28" s="120"/>
      <c r="R28" s="120"/>
      <c r="S28" s="120"/>
    </row>
    <row r="29" spans="1:19" x14ac:dyDescent="0.2">
      <c r="A29" s="72" t="s">
        <v>637</v>
      </c>
      <c r="B29" t="s">
        <v>1257</v>
      </c>
      <c r="D29" s="73" t="s">
        <v>31</v>
      </c>
      <c r="E29" s="79" t="s">
        <v>482</v>
      </c>
      <c r="G29" s="72" t="s">
        <v>1185</v>
      </c>
      <c r="H29" s="72" t="s">
        <v>986</v>
      </c>
      <c r="J29" s="72" t="str">
        <f t="shared" si="0"/>
        <v>Year Constructed</v>
      </c>
      <c r="K29" s="72" t="b">
        <f t="shared" si="1"/>
        <v>1</v>
      </c>
      <c r="L29" s="126" t="s">
        <v>637</v>
      </c>
    </row>
    <row r="30" spans="1:19" x14ac:dyDescent="0.2">
      <c r="A30" s="72" t="s">
        <v>714</v>
      </c>
      <c r="B30" t="s">
        <v>1258</v>
      </c>
      <c r="D30" s="73" t="s">
        <v>31</v>
      </c>
      <c r="E30" s="79" t="s">
        <v>482</v>
      </c>
      <c r="G30" s="72" t="s">
        <v>1186</v>
      </c>
      <c r="H30" s="72" t="s">
        <v>986</v>
      </c>
      <c r="J30" s="72" t="str">
        <f t="shared" si="0"/>
        <v>Year Last Refurbished</v>
      </c>
      <c r="K30" s="72" t="b">
        <f t="shared" si="1"/>
        <v>1</v>
      </c>
      <c r="L30" s="126" t="s">
        <v>714</v>
      </c>
    </row>
    <row r="31" spans="1:19" s="111" customFormat="1" x14ac:dyDescent="0.2">
      <c r="A31" s="111" t="s">
        <v>715</v>
      </c>
      <c r="B31" t="s">
        <v>1259</v>
      </c>
      <c r="D31" s="112" t="s">
        <v>31</v>
      </c>
      <c r="E31" s="112" t="s">
        <v>482</v>
      </c>
      <c r="G31" s="111" t="s">
        <v>31</v>
      </c>
      <c r="H31" s="111" t="s">
        <v>985</v>
      </c>
      <c r="J31" s="72" t="str">
        <f t="shared" si="0"/>
        <v>Obsolete Unit</v>
      </c>
      <c r="K31" s="72" t="b">
        <f t="shared" si="1"/>
        <v>1</v>
      </c>
      <c r="L31" s="126" t="s">
        <v>715</v>
      </c>
      <c r="M31" s="120"/>
      <c r="N31" s="120"/>
      <c r="O31" s="120"/>
      <c r="P31" s="120"/>
      <c r="Q31" s="120"/>
      <c r="R31" s="120"/>
      <c r="S31" s="120"/>
    </row>
    <row r="32" spans="1:19" ht="13.5" customHeight="1" x14ac:dyDescent="0.2">
      <c r="A32" s="72" t="s">
        <v>652</v>
      </c>
      <c r="B32" t="s">
        <v>652</v>
      </c>
      <c r="D32" s="73" t="s">
        <v>31</v>
      </c>
      <c r="E32" s="79" t="s">
        <v>482</v>
      </c>
      <c r="G32" s="72" t="s">
        <v>1194</v>
      </c>
      <c r="H32" s="72" t="s">
        <v>1102</v>
      </c>
      <c r="I32" s="72" t="s">
        <v>1219</v>
      </c>
      <c r="J32" s="72" t="str">
        <f t="shared" si="0"/>
        <v>UPRN</v>
      </c>
      <c r="K32" s="72" t="b">
        <f t="shared" si="1"/>
        <v>1</v>
      </c>
      <c r="L32" s="126" t="s">
        <v>652</v>
      </c>
    </row>
    <row r="33" spans="1:19" s="111" customFormat="1" x14ac:dyDescent="0.2">
      <c r="A33" s="111" t="s">
        <v>653</v>
      </c>
      <c r="B33" t="s">
        <v>1260</v>
      </c>
      <c r="D33" s="112" t="s">
        <v>31</v>
      </c>
      <c r="E33" s="112" t="s">
        <v>482</v>
      </c>
      <c r="G33" s="111" t="s">
        <v>31</v>
      </c>
      <c r="H33" s="111" t="s">
        <v>489</v>
      </c>
      <c r="I33" s="112" t="s">
        <v>1234</v>
      </c>
      <c r="J33" s="72" t="str">
        <f t="shared" si="0"/>
        <v>OS Ref</v>
      </c>
      <c r="K33" s="72" t="b">
        <f t="shared" si="1"/>
        <v>1</v>
      </c>
      <c r="L33" s="126" t="s">
        <v>653</v>
      </c>
      <c r="M33" s="120"/>
      <c r="N33" s="120"/>
      <c r="O33" s="120"/>
      <c r="P33" s="120"/>
      <c r="Q33" s="120"/>
      <c r="R33" s="120"/>
      <c r="S33" s="120"/>
    </row>
    <row r="34" spans="1:19" s="111" customFormat="1" x14ac:dyDescent="0.2">
      <c r="A34" s="111" t="s">
        <v>654</v>
      </c>
      <c r="B34" t="s">
        <v>1278</v>
      </c>
      <c r="D34" s="112" t="s">
        <v>31</v>
      </c>
      <c r="E34" s="112" t="s">
        <v>482</v>
      </c>
      <c r="G34" s="111" t="s">
        <v>31</v>
      </c>
      <c r="H34" s="111" t="s">
        <v>487</v>
      </c>
      <c r="I34" s="112" t="s">
        <v>1234</v>
      </c>
      <c r="J34" s="72" t="str">
        <f t="shared" si="0"/>
        <v>OS Point Address Ref</v>
      </c>
      <c r="K34" s="72" t="b">
        <f t="shared" si="1"/>
        <v>1</v>
      </c>
      <c r="L34" s="126" t="s">
        <v>654</v>
      </c>
      <c r="M34" s="120"/>
      <c r="N34" s="120"/>
      <c r="O34" s="120"/>
      <c r="P34" s="120"/>
      <c r="Q34" s="120"/>
      <c r="R34" s="120"/>
      <c r="S34" s="120"/>
    </row>
    <row r="35" spans="1:19" s="111" customFormat="1" x14ac:dyDescent="0.2">
      <c r="A35" s="111" t="s">
        <v>655</v>
      </c>
      <c r="B35" t="s">
        <v>1261</v>
      </c>
      <c r="D35" s="112" t="s">
        <v>31</v>
      </c>
      <c r="E35" s="112" t="s">
        <v>482</v>
      </c>
      <c r="G35" s="111" t="s">
        <v>31</v>
      </c>
      <c r="H35" s="111" t="s">
        <v>1102</v>
      </c>
      <c r="I35" s="112" t="s">
        <v>1234</v>
      </c>
      <c r="J35" s="72" t="str">
        <f t="shared" si="0"/>
        <v>Easting/Northing</v>
      </c>
      <c r="K35" s="72" t="b">
        <f t="shared" si="1"/>
        <v>1</v>
      </c>
      <c r="L35" s="126" t="s">
        <v>655</v>
      </c>
      <c r="M35" s="120"/>
      <c r="N35" s="120"/>
      <c r="O35" s="120"/>
      <c r="P35" s="120"/>
      <c r="Q35" s="120"/>
      <c r="R35" s="120"/>
      <c r="S35" s="120"/>
    </row>
    <row r="36" spans="1:19" s="111" customFormat="1" x14ac:dyDescent="0.2">
      <c r="A36" s="111" t="s">
        <v>716</v>
      </c>
      <c r="B36" t="s">
        <v>1262</v>
      </c>
      <c r="D36" s="112" t="s">
        <v>31</v>
      </c>
      <c r="E36" s="112" t="s">
        <v>482</v>
      </c>
      <c r="G36" s="111" t="s">
        <v>31</v>
      </c>
      <c r="H36" s="111" t="s">
        <v>985</v>
      </c>
      <c r="I36" s="112" t="s">
        <v>1234</v>
      </c>
      <c r="J36" s="72" t="str">
        <f t="shared" si="0"/>
        <v>VAT Opted</v>
      </c>
      <c r="K36" s="72" t="b">
        <f t="shared" si="1"/>
        <v>1</v>
      </c>
      <c r="L36" s="126" t="s">
        <v>716</v>
      </c>
      <c r="M36" s="120"/>
      <c r="N36" s="120"/>
      <c r="O36" s="120"/>
      <c r="P36" s="120"/>
      <c r="Q36" s="120"/>
      <c r="R36" s="120"/>
      <c r="S36" s="120"/>
    </row>
    <row r="37" spans="1:19" s="111" customFormat="1" x14ac:dyDescent="0.2">
      <c r="A37" s="111" t="s">
        <v>650</v>
      </c>
      <c r="B37" t="s">
        <v>1263</v>
      </c>
      <c r="D37" s="112" t="s">
        <v>31</v>
      </c>
      <c r="E37" s="112" t="s">
        <v>482</v>
      </c>
      <c r="G37" s="111" t="s">
        <v>31</v>
      </c>
      <c r="H37" s="111" t="s">
        <v>668</v>
      </c>
      <c r="I37" s="112" t="s">
        <v>1234</v>
      </c>
      <c r="J37" s="72" t="str">
        <f t="shared" si="0"/>
        <v>VAT Opted Date</v>
      </c>
      <c r="K37" s="72" t="b">
        <f t="shared" si="1"/>
        <v>1</v>
      </c>
      <c r="L37" s="126" t="s">
        <v>650</v>
      </c>
      <c r="M37" s="120"/>
      <c r="N37" s="120"/>
      <c r="O37" s="120"/>
      <c r="P37" s="120"/>
      <c r="Q37" s="120"/>
      <c r="R37" s="120"/>
      <c r="S37" s="120"/>
    </row>
    <row r="38" spans="1:19" s="111" customFormat="1" x14ac:dyDescent="0.2">
      <c r="A38" s="111" t="s">
        <v>717</v>
      </c>
      <c r="B38" t="s">
        <v>1264</v>
      </c>
      <c r="D38" s="112" t="s">
        <v>31</v>
      </c>
      <c r="E38" s="112" t="s">
        <v>482</v>
      </c>
      <c r="G38" s="111" t="s">
        <v>31</v>
      </c>
      <c r="H38" s="111" t="s">
        <v>487</v>
      </c>
      <c r="I38" s="112" t="s">
        <v>1234</v>
      </c>
      <c r="J38" s="72" t="str">
        <f t="shared" si="0"/>
        <v>Our File Ref</v>
      </c>
      <c r="K38" s="72" t="b">
        <f t="shared" si="1"/>
        <v>1</v>
      </c>
      <c r="L38" s="126" t="s">
        <v>717</v>
      </c>
      <c r="M38" s="120"/>
      <c r="N38" s="120"/>
      <c r="O38" s="120"/>
      <c r="P38" s="120"/>
      <c r="Q38" s="120"/>
      <c r="R38" s="120"/>
      <c r="S38" s="120"/>
    </row>
    <row r="39" spans="1:19" s="111" customFormat="1" x14ac:dyDescent="0.2">
      <c r="A39" s="111" t="s">
        <v>640</v>
      </c>
      <c r="B39" t="s">
        <v>1265</v>
      </c>
      <c r="D39" s="112" t="s">
        <v>31</v>
      </c>
      <c r="E39" s="112" t="s">
        <v>482</v>
      </c>
      <c r="G39" s="111" t="s">
        <v>31</v>
      </c>
      <c r="H39" s="111" t="s">
        <v>487</v>
      </c>
      <c r="I39" s="112" t="s">
        <v>1234</v>
      </c>
      <c r="J39" s="72" t="str">
        <f t="shared" si="0"/>
        <v>Ext File Reference</v>
      </c>
      <c r="K39" s="72" t="b">
        <f t="shared" si="1"/>
        <v>1</v>
      </c>
      <c r="L39" s="126" t="s">
        <v>640</v>
      </c>
      <c r="M39" s="120"/>
      <c r="N39" s="120"/>
      <c r="O39" s="120"/>
      <c r="P39" s="120"/>
      <c r="Q39" s="120"/>
      <c r="R39" s="120"/>
      <c r="S39" s="120"/>
    </row>
    <row r="40" spans="1:19" x14ac:dyDescent="0.2">
      <c r="A40" s="72" t="s">
        <v>642</v>
      </c>
      <c r="B40" t="s">
        <v>1266</v>
      </c>
      <c r="D40" s="73" t="s">
        <v>31</v>
      </c>
      <c r="E40" s="79" t="s">
        <v>482</v>
      </c>
      <c r="G40" s="72" t="s">
        <v>1209</v>
      </c>
      <c r="H40" s="72" t="s">
        <v>987</v>
      </c>
      <c r="I40" s="72" t="s">
        <v>1221</v>
      </c>
      <c r="J40" s="72" t="str">
        <f t="shared" si="0"/>
        <v>No of Floors</v>
      </c>
      <c r="K40" s="72" t="b">
        <f t="shared" si="1"/>
        <v>1</v>
      </c>
      <c r="L40" s="126" t="s">
        <v>642</v>
      </c>
    </row>
    <row r="41" spans="1:19" s="111" customFormat="1" x14ac:dyDescent="0.2">
      <c r="A41" s="111" t="s">
        <v>656</v>
      </c>
      <c r="B41" t="s">
        <v>1267</v>
      </c>
      <c r="D41" s="112" t="s">
        <v>31</v>
      </c>
      <c r="E41" s="112" t="s">
        <v>482</v>
      </c>
      <c r="G41" s="111" t="s">
        <v>31</v>
      </c>
      <c r="H41" s="111" t="s">
        <v>987</v>
      </c>
      <c r="I41" s="111" t="s">
        <v>1234</v>
      </c>
      <c r="J41" s="72" t="str">
        <f t="shared" si="0"/>
        <v>Number of Workstations</v>
      </c>
      <c r="K41" s="72" t="b">
        <f t="shared" si="1"/>
        <v>1</v>
      </c>
      <c r="L41" s="126" t="s">
        <v>656</v>
      </c>
      <c r="M41" s="120"/>
      <c r="N41" s="120"/>
      <c r="O41" s="120"/>
      <c r="P41" s="120"/>
      <c r="Q41" s="120"/>
      <c r="R41" s="120"/>
      <c r="S41" s="120"/>
    </row>
    <row r="42" spans="1:19" s="111" customFormat="1" x14ac:dyDescent="0.2">
      <c r="A42" s="111" t="s">
        <v>657</v>
      </c>
      <c r="B42" t="s">
        <v>1268</v>
      </c>
      <c r="D42" s="112" t="s">
        <v>31</v>
      </c>
      <c r="E42" s="112" t="s">
        <v>482</v>
      </c>
      <c r="G42" s="111" t="s">
        <v>31</v>
      </c>
      <c r="H42" s="111" t="s">
        <v>987</v>
      </c>
      <c r="I42" s="111" t="s">
        <v>1234</v>
      </c>
      <c r="J42" s="72" t="str">
        <f t="shared" si="0"/>
        <v>Head Count</v>
      </c>
      <c r="K42" s="72" t="b">
        <f t="shared" si="1"/>
        <v>1</v>
      </c>
      <c r="L42" s="126" t="s">
        <v>657</v>
      </c>
      <c r="M42" s="120"/>
      <c r="N42" s="120"/>
      <c r="O42" s="120"/>
      <c r="P42" s="120"/>
      <c r="Q42" s="120"/>
      <c r="R42" s="120"/>
      <c r="S42" s="120"/>
    </row>
    <row r="43" spans="1:19" s="111" customFormat="1" x14ac:dyDescent="0.2">
      <c r="A43" s="111" t="s">
        <v>645</v>
      </c>
      <c r="B43" t="s">
        <v>645</v>
      </c>
      <c r="D43" s="112" t="s">
        <v>31</v>
      </c>
      <c r="E43" s="112" t="s">
        <v>482</v>
      </c>
      <c r="G43" s="111" t="s">
        <v>31</v>
      </c>
      <c r="H43" s="111" t="s">
        <v>1096</v>
      </c>
      <c r="I43" s="111" t="s">
        <v>1234</v>
      </c>
      <c r="J43" s="72" t="str">
        <f t="shared" si="0"/>
        <v>Description</v>
      </c>
      <c r="K43" s="72" t="b">
        <f t="shared" si="1"/>
        <v>1</v>
      </c>
      <c r="L43" s="126" t="s">
        <v>645</v>
      </c>
      <c r="M43" s="120"/>
      <c r="N43" s="120"/>
      <c r="O43" s="120"/>
      <c r="P43" s="120"/>
      <c r="Q43" s="120"/>
      <c r="R43" s="120"/>
      <c r="S43" s="120"/>
    </row>
    <row r="44" spans="1:19" s="111" customFormat="1" x14ac:dyDescent="0.2">
      <c r="A44" s="112" t="s">
        <v>718</v>
      </c>
      <c r="B44" t="s">
        <v>1269</v>
      </c>
      <c r="D44" s="112" t="s">
        <v>30</v>
      </c>
      <c r="E44" s="112" t="s">
        <v>2</v>
      </c>
      <c r="G44" s="111" t="s">
        <v>31</v>
      </c>
      <c r="H44" s="111" t="s">
        <v>2</v>
      </c>
      <c r="I44" s="111" t="s">
        <v>1234</v>
      </c>
      <c r="J44" s="72" t="str">
        <f t="shared" si="0"/>
        <v>Head Lease Ref</v>
      </c>
      <c r="K44" s="72" t="b">
        <f t="shared" si="1"/>
        <v>1</v>
      </c>
      <c r="L44" s="126" t="s">
        <v>718</v>
      </c>
      <c r="M44" s="120"/>
      <c r="N44" s="120"/>
      <c r="O44" s="120"/>
      <c r="P44" s="120"/>
      <c r="Q44" s="120"/>
      <c r="R44" s="120"/>
      <c r="S44" s="120"/>
    </row>
    <row r="45" spans="1:19" s="111" customFormat="1" x14ac:dyDescent="0.2">
      <c r="A45" s="111" t="s">
        <v>719</v>
      </c>
      <c r="B45" t="s">
        <v>1270</v>
      </c>
      <c r="D45" s="112" t="s">
        <v>31</v>
      </c>
      <c r="E45" s="112" t="s">
        <v>482</v>
      </c>
      <c r="G45" s="111" t="s">
        <v>31</v>
      </c>
      <c r="H45" s="111" t="s">
        <v>1030</v>
      </c>
      <c r="I45" s="111" t="s">
        <v>1234</v>
      </c>
      <c r="J45" s="72" t="str">
        <f t="shared" si="0"/>
        <v>Photo File name</v>
      </c>
      <c r="K45" s="72" t="b">
        <f t="shared" si="1"/>
        <v>1</v>
      </c>
      <c r="L45" s="126" t="s">
        <v>719</v>
      </c>
      <c r="M45" s="120"/>
      <c r="N45" s="120"/>
      <c r="O45" s="120"/>
      <c r="P45" s="120"/>
      <c r="Q45" s="120"/>
      <c r="R45" s="120"/>
      <c r="S45" s="120"/>
    </row>
    <row r="46" spans="1:19" s="118" customFormat="1" x14ac:dyDescent="0.2">
      <c r="A46" s="117" t="s">
        <v>1107</v>
      </c>
      <c r="B46" t="s">
        <v>1271</v>
      </c>
      <c r="D46" s="118" t="s">
        <v>29</v>
      </c>
      <c r="E46" s="118" t="s">
        <v>482</v>
      </c>
      <c r="G46" s="118" t="s">
        <v>1220</v>
      </c>
      <c r="H46" s="118" t="s">
        <v>985</v>
      </c>
      <c r="I46" s="117" t="s">
        <v>1215</v>
      </c>
      <c r="J46" s="118" t="e">
        <f t="shared" si="0"/>
        <v>#N/A</v>
      </c>
      <c r="K46" s="118" t="e">
        <f t="shared" si="1"/>
        <v>#N/A</v>
      </c>
      <c r="L46" s="126"/>
      <c r="M46" s="120"/>
      <c r="N46" s="120"/>
      <c r="O46" s="120"/>
      <c r="P46" s="120"/>
      <c r="Q46" s="120"/>
      <c r="R46" s="120"/>
      <c r="S46" s="120"/>
    </row>
    <row r="47" spans="1:19" s="118" customFormat="1" x14ac:dyDescent="0.2">
      <c r="A47" s="117" t="s">
        <v>1108</v>
      </c>
      <c r="B47" t="s">
        <v>1272</v>
      </c>
      <c r="D47" s="118" t="s">
        <v>29</v>
      </c>
      <c r="E47" s="118" t="s">
        <v>482</v>
      </c>
      <c r="G47" s="118" t="s">
        <v>1213</v>
      </c>
      <c r="H47" s="118" t="s">
        <v>1112</v>
      </c>
      <c r="I47" s="117" t="s">
        <v>1104</v>
      </c>
      <c r="J47" s="118" t="e">
        <f t="shared" si="0"/>
        <v>#N/A</v>
      </c>
      <c r="K47" s="118" t="e">
        <f t="shared" si="1"/>
        <v>#N/A</v>
      </c>
      <c r="L47" s="126"/>
      <c r="M47" s="120"/>
      <c r="N47" s="120"/>
      <c r="O47" s="120"/>
      <c r="P47" s="120"/>
      <c r="Q47" s="120"/>
      <c r="R47" s="120"/>
      <c r="S47" s="120"/>
    </row>
    <row r="48" spans="1:19" s="118" customFormat="1" x14ac:dyDescent="0.2">
      <c r="A48" s="117" t="s">
        <v>1109</v>
      </c>
      <c r="B48" t="s">
        <v>1273</v>
      </c>
      <c r="D48" s="118" t="s">
        <v>29</v>
      </c>
      <c r="E48" s="118" t="s">
        <v>482</v>
      </c>
      <c r="G48" s="118" t="s">
        <v>1214</v>
      </c>
      <c r="H48" s="118" t="s">
        <v>1015</v>
      </c>
      <c r="I48" s="117" t="s">
        <v>1104</v>
      </c>
      <c r="J48" s="118" t="e">
        <f t="shared" si="0"/>
        <v>#N/A</v>
      </c>
      <c r="K48" s="118" t="e">
        <f t="shared" si="1"/>
        <v>#N/A</v>
      </c>
      <c r="L48" s="126"/>
      <c r="M48" s="120"/>
      <c r="N48" s="120"/>
      <c r="O48" s="120"/>
      <c r="P48" s="120"/>
      <c r="Q48" s="120"/>
      <c r="R48" s="120"/>
      <c r="S48" s="120"/>
    </row>
    <row r="49" spans="1:19" s="118" customFormat="1" x14ac:dyDescent="0.2">
      <c r="A49" s="117" t="s">
        <v>1105</v>
      </c>
      <c r="B49" t="s">
        <v>1274</v>
      </c>
      <c r="D49" s="118" t="s">
        <v>29</v>
      </c>
      <c r="E49" s="118" t="s">
        <v>482</v>
      </c>
      <c r="G49" s="118" t="s">
        <v>31</v>
      </c>
      <c r="H49" s="118" t="s">
        <v>992</v>
      </c>
      <c r="I49" s="118" t="s">
        <v>1243</v>
      </c>
      <c r="J49" s="118" t="e">
        <f t="shared" si="0"/>
        <v>#N/A</v>
      </c>
      <c r="K49" s="118" t="e">
        <f t="shared" si="1"/>
        <v>#N/A</v>
      </c>
      <c r="L49" s="126"/>
      <c r="M49" s="120"/>
      <c r="N49" s="120"/>
      <c r="O49" s="120"/>
      <c r="P49" s="120"/>
      <c r="Q49" s="120"/>
      <c r="R49" s="120"/>
      <c r="S49" s="120"/>
    </row>
    <row r="50" spans="1:19" s="118" customFormat="1" x14ac:dyDescent="0.2">
      <c r="A50" s="117" t="s">
        <v>1110</v>
      </c>
      <c r="B50" t="s">
        <v>1275</v>
      </c>
      <c r="D50" s="118" t="s">
        <v>29</v>
      </c>
      <c r="E50" s="118" t="s">
        <v>482</v>
      </c>
      <c r="G50" s="118" t="s">
        <v>1218</v>
      </c>
      <c r="H50" s="118" t="s">
        <v>1113</v>
      </c>
      <c r="I50" s="117" t="s">
        <v>1104</v>
      </c>
      <c r="J50" s="118" t="e">
        <f t="shared" si="0"/>
        <v>#N/A</v>
      </c>
      <c r="K50" s="118" t="e">
        <f t="shared" si="1"/>
        <v>#N/A</v>
      </c>
      <c r="L50" s="126"/>
      <c r="M50" s="120"/>
      <c r="N50" s="120"/>
      <c r="O50" s="120"/>
      <c r="P50" s="120"/>
      <c r="Q50" s="120"/>
      <c r="R50" s="120"/>
      <c r="S50" s="120"/>
    </row>
    <row r="51" spans="1:19" s="118" customFormat="1" x14ac:dyDescent="0.2">
      <c r="A51" s="117" t="s">
        <v>1111</v>
      </c>
      <c r="B51" t="s">
        <v>1276</v>
      </c>
      <c r="D51" s="118" t="s">
        <v>29</v>
      </c>
      <c r="E51" s="118" t="s">
        <v>482</v>
      </c>
      <c r="G51" s="118" t="s">
        <v>1216</v>
      </c>
      <c r="H51" s="118" t="s">
        <v>1114</v>
      </c>
      <c r="I51" s="117" t="s">
        <v>1217</v>
      </c>
      <c r="J51" s="118" t="e">
        <f t="shared" si="0"/>
        <v>#N/A</v>
      </c>
      <c r="K51" s="118" t="e">
        <f t="shared" si="1"/>
        <v>#N/A</v>
      </c>
      <c r="L51" s="126"/>
      <c r="M51" s="120"/>
      <c r="N51" s="120"/>
      <c r="O51" s="120"/>
      <c r="P51" s="120"/>
      <c r="Q51" s="120"/>
      <c r="R51" s="120"/>
      <c r="S51" s="120"/>
    </row>
    <row r="52" spans="1:19" x14ac:dyDescent="0.2">
      <c r="B52"/>
      <c r="I52" s="116"/>
    </row>
    <row r="53" spans="1:19" x14ac:dyDescent="0.2">
      <c r="B53"/>
    </row>
    <row r="54" spans="1:19" x14ac:dyDescent="0.2">
      <c r="B54"/>
    </row>
    <row r="55" spans="1:19" x14ac:dyDescent="0.2">
      <c r="B55"/>
    </row>
    <row r="56" spans="1:19" x14ac:dyDescent="0.2">
      <c r="B56"/>
    </row>
    <row r="57" spans="1:19" x14ac:dyDescent="0.2">
      <c r="B57"/>
    </row>
    <row r="58" spans="1:19" x14ac:dyDescent="0.2">
      <c r="B58"/>
    </row>
    <row r="59" spans="1:19" x14ac:dyDescent="0.2">
      <c r="B59"/>
    </row>
    <row r="60" spans="1:19" x14ac:dyDescent="0.2">
      <c r="B60"/>
    </row>
    <row r="61" spans="1:19" x14ac:dyDescent="0.2">
      <c r="B61"/>
    </row>
    <row r="62" spans="1:19" x14ac:dyDescent="0.2">
      <c r="B62"/>
    </row>
    <row r="63" spans="1:19" x14ac:dyDescent="0.2">
      <c r="B63"/>
    </row>
    <row r="64" spans="1:19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  <row r="123" spans="2:2" x14ac:dyDescent="0.2">
      <c r="B123"/>
    </row>
    <row r="124" spans="2:2" x14ac:dyDescent="0.2">
      <c r="B124"/>
    </row>
    <row r="125" spans="2:2" x14ac:dyDescent="0.2">
      <c r="B125"/>
    </row>
    <row r="126" spans="2:2" x14ac:dyDescent="0.2">
      <c r="B126"/>
    </row>
    <row r="127" spans="2:2" x14ac:dyDescent="0.2">
      <c r="B127"/>
    </row>
    <row r="128" spans="2:2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  <row r="144" spans="2:2" x14ac:dyDescent="0.2">
      <c r="B144"/>
    </row>
    <row r="145" spans="2:2" x14ac:dyDescent="0.2">
      <c r="B145"/>
    </row>
    <row r="146" spans="2:2" x14ac:dyDescent="0.2">
      <c r="B146"/>
    </row>
    <row r="147" spans="2:2" x14ac:dyDescent="0.2">
      <c r="B147"/>
    </row>
    <row r="148" spans="2:2" x14ac:dyDescent="0.2">
      <c r="B148"/>
    </row>
    <row r="149" spans="2:2" x14ac:dyDescent="0.2">
      <c r="B149"/>
    </row>
    <row r="150" spans="2:2" x14ac:dyDescent="0.2">
      <c r="B150"/>
    </row>
    <row r="151" spans="2:2" x14ac:dyDescent="0.2">
      <c r="B151"/>
    </row>
    <row r="152" spans="2:2" x14ac:dyDescent="0.2">
      <c r="B152"/>
    </row>
    <row r="153" spans="2:2" x14ac:dyDescent="0.2">
      <c r="B153"/>
    </row>
    <row r="154" spans="2:2" x14ac:dyDescent="0.2">
      <c r="B154"/>
    </row>
    <row r="155" spans="2:2" x14ac:dyDescent="0.2">
      <c r="B155"/>
    </row>
    <row r="156" spans="2:2" x14ac:dyDescent="0.2">
      <c r="B156"/>
    </row>
    <row r="157" spans="2:2" x14ac:dyDescent="0.2">
      <c r="B157"/>
    </row>
    <row r="158" spans="2:2" x14ac:dyDescent="0.2">
      <c r="B158"/>
    </row>
    <row r="159" spans="2:2" x14ac:dyDescent="0.2">
      <c r="B159"/>
    </row>
    <row r="160" spans="2:2" x14ac:dyDescent="0.2">
      <c r="B160"/>
    </row>
    <row r="161" spans="2:2" x14ac:dyDescent="0.2">
      <c r="B161"/>
    </row>
    <row r="162" spans="2:2" x14ac:dyDescent="0.2">
      <c r="B162"/>
    </row>
    <row r="163" spans="2:2" x14ac:dyDescent="0.2">
      <c r="B163"/>
    </row>
    <row r="164" spans="2:2" x14ac:dyDescent="0.2">
      <c r="B164"/>
    </row>
    <row r="165" spans="2:2" x14ac:dyDescent="0.2">
      <c r="B165"/>
    </row>
    <row r="166" spans="2:2" x14ac:dyDescent="0.2">
      <c r="B166"/>
    </row>
    <row r="167" spans="2:2" x14ac:dyDescent="0.2">
      <c r="B167"/>
    </row>
    <row r="168" spans="2:2" x14ac:dyDescent="0.2">
      <c r="B168"/>
    </row>
    <row r="169" spans="2:2" x14ac:dyDescent="0.2">
      <c r="B169"/>
    </row>
    <row r="170" spans="2:2" x14ac:dyDescent="0.2">
      <c r="B170"/>
    </row>
    <row r="171" spans="2:2" x14ac:dyDescent="0.2">
      <c r="B171"/>
    </row>
    <row r="172" spans="2:2" x14ac:dyDescent="0.2">
      <c r="B172"/>
    </row>
    <row r="173" spans="2:2" x14ac:dyDescent="0.2">
      <c r="B173"/>
    </row>
    <row r="174" spans="2:2" x14ac:dyDescent="0.2">
      <c r="B174"/>
    </row>
    <row r="175" spans="2:2" x14ac:dyDescent="0.2">
      <c r="B175"/>
    </row>
    <row r="176" spans="2:2" x14ac:dyDescent="0.2">
      <c r="B176"/>
    </row>
    <row r="177" spans="2:2" x14ac:dyDescent="0.2">
      <c r="B177"/>
    </row>
    <row r="178" spans="2:2" x14ac:dyDescent="0.2">
      <c r="B178"/>
    </row>
    <row r="179" spans="2:2" x14ac:dyDescent="0.2">
      <c r="B179"/>
    </row>
    <row r="180" spans="2:2" x14ac:dyDescent="0.2">
      <c r="B180"/>
    </row>
    <row r="181" spans="2:2" x14ac:dyDescent="0.2">
      <c r="B181"/>
    </row>
    <row r="182" spans="2:2" x14ac:dyDescent="0.2">
      <c r="B182"/>
    </row>
    <row r="183" spans="2:2" x14ac:dyDescent="0.2">
      <c r="B183"/>
    </row>
    <row r="184" spans="2:2" x14ac:dyDescent="0.2">
      <c r="B184"/>
    </row>
    <row r="185" spans="2:2" x14ac:dyDescent="0.2">
      <c r="B185"/>
    </row>
    <row r="186" spans="2:2" x14ac:dyDescent="0.2">
      <c r="B186"/>
    </row>
    <row r="187" spans="2:2" x14ac:dyDescent="0.2">
      <c r="B187"/>
    </row>
    <row r="188" spans="2:2" x14ac:dyDescent="0.2">
      <c r="B188"/>
    </row>
    <row r="189" spans="2:2" x14ac:dyDescent="0.2">
      <c r="B189"/>
    </row>
    <row r="190" spans="2:2" x14ac:dyDescent="0.2">
      <c r="B190"/>
    </row>
    <row r="191" spans="2:2" x14ac:dyDescent="0.2">
      <c r="B191"/>
    </row>
    <row r="192" spans="2:2" x14ac:dyDescent="0.2">
      <c r="B192"/>
    </row>
    <row r="193" spans="2:2" x14ac:dyDescent="0.2">
      <c r="B193"/>
    </row>
    <row r="194" spans="2:2" x14ac:dyDescent="0.2">
      <c r="B194"/>
    </row>
    <row r="195" spans="2:2" x14ac:dyDescent="0.2">
      <c r="B195"/>
    </row>
    <row r="196" spans="2:2" x14ac:dyDescent="0.2">
      <c r="B196"/>
    </row>
    <row r="197" spans="2:2" x14ac:dyDescent="0.2">
      <c r="B197"/>
    </row>
    <row r="198" spans="2:2" x14ac:dyDescent="0.2">
      <c r="B198"/>
    </row>
    <row r="199" spans="2:2" x14ac:dyDescent="0.2">
      <c r="B199"/>
    </row>
    <row r="200" spans="2:2" x14ac:dyDescent="0.2">
      <c r="B200"/>
    </row>
    <row r="201" spans="2:2" x14ac:dyDescent="0.2">
      <c r="B201"/>
    </row>
    <row r="202" spans="2:2" x14ac:dyDescent="0.2">
      <c r="B202"/>
    </row>
    <row r="203" spans="2:2" x14ac:dyDescent="0.2">
      <c r="B203"/>
    </row>
    <row r="204" spans="2:2" x14ac:dyDescent="0.2">
      <c r="B204"/>
    </row>
    <row r="205" spans="2:2" x14ac:dyDescent="0.2">
      <c r="B205"/>
    </row>
    <row r="206" spans="2:2" x14ac:dyDescent="0.2">
      <c r="B206"/>
    </row>
    <row r="207" spans="2:2" x14ac:dyDescent="0.2">
      <c r="B207"/>
    </row>
    <row r="208" spans="2:2" x14ac:dyDescent="0.2">
      <c r="B208"/>
    </row>
    <row r="209" spans="2:2" x14ac:dyDescent="0.2">
      <c r="B209"/>
    </row>
    <row r="210" spans="2:2" x14ac:dyDescent="0.2">
      <c r="B210"/>
    </row>
    <row r="211" spans="2:2" x14ac:dyDescent="0.2">
      <c r="B211"/>
    </row>
    <row r="212" spans="2:2" x14ac:dyDescent="0.2">
      <c r="B212"/>
    </row>
    <row r="213" spans="2:2" x14ac:dyDescent="0.2">
      <c r="B213"/>
    </row>
    <row r="214" spans="2:2" x14ac:dyDescent="0.2">
      <c r="B214"/>
    </row>
    <row r="215" spans="2:2" x14ac:dyDescent="0.2">
      <c r="B215"/>
    </row>
    <row r="216" spans="2:2" x14ac:dyDescent="0.2">
      <c r="B216"/>
    </row>
    <row r="217" spans="2:2" x14ac:dyDescent="0.2">
      <c r="B217"/>
    </row>
    <row r="218" spans="2:2" x14ac:dyDescent="0.2">
      <c r="B218"/>
    </row>
    <row r="219" spans="2:2" x14ac:dyDescent="0.2">
      <c r="B219"/>
    </row>
    <row r="220" spans="2:2" x14ac:dyDescent="0.2">
      <c r="B220"/>
    </row>
    <row r="221" spans="2:2" x14ac:dyDescent="0.2">
      <c r="B221"/>
    </row>
    <row r="222" spans="2:2" x14ac:dyDescent="0.2">
      <c r="B222"/>
    </row>
    <row r="223" spans="2:2" x14ac:dyDescent="0.2">
      <c r="B223"/>
    </row>
    <row r="224" spans="2:2" x14ac:dyDescent="0.2">
      <c r="B224"/>
    </row>
    <row r="225" spans="2:2" x14ac:dyDescent="0.2">
      <c r="B225"/>
    </row>
    <row r="226" spans="2:2" x14ac:dyDescent="0.2">
      <c r="B226"/>
    </row>
    <row r="227" spans="2:2" x14ac:dyDescent="0.2">
      <c r="B227"/>
    </row>
    <row r="228" spans="2:2" x14ac:dyDescent="0.2">
      <c r="B228"/>
    </row>
    <row r="229" spans="2:2" x14ac:dyDescent="0.2">
      <c r="B229"/>
    </row>
    <row r="230" spans="2:2" x14ac:dyDescent="0.2">
      <c r="B230"/>
    </row>
    <row r="231" spans="2:2" x14ac:dyDescent="0.2">
      <c r="B231"/>
    </row>
    <row r="232" spans="2:2" x14ac:dyDescent="0.2">
      <c r="B232"/>
    </row>
    <row r="233" spans="2:2" x14ac:dyDescent="0.2">
      <c r="B233"/>
    </row>
    <row r="234" spans="2:2" x14ac:dyDescent="0.2">
      <c r="B234"/>
    </row>
    <row r="235" spans="2:2" x14ac:dyDescent="0.2">
      <c r="B235"/>
    </row>
    <row r="236" spans="2:2" x14ac:dyDescent="0.2">
      <c r="B236"/>
    </row>
    <row r="237" spans="2:2" x14ac:dyDescent="0.2">
      <c r="B237"/>
    </row>
    <row r="238" spans="2:2" x14ac:dyDescent="0.2">
      <c r="B238"/>
    </row>
    <row r="239" spans="2:2" x14ac:dyDescent="0.2">
      <c r="B239"/>
    </row>
    <row r="240" spans="2:2" x14ac:dyDescent="0.2">
      <c r="B240"/>
    </row>
    <row r="241" spans="2:2" x14ac:dyDescent="0.2">
      <c r="B241"/>
    </row>
    <row r="242" spans="2:2" x14ac:dyDescent="0.2">
      <c r="B242"/>
    </row>
    <row r="243" spans="2:2" x14ac:dyDescent="0.2">
      <c r="B243"/>
    </row>
    <row r="244" spans="2:2" x14ac:dyDescent="0.2">
      <c r="B244"/>
    </row>
    <row r="245" spans="2:2" x14ac:dyDescent="0.2">
      <c r="B245"/>
    </row>
    <row r="246" spans="2:2" x14ac:dyDescent="0.2">
      <c r="B246"/>
    </row>
    <row r="247" spans="2:2" x14ac:dyDescent="0.2">
      <c r="B247"/>
    </row>
    <row r="248" spans="2:2" x14ac:dyDescent="0.2">
      <c r="B248"/>
    </row>
    <row r="249" spans="2:2" x14ac:dyDescent="0.2">
      <c r="B249"/>
    </row>
    <row r="250" spans="2:2" x14ac:dyDescent="0.2">
      <c r="B250"/>
    </row>
    <row r="251" spans="2:2" x14ac:dyDescent="0.2">
      <c r="B251"/>
    </row>
    <row r="252" spans="2:2" x14ac:dyDescent="0.2">
      <c r="B252"/>
    </row>
    <row r="253" spans="2:2" x14ac:dyDescent="0.2">
      <c r="B253"/>
    </row>
    <row r="254" spans="2:2" x14ac:dyDescent="0.2">
      <c r="B254"/>
    </row>
    <row r="255" spans="2:2" x14ac:dyDescent="0.2">
      <c r="B255"/>
    </row>
    <row r="256" spans="2:2" x14ac:dyDescent="0.2">
      <c r="B256"/>
    </row>
    <row r="257" spans="2:2" x14ac:dyDescent="0.2">
      <c r="B257"/>
    </row>
    <row r="258" spans="2:2" x14ac:dyDescent="0.2">
      <c r="B258"/>
    </row>
    <row r="259" spans="2:2" x14ac:dyDescent="0.2">
      <c r="B259"/>
    </row>
    <row r="260" spans="2:2" x14ac:dyDescent="0.2">
      <c r="B260"/>
    </row>
    <row r="261" spans="2:2" x14ac:dyDescent="0.2">
      <c r="B261"/>
    </row>
    <row r="262" spans="2:2" x14ac:dyDescent="0.2">
      <c r="B262"/>
    </row>
    <row r="263" spans="2:2" x14ac:dyDescent="0.2">
      <c r="B263"/>
    </row>
    <row r="264" spans="2:2" x14ac:dyDescent="0.2">
      <c r="B264"/>
    </row>
    <row r="265" spans="2:2" x14ac:dyDescent="0.2">
      <c r="B265"/>
    </row>
    <row r="266" spans="2:2" x14ac:dyDescent="0.2">
      <c r="B266"/>
    </row>
    <row r="267" spans="2:2" x14ac:dyDescent="0.2">
      <c r="B267"/>
    </row>
    <row r="268" spans="2:2" x14ac:dyDescent="0.2">
      <c r="B268"/>
    </row>
    <row r="269" spans="2:2" x14ac:dyDescent="0.2">
      <c r="B269"/>
    </row>
    <row r="270" spans="2:2" x14ac:dyDescent="0.2">
      <c r="B270"/>
    </row>
    <row r="271" spans="2:2" x14ac:dyDescent="0.2">
      <c r="B271"/>
    </row>
    <row r="272" spans="2:2" x14ac:dyDescent="0.2">
      <c r="B272"/>
    </row>
    <row r="273" spans="2:2" x14ac:dyDescent="0.2">
      <c r="B273"/>
    </row>
    <row r="274" spans="2:2" x14ac:dyDescent="0.2">
      <c r="B274"/>
    </row>
    <row r="275" spans="2:2" x14ac:dyDescent="0.2">
      <c r="B275"/>
    </row>
    <row r="276" spans="2:2" x14ac:dyDescent="0.2">
      <c r="B276"/>
    </row>
    <row r="277" spans="2:2" x14ac:dyDescent="0.2">
      <c r="B277"/>
    </row>
    <row r="278" spans="2:2" x14ac:dyDescent="0.2">
      <c r="B278"/>
    </row>
    <row r="279" spans="2:2" x14ac:dyDescent="0.2">
      <c r="B279"/>
    </row>
    <row r="280" spans="2:2" x14ac:dyDescent="0.2">
      <c r="B280"/>
    </row>
    <row r="281" spans="2:2" x14ac:dyDescent="0.2">
      <c r="B281"/>
    </row>
    <row r="282" spans="2:2" x14ac:dyDescent="0.2">
      <c r="B282"/>
    </row>
    <row r="283" spans="2:2" x14ac:dyDescent="0.2">
      <c r="B283"/>
    </row>
    <row r="284" spans="2:2" x14ac:dyDescent="0.2">
      <c r="B284"/>
    </row>
    <row r="285" spans="2:2" x14ac:dyDescent="0.2">
      <c r="B285"/>
    </row>
    <row r="286" spans="2:2" x14ac:dyDescent="0.2">
      <c r="B286"/>
    </row>
    <row r="287" spans="2:2" x14ac:dyDescent="0.2">
      <c r="B287"/>
    </row>
    <row r="288" spans="2:2" x14ac:dyDescent="0.2">
      <c r="B288"/>
    </row>
    <row r="289" spans="2:2" x14ac:dyDescent="0.2">
      <c r="B289"/>
    </row>
    <row r="290" spans="2:2" x14ac:dyDescent="0.2">
      <c r="B290"/>
    </row>
    <row r="291" spans="2:2" x14ac:dyDescent="0.2">
      <c r="B291"/>
    </row>
    <row r="292" spans="2:2" x14ac:dyDescent="0.2">
      <c r="B292"/>
    </row>
    <row r="293" spans="2:2" x14ac:dyDescent="0.2">
      <c r="B293"/>
    </row>
    <row r="294" spans="2:2" x14ac:dyDescent="0.2">
      <c r="B294"/>
    </row>
    <row r="295" spans="2:2" x14ac:dyDescent="0.2">
      <c r="B295"/>
    </row>
    <row r="296" spans="2:2" x14ac:dyDescent="0.2">
      <c r="B296"/>
    </row>
    <row r="297" spans="2:2" x14ac:dyDescent="0.2">
      <c r="B297"/>
    </row>
    <row r="298" spans="2:2" x14ac:dyDescent="0.2">
      <c r="B298"/>
    </row>
    <row r="299" spans="2:2" x14ac:dyDescent="0.2">
      <c r="B299"/>
    </row>
    <row r="300" spans="2:2" x14ac:dyDescent="0.2">
      <c r="B300"/>
    </row>
    <row r="301" spans="2:2" x14ac:dyDescent="0.2">
      <c r="B301"/>
    </row>
    <row r="302" spans="2:2" x14ac:dyDescent="0.2">
      <c r="B302"/>
    </row>
    <row r="303" spans="2:2" x14ac:dyDescent="0.2">
      <c r="B303"/>
    </row>
    <row r="304" spans="2:2" x14ac:dyDescent="0.2">
      <c r="B304"/>
    </row>
    <row r="305" spans="2:2" x14ac:dyDescent="0.2">
      <c r="B305"/>
    </row>
    <row r="306" spans="2:2" x14ac:dyDescent="0.2">
      <c r="B306"/>
    </row>
    <row r="307" spans="2:2" x14ac:dyDescent="0.2">
      <c r="B307"/>
    </row>
    <row r="308" spans="2:2" x14ac:dyDescent="0.2">
      <c r="B308"/>
    </row>
    <row r="309" spans="2:2" x14ac:dyDescent="0.2">
      <c r="B309"/>
    </row>
    <row r="310" spans="2:2" x14ac:dyDescent="0.2">
      <c r="B310"/>
    </row>
    <row r="311" spans="2:2" x14ac:dyDescent="0.2">
      <c r="B311"/>
    </row>
    <row r="312" spans="2:2" x14ac:dyDescent="0.2">
      <c r="B312"/>
    </row>
    <row r="313" spans="2:2" x14ac:dyDescent="0.2">
      <c r="B313"/>
    </row>
    <row r="314" spans="2:2" x14ac:dyDescent="0.2">
      <c r="B314"/>
    </row>
    <row r="315" spans="2:2" x14ac:dyDescent="0.2">
      <c r="B315"/>
    </row>
    <row r="316" spans="2:2" x14ac:dyDescent="0.2">
      <c r="B316"/>
    </row>
    <row r="317" spans="2:2" x14ac:dyDescent="0.2">
      <c r="B317"/>
    </row>
    <row r="318" spans="2:2" x14ac:dyDescent="0.2">
      <c r="B318"/>
    </row>
    <row r="319" spans="2:2" x14ac:dyDescent="0.2">
      <c r="B319"/>
    </row>
    <row r="320" spans="2:2" x14ac:dyDescent="0.2">
      <c r="B320"/>
    </row>
    <row r="321" spans="2:2" x14ac:dyDescent="0.2">
      <c r="B321"/>
    </row>
    <row r="322" spans="2:2" x14ac:dyDescent="0.2">
      <c r="B322"/>
    </row>
    <row r="323" spans="2:2" x14ac:dyDescent="0.2">
      <c r="B323"/>
    </row>
    <row r="324" spans="2:2" x14ac:dyDescent="0.2">
      <c r="B324"/>
    </row>
    <row r="325" spans="2:2" x14ac:dyDescent="0.2">
      <c r="B325"/>
    </row>
    <row r="326" spans="2:2" x14ac:dyDescent="0.2">
      <c r="B326"/>
    </row>
    <row r="327" spans="2:2" x14ac:dyDescent="0.2">
      <c r="B327"/>
    </row>
    <row r="328" spans="2:2" x14ac:dyDescent="0.2">
      <c r="B328"/>
    </row>
    <row r="329" spans="2:2" x14ac:dyDescent="0.2">
      <c r="B329"/>
    </row>
    <row r="330" spans="2:2" x14ac:dyDescent="0.2">
      <c r="B330"/>
    </row>
    <row r="331" spans="2:2" x14ac:dyDescent="0.2">
      <c r="B331"/>
    </row>
    <row r="332" spans="2:2" x14ac:dyDescent="0.2">
      <c r="B332"/>
    </row>
    <row r="333" spans="2:2" x14ac:dyDescent="0.2">
      <c r="B333"/>
    </row>
    <row r="334" spans="2:2" x14ac:dyDescent="0.2">
      <c r="B334"/>
    </row>
    <row r="335" spans="2:2" x14ac:dyDescent="0.2">
      <c r="B335"/>
    </row>
    <row r="336" spans="2:2" x14ac:dyDescent="0.2">
      <c r="B336"/>
    </row>
    <row r="337" spans="2:2" x14ac:dyDescent="0.2">
      <c r="B337"/>
    </row>
    <row r="338" spans="2:2" x14ac:dyDescent="0.2">
      <c r="B338"/>
    </row>
    <row r="339" spans="2:2" x14ac:dyDescent="0.2">
      <c r="B339"/>
    </row>
    <row r="340" spans="2:2" x14ac:dyDescent="0.2">
      <c r="B340"/>
    </row>
    <row r="341" spans="2:2" x14ac:dyDescent="0.2">
      <c r="B341"/>
    </row>
    <row r="342" spans="2:2" x14ac:dyDescent="0.2">
      <c r="B342"/>
    </row>
    <row r="343" spans="2:2" x14ac:dyDescent="0.2">
      <c r="B343"/>
    </row>
    <row r="344" spans="2:2" x14ac:dyDescent="0.2">
      <c r="B344"/>
    </row>
    <row r="345" spans="2:2" x14ac:dyDescent="0.2">
      <c r="B345"/>
    </row>
    <row r="346" spans="2:2" x14ac:dyDescent="0.2">
      <c r="B346"/>
    </row>
    <row r="347" spans="2:2" x14ac:dyDescent="0.2">
      <c r="B347"/>
    </row>
    <row r="348" spans="2:2" x14ac:dyDescent="0.2">
      <c r="B348"/>
    </row>
    <row r="349" spans="2:2" x14ac:dyDescent="0.2">
      <c r="B349"/>
    </row>
    <row r="350" spans="2:2" x14ac:dyDescent="0.2">
      <c r="B350"/>
    </row>
    <row r="351" spans="2:2" x14ac:dyDescent="0.2">
      <c r="B351"/>
    </row>
    <row r="352" spans="2:2" x14ac:dyDescent="0.2">
      <c r="B352"/>
    </row>
    <row r="353" spans="2:2" x14ac:dyDescent="0.2">
      <c r="B353"/>
    </row>
    <row r="354" spans="2:2" x14ac:dyDescent="0.2">
      <c r="B354"/>
    </row>
    <row r="355" spans="2:2" x14ac:dyDescent="0.2">
      <c r="B355"/>
    </row>
    <row r="356" spans="2:2" x14ac:dyDescent="0.2">
      <c r="B356"/>
    </row>
    <row r="357" spans="2:2" x14ac:dyDescent="0.2">
      <c r="B357"/>
    </row>
    <row r="358" spans="2:2" x14ac:dyDescent="0.2">
      <c r="B358"/>
    </row>
    <row r="359" spans="2:2" x14ac:dyDescent="0.2">
      <c r="B359"/>
    </row>
    <row r="360" spans="2:2" x14ac:dyDescent="0.2">
      <c r="B360"/>
    </row>
    <row r="361" spans="2:2" x14ac:dyDescent="0.2">
      <c r="B361"/>
    </row>
    <row r="362" spans="2:2" x14ac:dyDescent="0.2">
      <c r="B362"/>
    </row>
    <row r="363" spans="2:2" x14ac:dyDescent="0.2">
      <c r="B363"/>
    </row>
    <row r="364" spans="2:2" x14ac:dyDescent="0.2">
      <c r="B364"/>
    </row>
    <row r="365" spans="2:2" x14ac:dyDescent="0.2">
      <c r="B365"/>
    </row>
    <row r="366" spans="2:2" x14ac:dyDescent="0.2">
      <c r="B366"/>
    </row>
    <row r="367" spans="2:2" x14ac:dyDescent="0.2">
      <c r="B367"/>
    </row>
    <row r="368" spans="2:2" x14ac:dyDescent="0.2">
      <c r="B368"/>
    </row>
    <row r="369" spans="2:2" x14ac:dyDescent="0.2">
      <c r="B369"/>
    </row>
    <row r="370" spans="2:2" x14ac:dyDescent="0.2">
      <c r="B370"/>
    </row>
    <row r="371" spans="2:2" x14ac:dyDescent="0.2">
      <c r="B371"/>
    </row>
    <row r="372" spans="2:2" x14ac:dyDescent="0.2">
      <c r="B372"/>
    </row>
    <row r="373" spans="2:2" x14ac:dyDescent="0.2">
      <c r="B373"/>
    </row>
    <row r="374" spans="2:2" x14ac:dyDescent="0.2">
      <c r="B374"/>
    </row>
    <row r="375" spans="2:2" x14ac:dyDescent="0.2">
      <c r="B375"/>
    </row>
    <row r="376" spans="2:2" x14ac:dyDescent="0.2">
      <c r="B376"/>
    </row>
    <row r="377" spans="2:2" x14ac:dyDescent="0.2">
      <c r="B377"/>
    </row>
    <row r="378" spans="2:2" x14ac:dyDescent="0.2">
      <c r="B378"/>
    </row>
    <row r="379" spans="2:2" x14ac:dyDescent="0.2">
      <c r="B379"/>
    </row>
    <row r="380" spans="2:2" x14ac:dyDescent="0.2">
      <c r="B380"/>
    </row>
    <row r="381" spans="2:2" x14ac:dyDescent="0.2">
      <c r="B381"/>
    </row>
    <row r="382" spans="2:2" x14ac:dyDescent="0.2">
      <c r="B382"/>
    </row>
    <row r="383" spans="2:2" x14ac:dyDescent="0.2">
      <c r="B383"/>
    </row>
    <row r="384" spans="2:2" x14ac:dyDescent="0.2">
      <c r="B384"/>
    </row>
    <row r="385" spans="2:2" x14ac:dyDescent="0.2">
      <c r="B385"/>
    </row>
    <row r="386" spans="2:2" x14ac:dyDescent="0.2">
      <c r="B386"/>
    </row>
    <row r="387" spans="2:2" x14ac:dyDescent="0.2">
      <c r="B387"/>
    </row>
    <row r="388" spans="2:2" x14ac:dyDescent="0.2">
      <c r="B388"/>
    </row>
    <row r="389" spans="2:2" x14ac:dyDescent="0.2">
      <c r="B389"/>
    </row>
    <row r="390" spans="2:2" x14ac:dyDescent="0.2">
      <c r="B390"/>
    </row>
    <row r="391" spans="2:2" x14ac:dyDescent="0.2">
      <c r="B391"/>
    </row>
    <row r="392" spans="2:2" x14ac:dyDescent="0.2">
      <c r="B392"/>
    </row>
    <row r="393" spans="2:2" x14ac:dyDescent="0.2">
      <c r="B393"/>
    </row>
    <row r="394" spans="2:2" x14ac:dyDescent="0.2">
      <c r="B394"/>
    </row>
    <row r="395" spans="2:2" x14ac:dyDescent="0.2">
      <c r="B395"/>
    </row>
    <row r="396" spans="2:2" x14ac:dyDescent="0.2">
      <c r="B396"/>
    </row>
    <row r="397" spans="2:2" x14ac:dyDescent="0.2">
      <c r="B397"/>
    </row>
    <row r="398" spans="2:2" x14ac:dyDescent="0.2">
      <c r="B398"/>
    </row>
    <row r="399" spans="2:2" x14ac:dyDescent="0.2">
      <c r="B399"/>
    </row>
    <row r="400" spans="2:2" x14ac:dyDescent="0.2">
      <c r="B400"/>
    </row>
    <row r="401" spans="2:2" x14ac:dyDescent="0.2">
      <c r="B401"/>
    </row>
    <row r="402" spans="2:2" x14ac:dyDescent="0.2">
      <c r="B402"/>
    </row>
    <row r="403" spans="2:2" x14ac:dyDescent="0.2">
      <c r="B403"/>
    </row>
    <row r="404" spans="2:2" x14ac:dyDescent="0.2">
      <c r="B404"/>
    </row>
    <row r="405" spans="2:2" x14ac:dyDescent="0.2">
      <c r="B405"/>
    </row>
    <row r="406" spans="2:2" x14ac:dyDescent="0.2">
      <c r="B406"/>
    </row>
    <row r="407" spans="2:2" x14ac:dyDescent="0.2">
      <c r="B407"/>
    </row>
    <row r="408" spans="2:2" x14ac:dyDescent="0.2">
      <c r="B408"/>
    </row>
    <row r="409" spans="2:2" x14ac:dyDescent="0.2">
      <c r="B409"/>
    </row>
    <row r="410" spans="2:2" x14ac:dyDescent="0.2">
      <c r="B410"/>
    </row>
    <row r="411" spans="2:2" x14ac:dyDescent="0.2">
      <c r="B411"/>
    </row>
    <row r="412" spans="2:2" x14ac:dyDescent="0.2">
      <c r="B412"/>
    </row>
    <row r="413" spans="2:2" x14ac:dyDescent="0.2">
      <c r="B413"/>
    </row>
    <row r="414" spans="2:2" x14ac:dyDescent="0.2">
      <c r="B414"/>
    </row>
    <row r="415" spans="2:2" x14ac:dyDescent="0.2">
      <c r="B415"/>
    </row>
    <row r="416" spans="2:2" x14ac:dyDescent="0.2">
      <c r="B416"/>
    </row>
    <row r="417" spans="2:2" x14ac:dyDescent="0.2">
      <c r="B417"/>
    </row>
    <row r="418" spans="2:2" x14ac:dyDescent="0.2">
      <c r="B418"/>
    </row>
    <row r="419" spans="2:2" x14ac:dyDescent="0.2">
      <c r="B419"/>
    </row>
    <row r="420" spans="2:2" x14ac:dyDescent="0.2">
      <c r="B420"/>
    </row>
    <row r="421" spans="2:2" x14ac:dyDescent="0.2">
      <c r="B421"/>
    </row>
    <row r="422" spans="2:2" x14ac:dyDescent="0.2">
      <c r="B422"/>
    </row>
    <row r="423" spans="2:2" x14ac:dyDescent="0.2">
      <c r="B423"/>
    </row>
    <row r="424" spans="2:2" x14ac:dyDescent="0.2">
      <c r="B424"/>
    </row>
    <row r="425" spans="2:2" x14ac:dyDescent="0.2">
      <c r="B425"/>
    </row>
    <row r="426" spans="2:2" x14ac:dyDescent="0.2">
      <c r="B426"/>
    </row>
    <row r="427" spans="2:2" x14ac:dyDescent="0.2">
      <c r="B427"/>
    </row>
    <row r="428" spans="2:2" x14ac:dyDescent="0.2">
      <c r="B428"/>
    </row>
    <row r="429" spans="2:2" x14ac:dyDescent="0.2">
      <c r="B429"/>
    </row>
    <row r="430" spans="2:2" x14ac:dyDescent="0.2">
      <c r="B430"/>
    </row>
    <row r="431" spans="2:2" x14ac:dyDescent="0.2">
      <c r="B431"/>
    </row>
    <row r="432" spans="2:2" x14ac:dyDescent="0.2">
      <c r="B432"/>
    </row>
    <row r="433" spans="2:2" x14ac:dyDescent="0.2">
      <c r="B433"/>
    </row>
    <row r="434" spans="2:2" x14ac:dyDescent="0.2">
      <c r="B434"/>
    </row>
    <row r="435" spans="2:2" x14ac:dyDescent="0.2">
      <c r="B435"/>
    </row>
    <row r="436" spans="2:2" x14ac:dyDescent="0.2">
      <c r="B436"/>
    </row>
    <row r="437" spans="2:2" x14ac:dyDescent="0.2">
      <c r="B437"/>
    </row>
    <row r="438" spans="2:2" x14ac:dyDescent="0.2">
      <c r="B438"/>
    </row>
    <row r="439" spans="2:2" x14ac:dyDescent="0.2">
      <c r="B439"/>
    </row>
    <row r="440" spans="2:2" x14ac:dyDescent="0.2">
      <c r="B440"/>
    </row>
    <row r="441" spans="2:2" x14ac:dyDescent="0.2">
      <c r="B441"/>
    </row>
    <row r="442" spans="2:2" x14ac:dyDescent="0.2">
      <c r="B442"/>
    </row>
    <row r="443" spans="2:2" x14ac:dyDescent="0.2">
      <c r="B443"/>
    </row>
    <row r="444" spans="2:2" x14ac:dyDescent="0.2">
      <c r="B444"/>
    </row>
    <row r="445" spans="2:2" x14ac:dyDescent="0.2">
      <c r="B445"/>
    </row>
    <row r="446" spans="2:2" x14ac:dyDescent="0.2">
      <c r="B446"/>
    </row>
    <row r="447" spans="2:2" x14ac:dyDescent="0.2">
      <c r="B447"/>
    </row>
    <row r="448" spans="2:2" x14ac:dyDescent="0.2">
      <c r="B448"/>
    </row>
    <row r="449" spans="2:2" x14ac:dyDescent="0.2">
      <c r="B449"/>
    </row>
    <row r="450" spans="2:2" x14ac:dyDescent="0.2">
      <c r="B450"/>
    </row>
    <row r="451" spans="2:2" x14ac:dyDescent="0.2">
      <c r="B451"/>
    </row>
    <row r="452" spans="2:2" x14ac:dyDescent="0.2">
      <c r="B452"/>
    </row>
    <row r="453" spans="2:2" x14ac:dyDescent="0.2">
      <c r="B453"/>
    </row>
    <row r="454" spans="2:2" x14ac:dyDescent="0.2">
      <c r="B454"/>
    </row>
    <row r="455" spans="2:2" x14ac:dyDescent="0.2">
      <c r="B455"/>
    </row>
    <row r="456" spans="2:2" x14ac:dyDescent="0.2">
      <c r="B456"/>
    </row>
    <row r="457" spans="2:2" x14ac:dyDescent="0.2">
      <c r="B457"/>
    </row>
    <row r="458" spans="2:2" x14ac:dyDescent="0.2">
      <c r="B458"/>
    </row>
    <row r="459" spans="2:2" x14ac:dyDescent="0.2">
      <c r="B459"/>
    </row>
    <row r="460" spans="2:2" x14ac:dyDescent="0.2">
      <c r="B460"/>
    </row>
    <row r="461" spans="2:2" x14ac:dyDescent="0.2">
      <c r="B461"/>
    </row>
    <row r="462" spans="2:2" x14ac:dyDescent="0.2">
      <c r="B462"/>
    </row>
    <row r="463" spans="2:2" x14ac:dyDescent="0.2">
      <c r="B463"/>
    </row>
    <row r="464" spans="2:2" x14ac:dyDescent="0.2">
      <c r="B464"/>
    </row>
    <row r="465" spans="2:2" x14ac:dyDescent="0.2">
      <c r="B465"/>
    </row>
    <row r="466" spans="2:2" x14ac:dyDescent="0.2">
      <c r="B466"/>
    </row>
    <row r="467" spans="2:2" x14ac:dyDescent="0.2">
      <c r="B467"/>
    </row>
    <row r="468" spans="2:2" x14ac:dyDescent="0.2">
      <c r="B468"/>
    </row>
    <row r="469" spans="2:2" x14ac:dyDescent="0.2">
      <c r="B469"/>
    </row>
    <row r="470" spans="2:2" x14ac:dyDescent="0.2">
      <c r="B470"/>
    </row>
    <row r="471" spans="2:2" x14ac:dyDescent="0.2">
      <c r="B471"/>
    </row>
    <row r="472" spans="2:2" x14ac:dyDescent="0.2">
      <c r="B472"/>
    </row>
    <row r="473" spans="2:2" x14ac:dyDescent="0.2">
      <c r="B473"/>
    </row>
    <row r="474" spans="2:2" x14ac:dyDescent="0.2">
      <c r="B474"/>
    </row>
    <row r="475" spans="2:2" x14ac:dyDescent="0.2">
      <c r="B475"/>
    </row>
    <row r="476" spans="2:2" x14ac:dyDescent="0.2">
      <c r="B476"/>
    </row>
    <row r="477" spans="2:2" x14ac:dyDescent="0.2">
      <c r="B477"/>
    </row>
    <row r="478" spans="2:2" x14ac:dyDescent="0.2">
      <c r="B478"/>
    </row>
    <row r="479" spans="2:2" x14ac:dyDescent="0.2">
      <c r="B479"/>
    </row>
    <row r="480" spans="2:2" x14ac:dyDescent="0.2">
      <c r="B480"/>
    </row>
    <row r="481" spans="2:2" x14ac:dyDescent="0.2">
      <c r="B481"/>
    </row>
    <row r="482" spans="2:2" x14ac:dyDescent="0.2">
      <c r="B482"/>
    </row>
    <row r="483" spans="2:2" x14ac:dyDescent="0.2">
      <c r="B483"/>
    </row>
    <row r="484" spans="2:2" x14ac:dyDescent="0.2">
      <c r="B484"/>
    </row>
    <row r="485" spans="2:2" x14ac:dyDescent="0.2">
      <c r="B485"/>
    </row>
    <row r="486" spans="2:2" x14ac:dyDescent="0.2">
      <c r="B486"/>
    </row>
    <row r="487" spans="2:2" x14ac:dyDescent="0.2">
      <c r="B487"/>
    </row>
    <row r="488" spans="2:2" x14ac:dyDescent="0.2">
      <c r="B488"/>
    </row>
    <row r="489" spans="2:2" x14ac:dyDescent="0.2">
      <c r="B489"/>
    </row>
    <row r="490" spans="2:2" x14ac:dyDescent="0.2">
      <c r="B490"/>
    </row>
    <row r="491" spans="2:2" x14ac:dyDescent="0.2">
      <c r="B491"/>
    </row>
    <row r="492" spans="2:2" x14ac:dyDescent="0.2">
      <c r="B492"/>
    </row>
    <row r="493" spans="2:2" x14ac:dyDescent="0.2">
      <c r="B493"/>
    </row>
    <row r="494" spans="2:2" x14ac:dyDescent="0.2">
      <c r="B494"/>
    </row>
    <row r="495" spans="2:2" x14ac:dyDescent="0.2">
      <c r="B495"/>
    </row>
    <row r="496" spans="2:2" x14ac:dyDescent="0.2">
      <c r="B496"/>
    </row>
    <row r="497" spans="2:2" x14ac:dyDescent="0.2">
      <c r="B497"/>
    </row>
    <row r="498" spans="2:2" x14ac:dyDescent="0.2">
      <c r="B498"/>
    </row>
    <row r="499" spans="2:2" x14ac:dyDescent="0.2">
      <c r="B499"/>
    </row>
    <row r="500" spans="2:2" x14ac:dyDescent="0.2">
      <c r="B500"/>
    </row>
    <row r="501" spans="2:2" x14ac:dyDescent="0.2">
      <c r="B501"/>
    </row>
    <row r="502" spans="2:2" x14ac:dyDescent="0.2">
      <c r="B502"/>
    </row>
    <row r="503" spans="2:2" x14ac:dyDescent="0.2">
      <c r="B503"/>
    </row>
    <row r="504" spans="2:2" x14ac:dyDescent="0.2">
      <c r="B504"/>
    </row>
    <row r="505" spans="2:2" x14ac:dyDescent="0.2">
      <c r="B505"/>
    </row>
    <row r="506" spans="2:2" x14ac:dyDescent="0.2">
      <c r="B506"/>
    </row>
    <row r="507" spans="2:2" x14ac:dyDescent="0.2">
      <c r="B507"/>
    </row>
    <row r="508" spans="2:2" x14ac:dyDescent="0.2">
      <c r="B508"/>
    </row>
    <row r="509" spans="2:2" x14ac:dyDescent="0.2">
      <c r="B509"/>
    </row>
    <row r="510" spans="2:2" x14ac:dyDescent="0.2">
      <c r="B510"/>
    </row>
    <row r="511" spans="2:2" x14ac:dyDescent="0.2">
      <c r="B511"/>
    </row>
    <row r="512" spans="2:2" x14ac:dyDescent="0.2">
      <c r="B512"/>
    </row>
    <row r="513" spans="2:2" x14ac:dyDescent="0.2">
      <c r="B513"/>
    </row>
    <row r="514" spans="2:2" x14ac:dyDescent="0.2">
      <c r="B514"/>
    </row>
    <row r="515" spans="2:2" x14ac:dyDescent="0.2">
      <c r="B515"/>
    </row>
    <row r="516" spans="2:2" x14ac:dyDescent="0.2">
      <c r="B516"/>
    </row>
    <row r="517" spans="2:2" x14ac:dyDescent="0.2">
      <c r="B517"/>
    </row>
    <row r="518" spans="2:2" x14ac:dyDescent="0.2">
      <c r="B518"/>
    </row>
    <row r="519" spans="2:2" x14ac:dyDescent="0.2">
      <c r="B519"/>
    </row>
    <row r="520" spans="2:2" x14ac:dyDescent="0.2">
      <c r="B520"/>
    </row>
    <row r="521" spans="2:2" x14ac:dyDescent="0.2">
      <c r="B521"/>
    </row>
    <row r="522" spans="2:2" x14ac:dyDescent="0.2">
      <c r="B522"/>
    </row>
    <row r="523" spans="2:2" x14ac:dyDescent="0.2">
      <c r="B523"/>
    </row>
    <row r="524" spans="2:2" x14ac:dyDescent="0.2">
      <c r="B524"/>
    </row>
    <row r="525" spans="2:2" x14ac:dyDescent="0.2">
      <c r="B525"/>
    </row>
    <row r="526" spans="2:2" x14ac:dyDescent="0.2">
      <c r="B526"/>
    </row>
    <row r="527" spans="2:2" x14ac:dyDescent="0.2">
      <c r="B527"/>
    </row>
    <row r="528" spans="2:2" x14ac:dyDescent="0.2">
      <c r="B528"/>
    </row>
    <row r="529" spans="2:2" x14ac:dyDescent="0.2">
      <c r="B529"/>
    </row>
    <row r="530" spans="2:2" x14ac:dyDescent="0.2">
      <c r="B530"/>
    </row>
    <row r="531" spans="2:2" x14ac:dyDescent="0.2">
      <c r="B531"/>
    </row>
    <row r="532" spans="2:2" x14ac:dyDescent="0.2">
      <c r="B532"/>
    </row>
    <row r="533" spans="2:2" x14ac:dyDescent="0.2">
      <c r="B533"/>
    </row>
    <row r="534" spans="2:2" x14ac:dyDescent="0.2">
      <c r="B534"/>
    </row>
    <row r="535" spans="2:2" x14ac:dyDescent="0.2">
      <c r="B535"/>
    </row>
    <row r="536" spans="2:2" x14ac:dyDescent="0.2">
      <c r="B536"/>
    </row>
    <row r="537" spans="2:2" x14ac:dyDescent="0.2">
      <c r="B537"/>
    </row>
    <row r="538" spans="2:2" x14ac:dyDescent="0.2">
      <c r="B538"/>
    </row>
    <row r="539" spans="2:2" x14ac:dyDescent="0.2">
      <c r="B539"/>
    </row>
    <row r="540" spans="2:2" x14ac:dyDescent="0.2">
      <c r="B540"/>
    </row>
    <row r="541" spans="2:2" x14ac:dyDescent="0.2">
      <c r="B541"/>
    </row>
    <row r="542" spans="2:2" x14ac:dyDescent="0.2">
      <c r="B542"/>
    </row>
    <row r="543" spans="2:2" x14ac:dyDescent="0.2">
      <c r="B543"/>
    </row>
    <row r="544" spans="2:2" x14ac:dyDescent="0.2">
      <c r="B544"/>
    </row>
    <row r="545" spans="2:2" x14ac:dyDescent="0.2">
      <c r="B545"/>
    </row>
    <row r="546" spans="2:2" x14ac:dyDescent="0.2">
      <c r="B546"/>
    </row>
    <row r="547" spans="2:2" x14ac:dyDescent="0.2">
      <c r="B547"/>
    </row>
    <row r="548" spans="2:2" x14ac:dyDescent="0.2">
      <c r="B548"/>
    </row>
    <row r="549" spans="2:2" x14ac:dyDescent="0.2">
      <c r="B549"/>
    </row>
    <row r="550" spans="2:2" x14ac:dyDescent="0.2">
      <c r="B550"/>
    </row>
    <row r="551" spans="2:2" x14ac:dyDescent="0.2">
      <c r="B551"/>
    </row>
    <row r="552" spans="2:2" x14ac:dyDescent="0.2">
      <c r="B552"/>
    </row>
    <row r="553" spans="2:2" x14ac:dyDescent="0.2">
      <c r="B553"/>
    </row>
    <row r="554" spans="2:2" x14ac:dyDescent="0.2">
      <c r="B554"/>
    </row>
    <row r="555" spans="2:2" x14ac:dyDescent="0.2">
      <c r="B555"/>
    </row>
    <row r="556" spans="2:2" x14ac:dyDescent="0.2">
      <c r="B556"/>
    </row>
    <row r="557" spans="2:2" x14ac:dyDescent="0.2">
      <c r="B557"/>
    </row>
    <row r="558" spans="2:2" x14ac:dyDescent="0.2">
      <c r="B558"/>
    </row>
    <row r="559" spans="2:2" x14ac:dyDescent="0.2">
      <c r="B559"/>
    </row>
    <row r="560" spans="2:2" x14ac:dyDescent="0.2">
      <c r="B560"/>
    </row>
    <row r="561" spans="2:2" x14ac:dyDescent="0.2">
      <c r="B561"/>
    </row>
    <row r="562" spans="2:2" x14ac:dyDescent="0.2">
      <c r="B562"/>
    </row>
    <row r="563" spans="2:2" x14ac:dyDescent="0.2">
      <c r="B563"/>
    </row>
    <row r="564" spans="2:2" x14ac:dyDescent="0.2">
      <c r="B564"/>
    </row>
    <row r="565" spans="2:2" x14ac:dyDescent="0.2">
      <c r="B565"/>
    </row>
    <row r="566" spans="2:2" x14ac:dyDescent="0.2">
      <c r="B566"/>
    </row>
    <row r="567" spans="2:2" x14ac:dyDescent="0.2">
      <c r="B567"/>
    </row>
    <row r="568" spans="2:2" x14ac:dyDescent="0.2">
      <c r="B568"/>
    </row>
    <row r="569" spans="2:2" x14ac:dyDescent="0.2">
      <c r="B569"/>
    </row>
    <row r="570" spans="2:2" x14ac:dyDescent="0.2">
      <c r="B570"/>
    </row>
    <row r="571" spans="2:2" x14ac:dyDescent="0.2">
      <c r="B571"/>
    </row>
    <row r="572" spans="2:2" x14ac:dyDescent="0.2">
      <c r="B572"/>
    </row>
    <row r="573" spans="2:2" x14ac:dyDescent="0.2">
      <c r="B573"/>
    </row>
    <row r="574" spans="2:2" x14ac:dyDescent="0.2">
      <c r="B574"/>
    </row>
    <row r="575" spans="2:2" x14ac:dyDescent="0.2">
      <c r="B575"/>
    </row>
    <row r="576" spans="2:2" x14ac:dyDescent="0.2">
      <c r="B576"/>
    </row>
    <row r="577" spans="2:2" x14ac:dyDescent="0.2">
      <c r="B577"/>
    </row>
    <row r="578" spans="2:2" x14ac:dyDescent="0.2">
      <c r="B578"/>
    </row>
    <row r="579" spans="2:2" x14ac:dyDescent="0.2">
      <c r="B579"/>
    </row>
    <row r="580" spans="2:2" x14ac:dyDescent="0.2">
      <c r="B580"/>
    </row>
    <row r="581" spans="2:2" x14ac:dyDescent="0.2">
      <c r="B581"/>
    </row>
    <row r="582" spans="2:2" x14ac:dyDescent="0.2">
      <c r="B582"/>
    </row>
    <row r="583" spans="2:2" x14ac:dyDescent="0.2">
      <c r="B583"/>
    </row>
    <row r="584" spans="2:2" x14ac:dyDescent="0.2">
      <c r="B584"/>
    </row>
    <row r="585" spans="2:2" x14ac:dyDescent="0.2">
      <c r="B585"/>
    </row>
    <row r="586" spans="2:2" x14ac:dyDescent="0.2">
      <c r="B586"/>
    </row>
    <row r="587" spans="2:2" x14ac:dyDescent="0.2">
      <c r="B587"/>
    </row>
    <row r="588" spans="2:2" x14ac:dyDescent="0.2">
      <c r="B588"/>
    </row>
    <row r="589" spans="2:2" x14ac:dyDescent="0.2">
      <c r="B589"/>
    </row>
    <row r="590" spans="2:2" x14ac:dyDescent="0.2">
      <c r="B590"/>
    </row>
    <row r="591" spans="2:2" x14ac:dyDescent="0.2">
      <c r="B591"/>
    </row>
    <row r="592" spans="2:2" x14ac:dyDescent="0.2">
      <c r="B592"/>
    </row>
    <row r="593" spans="2:2" x14ac:dyDescent="0.2">
      <c r="B593"/>
    </row>
    <row r="594" spans="2:2" x14ac:dyDescent="0.2">
      <c r="B594"/>
    </row>
    <row r="595" spans="2:2" x14ac:dyDescent="0.2">
      <c r="B595"/>
    </row>
    <row r="596" spans="2:2" x14ac:dyDescent="0.2">
      <c r="B596"/>
    </row>
    <row r="597" spans="2:2" x14ac:dyDescent="0.2">
      <c r="B597"/>
    </row>
    <row r="598" spans="2:2" x14ac:dyDescent="0.2">
      <c r="B598"/>
    </row>
    <row r="599" spans="2:2" x14ac:dyDescent="0.2">
      <c r="B599"/>
    </row>
    <row r="600" spans="2:2" x14ac:dyDescent="0.2">
      <c r="B600"/>
    </row>
    <row r="601" spans="2:2" x14ac:dyDescent="0.2">
      <c r="B601"/>
    </row>
    <row r="602" spans="2:2" x14ac:dyDescent="0.2">
      <c r="B602"/>
    </row>
    <row r="603" spans="2:2" x14ac:dyDescent="0.2">
      <c r="B603"/>
    </row>
    <row r="604" spans="2:2" x14ac:dyDescent="0.2">
      <c r="B604"/>
    </row>
    <row r="605" spans="2:2" x14ac:dyDescent="0.2">
      <c r="B605"/>
    </row>
    <row r="606" spans="2:2" x14ac:dyDescent="0.2">
      <c r="B606"/>
    </row>
    <row r="607" spans="2:2" x14ac:dyDescent="0.2">
      <c r="B607"/>
    </row>
    <row r="608" spans="2:2" x14ac:dyDescent="0.2">
      <c r="B608"/>
    </row>
    <row r="609" spans="2:2" x14ac:dyDescent="0.2">
      <c r="B609"/>
    </row>
    <row r="610" spans="2:2" x14ac:dyDescent="0.2">
      <c r="B610"/>
    </row>
    <row r="611" spans="2:2" x14ac:dyDescent="0.2">
      <c r="B611"/>
    </row>
    <row r="612" spans="2:2" x14ac:dyDescent="0.2">
      <c r="B612"/>
    </row>
    <row r="613" spans="2:2" x14ac:dyDescent="0.2">
      <c r="B613"/>
    </row>
    <row r="614" spans="2:2" x14ac:dyDescent="0.2">
      <c r="B614"/>
    </row>
    <row r="615" spans="2:2" x14ac:dyDescent="0.2">
      <c r="B615"/>
    </row>
    <row r="616" spans="2:2" x14ac:dyDescent="0.2">
      <c r="B616"/>
    </row>
    <row r="617" spans="2:2" x14ac:dyDescent="0.2">
      <c r="B617"/>
    </row>
    <row r="618" spans="2:2" x14ac:dyDescent="0.2">
      <c r="B618"/>
    </row>
    <row r="619" spans="2:2" x14ac:dyDescent="0.2">
      <c r="B619"/>
    </row>
    <row r="620" spans="2:2" x14ac:dyDescent="0.2">
      <c r="B620"/>
    </row>
    <row r="621" spans="2:2" x14ac:dyDescent="0.2">
      <c r="B621"/>
    </row>
    <row r="622" spans="2:2" x14ac:dyDescent="0.2">
      <c r="B622"/>
    </row>
    <row r="623" spans="2:2" x14ac:dyDescent="0.2">
      <c r="B623"/>
    </row>
    <row r="624" spans="2:2" x14ac:dyDescent="0.2">
      <c r="B624"/>
    </row>
    <row r="625" spans="2:2" x14ac:dyDescent="0.2">
      <c r="B625"/>
    </row>
    <row r="626" spans="2:2" x14ac:dyDescent="0.2">
      <c r="B626"/>
    </row>
    <row r="627" spans="2:2" x14ac:dyDescent="0.2">
      <c r="B627"/>
    </row>
    <row r="628" spans="2:2" x14ac:dyDescent="0.2">
      <c r="B628"/>
    </row>
    <row r="629" spans="2:2" x14ac:dyDescent="0.2">
      <c r="B629"/>
    </row>
    <row r="630" spans="2:2" x14ac:dyDescent="0.2">
      <c r="B630"/>
    </row>
    <row r="631" spans="2:2" x14ac:dyDescent="0.2">
      <c r="B631"/>
    </row>
    <row r="632" spans="2:2" x14ac:dyDescent="0.2">
      <c r="B632"/>
    </row>
    <row r="633" spans="2:2" x14ac:dyDescent="0.2">
      <c r="B633"/>
    </row>
    <row r="634" spans="2:2" x14ac:dyDescent="0.2">
      <c r="B634"/>
    </row>
    <row r="635" spans="2:2" x14ac:dyDescent="0.2">
      <c r="B635"/>
    </row>
    <row r="636" spans="2:2" x14ac:dyDescent="0.2">
      <c r="B636"/>
    </row>
    <row r="637" spans="2:2" x14ac:dyDescent="0.2">
      <c r="B637"/>
    </row>
    <row r="638" spans="2:2" x14ac:dyDescent="0.2">
      <c r="B638"/>
    </row>
    <row r="639" spans="2:2" x14ac:dyDescent="0.2">
      <c r="B639"/>
    </row>
    <row r="640" spans="2:2" x14ac:dyDescent="0.2">
      <c r="B640"/>
    </row>
    <row r="641" spans="2:2" x14ac:dyDescent="0.2">
      <c r="B641"/>
    </row>
    <row r="642" spans="2:2" x14ac:dyDescent="0.2">
      <c r="B642"/>
    </row>
    <row r="643" spans="2:2" x14ac:dyDescent="0.2">
      <c r="B643"/>
    </row>
    <row r="644" spans="2:2" x14ac:dyDescent="0.2">
      <c r="B644"/>
    </row>
    <row r="645" spans="2:2" x14ac:dyDescent="0.2">
      <c r="B645"/>
    </row>
    <row r="646" spans="2:2" x14ac:dyDescent="0.2">
      <c r="B646"/>
    </row>
    <row r="647" spans="2:2" x14ac:dyDescent="0.2">
      <c r="B647"/>
    </row>
    <row r="648" spans="2:2" x14ac:dyDescent="0.2">
      <c r="B648"/>
    </row>
    <row r="649" spans="2:2" x14ac:dyDescent="0.2">
      <c r="B649"/>
    </row>
    <row r="650" spans="2:2" x14ac:dyDescent="0.2">
      <c r="B650"/>
    </row>
    <row r="651" spans="2:2" x14ac:dyDescent="0.2">
      <c r="B651"/>
    </row>
    <row r="652" spans="2:2" x14ac:dyDescent="0.2">
      <c r="B652"/>
    </row>
    <row r="653" spans="2:2" x14ac:dyDescent="0.2">
      <c r="B653"/>
    </row>
    <row r="654" spans="2:2" x14ac:dyDescent="0.2">
      <c r="B654"/>
    </row>
    <row r="655" spans="2:2" x14ac:dyDescent="0.2">
      <c r="B655"/>
    </row>
    <row r="656" spans="2:2" x14ac:dyDescent="0.2">
      <c r="B656"/>
    </row>
    <row r="657" spans="2:2" x14ac:dyDescent="0.2">
      <c r="B657"/>
    </row>
    <row r="658" spans="2:2" x14ac:dyDescent="0.2">
      <c r="B658"/>
    </row>
    <row r="659" spans="2:2" x14ac:dyDescent="0.2">
      <c r="B659"/>
    </row>
    <row r="660" spans="2:2" x14ac:dyDescent="0.2">
      <c r="B660"/>
    </row>
    <row r="661" spans="2:2" x14ac:dyDescent="0.2">
      <c r="B661"/>
    </row>
    <row r="662" spans="2:2" x14ac:dyDescent="0.2">
      <c r="B662"/>
    </row>
    <row r="663" spans="2:2" x14ac:dyDescent="0.2">
      <c r="B663"/>
    </row>
    <row r="664" spans="2:2" x14ac:dyDescent="0.2">
      <c r="B664"/>
    </row>
    <row r="665" spans="2:2" x14ac:dyDescent="0.2">
      <c r="B665"/>
    </row>
    <row r="666" spans="2:2" x14ac:dyDescent="0.2">
      <c r="B666"/>
    </row>
    <row r="667" spans="2:2" x14ac:dyDescent="0.2">
      <c r="B667"/>
    </row>
    <row r="668" spans="2:2" x14ac:dyDescent="0.2">
      <c r="B668"/>
    </row>
    <row r="669" spans="2:2" x14ac:dyDescent="0.2">
      <c r="B669"/>
    </row>
    <row r="670" spans="2:2" x14ac:dyDescent="0.2">
      <c r="B670"/>
    </row>
    <row r="671" spans="2:2" x14ac:dyDescent="0.2">
      <c r="B671"/>
    </row>
    <row r="672" spans="2:2" x14ac:dyDescent="0.2">
      <c r="B672"/>
    </row>
    <row r="673" spans="2:2" x14ac:dyDescent="0.2">
      <c r="B673"/>
    </row>
    <row r="674" spans="2:2" x14ac:dyDescent="0.2">
      <c r="B674"/>
    </row>
    <row r="675" spans="2:2" x14ac:dyDescent="0.2">
      <c r="B675"/>
    </row>
    <row r="676" spans="2:2" x14ac:dyDescent="0.2">
      <c r="B676"/>
    </row>
    <row r="677" spans="2:2" x14ac:dyDescent="0.2">
      <c r="B677"/>
    </row>
    <row r="678" spans="2:2" x14ac:dyDescent="0.2">
      <c r="B678"/>
    </row>
    <row r="679" spans="2:2" x14ac:dyDescent="0.2">
      <c r="B679"/>
    </row>
    <row r="680" spans="2:2" x14ac:dyDescent="0.2">
      <c r="B680"/>
    </row>
    <row r="681" spans="2:2" x14ac:dyDescent="0.2">
      <c r="B681"/>
    </row>
    <row r="682" spans="2:2" x14ac:dyDescent="0.2">
      <c r="B682"/>
    </row>
    <row r="683" spans="2:2" x14ac:dyDescent="0.2">
      <c r="B683"/>
    </row>
    <row r="684" spans="2:2" x14ac:dyDescent="0.2">
      <c r="B684"/>
    </row>
    <row r="685" spans="2:2" x14ac:dyDescent="0.2">
      <c r="B685"/>
    </row>
    <row r="686" spans="2:2" x14ac:dyDescent="0.2">
      <c r="B686"/>
    </row>
    <row r="687" spans="2:2" x14ac:dyDescent="0.2">
      <c r="B687"/>
    </row>
    <row r="688" spans="2:2" x14ac:dyDescent="0.2">
      <c r="B688"/>
    </row>
    <row r="689" spans="2:2" x14ac:dyDescent="0.2">
      <c r="B689"/>
    </row>
    <row r="690" spans="2:2" x14ac:dyDescent="0.2">
      <c r="B690"/>
    </row>
    <row r="691" spans="2:2" x14ac:dyDescent="0.2">
      <c r="B691"/>
    </row>
    <row r="692" spans="2:2" x14ac:dyDescent="0.2">
      <c r="B692"/>
    </row>
    <row r="693" spans="2:2" x14ac:dyDescent="0.2">
      <c r="B693"/>
    </row>
    <row r="694" spans="2:2" x14ac:dyDescent="0.2">
      <c r="B694"/>
    </row>
    <row r="695" spans="2:2" x14ac:dyDescent="0.2">
      <c r="B695"/>
    </row>
    <row r="696" spans="2:2" x14ac:dyDescent="0.2">
      <c r="B696"/>
    </row>
    <row r="697" spans="2:2" x14ac:dyDescent="0.2">
      <c r="B697"/>
    </row>
    <row r="698" spans="2:2" x14ac:dyDescent="0.2">
      <c r="B698"/>
    </row>
    <row r="699" spans="2:2" x14ac:dyDescent="0.2">
      <c r="B699"/>
    </row>
    <row r="700" spans="2:2" x14ac:dyDescent="0.2">
      <c r="B700"/>
    </row>
    <row r="701" spans="2:2" x14ac:dyDescent="0.2">
      <c r="B701"/>
    </row>
    <row r="702" spans="2:2" x14ac:dyDescent="0.2">
      <c r="B702"/>
    </row>
    <row r="703" spans="2:2" x14ac:dyDescent="0.2">
      <c r="B703"/>
    </row>
    <row r="704" spans="2:2" x14ac:dyDescent="0.2">
      <c r="B704"/>
    </row>
    <row r="705" spans="2:2" x14ac:dyDescent="0.2">
      <c r="B705"/>
    </row>
    <row r="706" spans="2:2" x14ac:dyDescent="0.2">
      <c r="B706"/>
    </row>
    <row r="707" spans="2:2" x14ac:dyDescent="0.2">
      <c r="B707"/>
    </row>
    <row r="708" spans="2:2" x14ac:dyDescent="0.2">
      <c r="B708"/>
    </row>
    <row r="709" spans="2:2" x14ac:dyDescent="0.2">
      <c r="B709"/>
    </row>
    <row r="710" spans="2:2" x14ac:dyDescent="0.2">
      <c r="B710"/>
    </row>
    <row r="711" spans="2:2" x14ac:dyDescent="0.2">
      <c r="B711"/>
    </row>
    <row r="712" spans="2:2" x14ac:dyDescent="0.2">
      <c r="B712"/>
    </row>
    <row r="713" spans="2:2" x14ac:dyDescent="0.2">
      <c r="B713"/>
    </row>
    <row r="714" spans="2:2" x14ac:dyDescent="0.2">
      <c r="B714"/>
    </row>
    <row r="715" spans="2:2" x14ac:dyDescent="0.2">
      <c r="B715"/>
    </row>
    <row r="716" spans="2:2" x14ac:dyDescent="0.2">
      <c r="B716"/>
    </row>
    <row r="717" spans="2:2" x14ac:dyDescent="0.2">
      <c r="B717"/>
    </row>
    <row r="718" spans="2:2" x14ac:dyDescent="0.2">
      <c r="B718"/>
    </row>
    <row r="719" spans="2:2" x14ac:dyDescent="0.2">
      <c r="B719"/>
    </row>
    <row r="720" spans="2:2" x14ac:dyDescent="0.2">
      <c r="B720"/>
    </row>
    <row r="721" spans="2:2" x14ac:dyDescent="0.2">
      <c r="B721"/>
    </row>
    <row r="722" spans="2:2" x14ac:dyDescent="0.2">
      <c r="B722"/>
    </row>
    <row r="723" spans="2:2" x14ac:dyDescent="0.2">
      <c r="B723"/>
    </row>
    <row r="724" spans="2:2" x14ac:dyDescent="0.2">
      <c r="B724"/>
    </row>
    <row r="725" spans="2:2" x14ac:dyDescent="0.2">
      <c r="B725"/>
    </row>
    <row r="726" spans="2:2" x14ac:dyDescent="0.2">
      <c r="B726"/>
    </row>
    <row r="727" spans="2:2" x14ac:dyDescent="0.2">
      <c r="B727"/>
    </row>
    <row r="728" spans="2:2" x14ac:dyDescent="0.2">
      <c r="B728"/>
    </row>
    <row r="729" spans="2:2" x14ac:dyDescent="0.2">
      <c r="B729"/>
    </row>
    <row r="730" spans="2:2" x14ac:dyDescent="0.2">
      <c r="B730"/>
    </row>
    <row r="731" spans="2:2" x14ac:dyDescent="0.2">
      <c r="B731"/>
    </row>
    <row r="732" spans="2:2" x14ac:dyDescent="0.2">
      <c r="B732"/>
    </row>
    <row r="733" spans="2:2" x14ac:dyDescent="0.2">
      <c r="B733"/>
    </row>
    <row r="734" spans="2:2" x14ac:dyDescent="0.2">
      <c r="B734"/>
    </row>
    <row r="735" spans="2:2" x14ac:dyDescent="0.2">
      <c r="B735"/>
    </row>
    <row r="736" spans="2:2" x14ac:dyDescent="0.2">
      <c r="B736"/>
    </row>
    <row r="737" spans="2:2" x14ac:dyDescent="0.2">
      <c r="B737"/>
    </row>
    <row r="738" spans="2:2" x14ac:dyDescent="0.2">
      <c r="B738"/>
    </row>
    <row r="739" spans="2:2" x14ac:dyDescent="0.2">
      <c r="B739"/>
    </row>
    <row r="740" spans="2:2" x14ac:dyDescent="0.2">
      <c r="B740"/>
    </row>
    <row r="741" spans="2:2" x14ac:dyDescent="0.2">
      <c r="B741"/>
    </row>
    <row r="742" spans="2:2" x14ac:dyDescent="0.2">
      <c r="B742"/>
    </row>
    <row r="743" spans="2:2" x14ac:dyDescent="0.2">
      <c r="B743"/>
    </row>
    <row r="744" spans="2:2" x14ac:dyDescent="0.2">
      <c r="B744"/>
    </row>
    <row r="745" spans="2:2" x14ac:dyDescent="0.2">
      <c r="B745"/>
    </row>
    <row r="746" spans="2:2" x14ac:dyDescent="0.2">
      <c r="B746"/>
    </row>
    <row r="747" spans="2:2" x14ac:dyDescent="0.2">
      <c r="B747"/>
    </row>
    <row r="748" spans="2:2" x14ac:dyDescent="0.2">
      <c r="B748"/>
    </row>
    <row r="749" spans="2:2" x14ac:dyDescent="0.2">
      <c r="B749"/>
    </row>
    <row r="750" spans="2:2" x14ac:dyDescent="0.2">
      <c r="B750"/>
    </row>
    <row r="751" spans="2:2" x14ac:dyDescent="0.2">
      <c r="B751"/>
    </row>
    <row r="752" spans="2:2" x14ac:dyDescent="0.2">
      <c r="B752"/>
    </row>
    <row r="753" spans="2:2" x14ac:dyDescent="0.2">
      <c r="B753"/>
    </row>
    <row r="754" spans="2:2" x14ac:dyDescent="0.2">
      <c r="B754"/>
    </row>
    <row r="755" spans="2:2" x14ac:dyDescent="0.2">
      <c r="B755"/>
    </row>
    <row r="756" spans="2:2" x14ac:dyDescent="0.2">
      <c r="B756"/>
    </row>
    <row r="757" spans="2:2" x14ac:dyDescent="0.2">
      <c r="B757"/>
    </row>
    <row r="758" spans="2:2" x14ac:dyDescent="0.2">
      <c r="B758"/>
    </row>
    <row r="759" spans="2:2" x14ac:dyDescent="0.2">
      <c r="B759"/>
    </row>
    <row r="760" spans="2:2" x14ac:dyDescent="0.2">
      <c r="B760"/>
    </row>
    <row r="761" spans="2:2" x14ac:dyDescent="0.2">
      <c r="B761"/>
    </row>
    <row r="762" spans="2:2" x14ac:dyDescent="0.2">
      <c r="B762"/>
    </row>
    <row r="763" spans="2:2" x14ac:dyDescent="0.2">
      <c r="B763"/>
    </row>
    <row r="764" spans="2:2" x14ac:dyDescent="0.2">
      <c r="B764"/>
    </row>
    <row r="765" spans="2:2" x14ac:dyDescent="0.2">
      <c r="B765"/>
    </row>
    <row r="766" spans="2:2" x14ac:dyDescent="0.2">
      <c r="B766"/>
    </row>
    <row r="767" spans="2:2" x14ac:dyDescent="0.2">
      <c r="B767"/>
    </row>
    <row r="768" spans="2:2" x14ac:dyDescent="0.2">
      <c r="B768"/>
    </row>
    <row r="769" spans="2:2" x14ac:dyDescent="0.2">
      <c r="B769"/>
    </row>
    <row r="770" spans="2:2" x14ac:dyDescent="0.2">
      <c r="B770"/>
    </row>
    <row r="771" spans="2:2" x14ac:dyDescent="0.2">
      <c r="B771"/>
    </row>
    <row r="772" spans="2:2" x14ac:dyDescent="0.2">
      <c r="B772"/>
    </row>
    <row r="773" spans="2:2" x14ac:dyDescent="0.2">
      <c r="B773"/>
    </row>
    <row r="774" spans="2:2" x14ac:dyDescent="0.2">
      <c r="B774"/>
    </row>
    <row r="775" spans="2:2" x14ac:dyDescent="0.2">
      <c r="B775"/>
    </row>
    <row r="776" spans="2:2" x14ac:dyDescent="0.2">
      <c r="B776"/>
    </row>
    <row r="777" spans="2:2" x14ac:dyDescent="0.2">
      <c r="B777"/>
    </row>
    <row r="778" spans="2:2" x14ac:dyDescent="0.2">
      <c r="B778"/>
    </row>
    <row r="779" spans="2:2" x14ac:dyDescent="0.2">
      <c r="B779"/>
    </row>
    <row r="780" spans="2:2" x14ac:dyDescent="0.2">
      <c r="B780"/>
    </row>
    <row r="781" spans="2:2" x14ac:dyDescent="0.2">
      <c r="B781"/>
    </row>
    <row r="782" spans="2:2" x14ac:dyDescent="0.2">
      <c r="B782"/>
    </row>
    <row r="783" spans="2:2" x14ac:dyDescent="0.2">
      <c r="B783"/>
    </row>
    <row r="784" spans="2:2" x14ac:dyDescent="0.2">
      <c r="B784"/>
    </row>
    <row r="785" spans="2:2" x14ac:dyDescent="0.2">
      <c r="B785"/>
    </row>
    <row r="786" spans="2:2" x14ac:dyDescent="0.2">
      <c r="B786"/>
    </row>
    <row r="787" spans="2:2" x14ac:dyDescent="0.2">
      <c r="B787"/>
    </row>
    <row r="788" spans="2:2" x14ac:dyDescent="0.2">
      <c r="B788"/>
    </row>
    <row r="789" spans="2:2" x14ac:dyDescent="0.2">
      <c r="B789"/>
    </row>
    <row r="790" spans="2:2" x14ac:dyDescent="0.2">
      <c r="B790"/>
    </row>
    <row r="791" spans="2:2" x14ac:dyDescent="0.2">
      <c r="B791"/>
    </row>
    <row r="792" spans="2:2" x14ac:dyDescent="0.2">
      <c r="B792"/>
    </row>
    <row r="793" spans="2:2" x14ac:dyDescent="0.2">
      <c r="B793"/>
    </row>
    <row r="794" spans="2:2" x14ac:dyDescent="0.2">
      <c r="B794"/>
    </row>
    <row r="795" spans="2:2" x14ac:dyDescent="0.2">
      <c r="B795"/>
    </row>
    <row r="796" spans="2:2" x14ac:dyDescent="0.2">
      <c r="B796"/>
    </row>
    <row r="797" spans="2:2" x14ac:dyDescent="0.2">
      <c r="B797"/>
    </row>
    <row r="798" spans="2:2" x14ac:dyDescent="0.2">
      <c r="B798"/>
    </row>
    <row r="799" spans="2:2" x14ac:dyDescent="0.2">
      <c r="B799"/>
    </row>
    <row r="800" spans="2:2" x14ac:dyDescent="0.2">
      <c r="B800"/>
    </row>
    <row r="801" spans="2:2" x14ac:dyDescent="0.2">
      <c r="B801"/>
    </row>
    <row r="802" spans="2:2" x14ac:dyDescent="0.2">
      <c r="B802"/>
    </row>
    <row r="803" spans="2:2" x14ac:dyDescent="0.2">
      <c r="B803"/>
    </row>
    <row r="804" spans="2:2" x14ac:dyDescent="0.2">
      <c r="B804"/>
    </row>
    <row r="805" spans="2:2" x14ac:dyDescent="0.2">
      <c r="B805"/>
    </row>
    <row r="806" spans="2:2" x14ac:dyDescent="0.2">
      <c r="B806"/>
    </row>
    <row r="807" spans="2:2" x14ac:dyDescent="0.2">
      <c r="B807"/>
    </row>
    <row r="808" spans="2:2" x14ac:dyDescent="0.2">
      <c r="B808"/>
    </row>
    <row r="809" spans="2:2" x14ac:dyDescent="0.2">
      <c r="B809"/>
    </row>
    <row r="810" spans="2:2" x14ac:dyDescent="0.2">
      <c r="B810"/>
    </row>
    <row r="811" spans="2:2" x14ac:dyDescent="0.2">
      <c r="B811"/>
    </row>
    <row r="812" spans="2:2" x14ac:dyDescent="0.2">
      <c r="B812"/>
    </row>
    <row r="813" spans="2:2" x14ac:dyDescent="0.2">
      <c r="B813"/>
    </row>
    <row r="814" spans="2:2" x14ac:dyDescent="0.2">
      <c r="B814"/>
    </row>
    <row r="815" spans="2:2" x14ac:dyDescent="0.2">
      <c r="B815"/>
    </row>
    <row r="816" spans="2:2" x14ac:dyDescent="0.2">
      <c r="B816"/>
    </row>
    <row r="817" spans="2:2" x14ac:dyDescent="0.2">
      <c r="B817"/>
    </row>
    <row r="818" spans="2:2" x14ac:dyDescent="0.2">
      <c r="B818"/>
    </row>
    <row r="819" spans="2:2" x14ac:dyDescent="0.2">
      <c r="B819"/>
    </row>
    <row r="820" spans="2:2" x14ac:dyDescent="0.2">
      <c r="B820"/>
    </row>
    <row r="821" spans="2:2" x14ac:dyDescent="0.2">
      <c r="B821"/>
    </row>
    <row r="822" spans="2:2" x14ac:dyDescent="0.2">
      <c r="B822"/>
    </row>
    <row r="823" spans="2:2" x14ac:dyDescent="0.2">
      <c r="B823"/>
    </row>
    <row r="824" spans="2:2" x14ac:dyDescent="0.2">
      <c r="B824"/>
    </row>
    <row r="825" spans="2:2" x14ac:dyDescent="0.2">
      <c r="B825"/>
    </row>
    <row r="826" spans="2:2" x14ac:dyDescent="0.2">
      <c r="B826"/>
    </row>
    <row r="827" spans="2:2" x14ac:dyDescent="0.2">
      <c r="B827"/>
    </row>
    <row r="828" spans="2:2" x14ac:dyDescent="0.2">
      <c r="B828"/>
    </row>
    <row r="829" spans="2:2" x14ac:dyDescent="0.2">
      <c r="B829"/>
    </row>
    <row r="830" spans="2:2" x14ac:dyDescent="0.2">
      <c r="B830"/>
    </row>
    <row r="831" spans="2:2" x14ac:dyDescent="0.2">
      <c r="B831"/>
    </row>
    <row r="832" spans="2:2" x14ac:dyDescent="0.2">
      <c r="B832"/>
    </row>
    <row r="833" spans="2:2" x14ac:dyDescent="0.2">
      <c r="B833"/>
    </row>
    <row r="834" spans="2:2" x14ac:dyDescent="0.2">
      <c r="B834"/>
    </row>
    <row r="835" spans="2:2" x14ac:dyDescent="0.2">
      <c r="B835"/>
    </row>
    <row r="836" spans="2:2" x14ac:dyDescent="0.2">
      <c r="B836"/>
    </row>
    <row r="837" spans="2:2" x14ac:dyDescent="0.2">
      <c r="B837"/>
    </row>
    <row r="838" spans="2:2" x14ac:dyDescent="0.2">
      <c r="B838"/>
    </row>
    <row r="839" spans="2:2" x14ac:dyDescent="0.2">
      <c r="B839"/>
    </row>
    <row r="840" spans="2:2" x14ac:dyDescent="0.2">
      <c r="B840"/>
    </row>
    <row r="841" spans="2:2" x14ac:dyDescent="0.2">
      <c r="B841"/>
    </row>
    <row r="842" spans="2:2" x14ac:dyDescent="0.2">
      <c r="B842"/>
    </row>
    <row r="843" spans="2:2" x14ac:dyDescent="0.2">
      <c r="B843"/>
    </row>
    <row r="844" spans="2:2" x14ac:dyDescent="0.2">
      <c r="B844"/>
    </row>
    <row r="845" spans="2:2" x14ac:dyDescent="0.2">
      <c r="B845"/>
    </row>
    <row r="846" spans="2:2" x14ac:dyDescent="0.2">
      <c r="B846"/>
    </row>
    <row r="847" spans="2:2" x14ac:dyDescent="0.2">
      <c r="B847"/>
    </row>
    <row r="848" spans="2:2" x14ac:dyDescent="0.2">
      <c r="B848"/>
    </row>
    <row r="849" spans="2:2" x14ac:dyDescent="0.2">
      <c r="B849"/>
    </row>
    <row r="850" spans="2:2" x14ac:dyDescent="0.2">
      <c r="B850"/>
    </row>
    <row r="851" spans="2:2" x14ac:dyDescent="0.2">
      <c r="B851"/>
    </row>
    <row r="852" spans="2:2" x14ac:dyDescent="0.2">
      <c r="B852"/>
    </row>
    <row r="853" spans="2:2" x14ac:dyDescent="0.2">
      <c r="B853"/>
    </row>
    <row r="854" spans="2:2" x14ac:dyDescent="0.2">
      <c r="B854"/>
    </row>
    <row r="855" spans="2:2" x14ac:dyDescent="0.2">
      <c r="B855"/>
    </row>
    <row r="856" spans="2:2" x14ac:dyDescent="0.2">
      <c r="B856"/>
    </row>
    <row r="857" spans="2:2" x14ac:dyDescent="0.2">
      <c r="B857"/>
    </row>
    <row r="858" spans="2:2" x14ac:dyDescent="0.2">
      <c r="B858"/>
    </row>
    <row r="859" spans="2:2" x14ac:dyDescent="0.2">
      <c r="B859"/>
    </row>
    <row r="860" spans="2:2" x14ac:dyDescent="0.2">
      <c r="B860"/>
    </row>
    <row r="861" spans="2:2" x14ac:dyDescent="0.2">
      <c r="B861"/>
    </row>
    <row r="862" spans="2:2" x14ac:dyDescent="0.2">
      <c r="B862"/>
    </row>
    <row r="863" spans="2:2" x14ac:dyDescent="0.2">
      <c r="B863"/>
    </row>
    <row r="864" spans="2:2" x14ac:dyDescent="0.2">
      <c r="B864"/>
    </row>
    <row r="865" spans="2:2" x14ac:dyDescent="0.2">
      <c r="B865"/>
    </row>
    <row r="866" spans="2:2" x14ac:dyDescent="0.2">
      <c r="B866"/>
    </row>
    <row r="867" spans="2:2" x14ac:dyDescent="0.2">
      <c r="B867"/>
    </row>
    <row r="868" spans="2:2" x14ac:dyDescent="0.2">
      <c r="B868"/>
    </row>
    <row r="869" spans="2:2" x14ac:dyDescent="0.2">
      <c r="B869"/>
    </row>
    <row r="870" spans="2:2" x14ac:dyDescent="0.2">
      <c r="B870"/>
    </row>
    <row r="871" spans="2:2" x14ac:dyDescent="0.2">
      <c r="B871"/>
    </row>
    <row r="872" spans="2:2" x14ac:dyDescent="0.2">
      <c r="B872"/>
    </row>
    <row r="873" spans="2:2" x14ac:dyDescent="0.2">
      <c r="B873"/>
    </row>
    <row r="874" spans="2:2" x14ac:dyDescent="0.2">
      <c r="B874"/>
    </row>
    <row r="875" spans="2:2" x14ac:dyDescent="0.2">
      <c r="B875"/>
    </row>
    <row r="876" spans="2:2" x14ac:dyDescent="0.2">
      <c r="B876"/>
    </row>
    <row r="877" spans="2:2" x14ac:dyDescent="0.2">
      <c r="B877"/>
    </row>
    <row r="878" spans="2:2" x14ac:dyDescent="0.2">
      <c r="B878"/>
    </row>
    <row r="879" spans="2:2" x14ac:dyDescent="0.2">
      <c r="B879"/>
    </row>
    <row r="880" spans="2:2" x14ac:dyDescent="0.2">
      <c r="B880"/>
    </row>
    <row r="881" spans="2:2" x14ac:dyDescent="0.2">
      <c r="B881"/>
    </row>
    <row r="882" spans="2:2" x14ac:dyDescent="0.2">
      <c r="B882"/>
    </row>
    <row r="883" spans="2:2" x14ac:dyDescent="0.2">
      <c r="B883"/>
    </row>
    <row r="884" spans="2:2" x14ac:dyDescent="0.2">
      <c r="B884"/>
    </row>
    <row r="885" spans="2:2" x14ac:dyDescent="0.2">
      <c r="B885"/>
    </row>
    <row r="886" spans="2:2" x14ac:dyDescent="0.2">
      <c r="B886"/>
    </row>
    <row r="887" spans="2:2" x14ac:dyDescent="0.2">
      <c r="B887"/>
    </row>
    <row r="888" spans="2:2" x14ac:dyDescent="0.2">
      <c r="B888"/>
    </row>
    <row r="889" spans="2:2" x14ac:dyDescent="0.2">
      <c r="B889"/>
    </row>
    <row r="890" spans="2:2" x14ac:dyDescent="0.2">
      <c r="B890"/>
    </row>
    <row r="891" spans="2:2" x14ac:dyDescent="0.2">
      <c r="B891"/>
    </row>
    <row r="892" spans="2:2" x14ac:dyDescent="0.2">
      <c r="B892"/>
    </row>
    <row r="893" spans="2:2" x14ac:dyDescent="0.2">
      <c r="B893"/>
    </row>
    <row r="894" spans="2:2" x14ac:dyDescent="0.2">
      <c r="B894"/>
    </row>
    <row r="895" spans="2:2" x14ac:dyDescent="0.2">
      <c r="B895"/>
    </row>
    <row r="896" spans="2:2" x14ac:dyDescent="0.2">
      <c r="B896"/>
    </row>
    <row r="897" spans="2:2" x14ac:dyDescent="0.2">
      <c r="B897"/>
    </row>
    <row r="898" spans="2:2" x14ac:dyDescent="0.2">
      <c r="B898"/>
    </row>
    <row r="899" spans="2:2" x14ac:dyDescent="0.2">
      <c r="B899"/>
    </row>
    <row r="900" spans="2:2" x14ac:dyDescent="0.2">
      <c r="B900"/>
    </row>
    <row r="901" spans="2:2" x14ac:dyDescent="0.2">
      <c r="B901"/>
    </row>
    <row r="902" spans="2:2" x14ac:dyDescent="0.2">
      <c r="B902"/>
    </row>
    <row r="903" spans="2:2" x14ac:dyDescent="0.2">
      <c r="B903"/>
    </row>
    <row r="904" spans="2:2" x14ac:dyDescent="0.2">
      <c r="B904"/>
    </row>
    <row r="905" spans="2:2" x14ac:dyDescent="0.2">
      <c r="B905"/>
    </row>
    <row r="906" spans="2:2" x14ac:dyDescent="0.2">
      <c r="B906"/>
    </row>
    <row r="907" spans="2:2" x14ac:dyDescent="0.2">
      <c r="B907"/>
    </row>
    <row r="908" spans="2:2" x14ac:dyDescent="0.2">
      <c r="B908"/>
    </row>
    <row r="909" spans="2:2" x14ac:dyDescent="0.2">
      <c r="B909"/>
    </row>
    <row r="910" spans="2:2" x14ac:dyDescent="0.2">
      <c r="B910"/>
    </row>
    <row r="911" spans="2:2" x14ac:dyDescent="0.2">
      <c r="B911"/>
    </row>
    <row r="912" spans="2:2" x14ac:dyDescent="0.2">
      <c r="B912"/>
    </row>
    <row r="913" spans="2:2" x14ac:dyDescent="0.2">
      <c r="B913"/>
    </row>
    <row r="914" spans="2:2" x14ac:dyDescent="0.2">
      <c r="B914"/>
    </row>
    <row r="915" spans="2:2" x14ac:dyDescent="0.2">
      <c r="B915"/>
    </row>
    <row r="916" spans="2:2" x14ac:dyDescent="0.2">
      <c r="B916"/>
    </row>
    <row r="917" spans="2:2" x14ac:dyDescent="0.2">
      <c r="B917"/>
    </row>
    <row r="918" spans="2:2" x14ac:dyDescent="0.2">
      <c r="B918"/>
    </row>
    <row r="919" spans="2:2" x14ac:dyDescent="0.2">
      <c r="B919"/>
    </row>
    <row r="920" spans="2:2" x14ac:dyDescent="0.2">
      <c r="B920"/>
    </row>
    <row r="921" spans="2:2" x14ac:dyDescent="0.2">
      <c r="B921"/>
    </row>
    <row r="922" spans="2:2" x14ac:dyDescent="0.2">
      <c r="B922"/>
    </row>
    <row r="923" spans="2:2" x14ac:dyDescent="0.2">
      <c r="B923"/>
    </row>
    <row r="924" spans="2:2" x14ac:dyDescent="0.2">
      <c r="B924"/>
    </row>
    <row r="925" spans="2:2" x14ac:dyDescent="0.2">
      <c r="B925"/>
    </row>
    <row r="926" spans="2:2" x14ac:dyDescent="0.2">
      <c r="B926"/>
    </row>
    <row r="927" spans="2:2" x14ac:dyDescent="0.2">
      <c r="B927"/>
    </row>
    <row r="928" spans="2:2" x14ac:dyDescent="0.2">
      <c r="B928"/>
    </row>
    <row r="929" spans="2:2" x14ac:dyDescent="0.2">
      <c r="B929"/>
    </row>
    <row r="930" spans="2:2" x14ac:dyDescent="0.2">
      <c r="B930"/>
    </row>
    <row r="931" spans="2:2" x14ac:dyDescent="0.2">
      <c r="B931"/>
    </row>
    <row r="932" spans="2:2" x14ac:dyDescent="0.2">
      <c r="B932"/>
    </row>
    <row r="933" spans="2:2" x14ac:dyDescent="0.2">
      <c r="B933"/>
    </row>
    <row r="934" spans="2:2" x14ac:dyDescent="0.2">
      <c r="B934"/>
    </row>
    <row r="935" spans="2:2" x14ac:dyDescent="0.2">
      <c r="B935"/>
    </row>
    <row r="936" spans="2:2" x14ac:dyDescent="0.2">
      <c r="B936"/>
    </row>
    <row r="937" spans="2:2" x14ac:dyDescent="0.2">
      <c r="B937"/>
    </row>
    <row r="938" spans="2:2" x14ac:dyDescent="0.2">
      <c r="B938"/>
    </row>
    <row r="939" spans="2:2" x14ac:dyDescent="0.2">
      <c r="B939"/>
    </row>
    <row r="940" spans="2:2" x14ac:dyDescent="0.2">
      <c r="B940"/>
    </row>
    <row r="941" spans="2:2" x14ac:dyDescent="0.2">
      <c r="B941"/>
    </row>
    <row r="942" spans="2:2" x14ac:dyDescent="0.2">
      <c r="B942"/>
    </row>
    <row r="943" spans="2:2" x14ac:dyDescent="0.2">
      <c r="B943"/>
    </row>
    <row r="944" spans="2:2" x14ac:dyDescent="0.2">
      <c r="B944"/>
    </row>
    <row r="945" spans="2:2" x14ac:dyDescent="0.2">
      <c r="B945"/>
    </row>
    <row r="946" spans="2:2" x14ac:dyDescent="0.2">
      <c r="B946"/>
    </row>
    <row r="947" spans="2:2" x14ac:dyDescent="0.2">
      <c r="B947"/>
    </row>
    <row r="948" spans="2:2" x14ac:dyDescent="0.2">
      <c r="B948"/>
    </row>
    <row r="949" spans="2:2" x14ac:dyDescent="0.2">
      <c r="B949"/>
    </row>
    <row r="950" spans="2:2" x14ac:dyDescent="0.2">
      <c r="B950"/>
    </row>
    <row r="951" spans="2:2" x14ac:dyDescent="0.2">
      <c r="B951"/>
    </row>
    <row r="952" spans="2:2" x14ac:dyDescent="0.2">
      <c r="B952"/>
    </row>
    <row r="953" spans="2:2" x14ac:dyDescent="0.2">
      <c r="B953"/>
    </row>
    <row r="954" spans="2:2" x14ac:dyDescent="0.2">
      <c r="B954"/>
    </row>
    <row r="955" spans="2:2" x14ac:dyDescent="0.2">
      <c r="B955"/>
    </row>
    <row r="956" spans="2:2" x14ac:dyDescent="0.2">
      <c r="B956"/>
    </row>
    <row r="957" spans="2:2" x14ac:dyDescent="0.2">
      <c r="B957"/>
    </row>
    <row r="958" spans="2:2" x14ac:dyDescent="0.2">
      <c r="B958"/>
    </row>
    <row r="959" spans="2:2" x14ac:dyDescent="0.2">
      <c r="B959"/>
    </row>
    <row r="960" spans="2:2" x14ac:dyDescent="0.2">
      <c r="B960"/>
    </row>
    <row r="961" spans="2:2" x14ac:dyDescent="0.2">
      <c r="B961"/>
    </row>
    <row r="962" spans="2:2" x14ac:dyDescent="0.2">
      <c r="B962"/>
    </row>
    <row r="963" spans="2:2" x14ac:dyDescent="0.2">
      <c r="B963"/>
    </row>
    <row r="964" spans="2:2" x14ac:dyDescent="0.2">
      <c r="B964"/>
    </row>
    <row r="965" spans="2:2" x14ac:dyDescent="0.2">
      <c r="B965"/>
    </row>
    <row r="966" spans="2:2" x14ac:dyDescent="0.2">
      <c r="B966"/>
    </row>
    <row r="967" spans="2:2" x14ac:dyDescent="0.2">
      <c r="B967"/>
    </row>
    <row r="968" spans="2:2" x14ac:dyDescent="0.2">
      <c r="B968"/>
    </row>
    <row r="969" spans="2:2" x14ac:dyDescent="0.2">
      <c r="B969"/>
    </row>
    <row r="970" spans="2:2" x14ac:dyDescent="0.2">
      <c r="B970"/>
    </row>
    <row r="971" spans="2:2" x14ac:dyDescent="0.2">
      <c r="B971"/>
    </row>
    <row r="972" spans="2:2" x14ac:dyDescent="0.2">
      <c r="B972"/>
    </row>
    <row r="973" spans="2:2" x14ac:dyDescent="0.2">
      <c r="B973"/>
    </row>
    <row r="974" spans="2:2" x14ac:dyDescent="0.2">
      <c r="B974"/>
    </row>
    <row r="975" spans="2:2" x14ac:dyDescent="0.2">
      <c r="B975"/>
    </row>
    <row r="976" spans="2:2" x14ac:dyDescent="0.2">
      <c r="B976"/>
    </row>
    <row r="977" spans="2:2" x14ac:dyDescent="0.2">
      <c r="B977"/>
    </row>
    <row r="978" spans="2:2" x14ac:dyDescent="0.2">
      <c r="B978"/>
    </row>
    <row r="979" spans="2:2" x14ac:dyDescent="0.2">
      <c r="B979"/>
    </row>
    <row r="980" spans="2:2" x14ac:dyDescent="0.2">
      <c r="B980"/>
    </row>
    <row r="981" spans="2:2" x14ac:dyDescent="0.2">
      <c r="B981"/>
    </row>
    <row r="982" spans="2:2" x14ac:dyDescent="0.2">
      <c r="B982"/>
    </row>
    <row r="983" spans="2:2" x14ac:dyDescent="0.2">
      <c r="B983"/>
    </row>
    <row r="984" spans="2:2" x14ac:dyDescent="0.2">
      <c r="B984"/>
    </row>
    <row r="985" spans="2:2" x14ac:dyDescent="0.2">
      <c r="B985"/>
    </row>
    <row r="986" spans="2:2" x14ac:dyDescent="0.2">
      <c r="B986"/>
    </row>
    <row r="987" spans="2:2" x14ac:dyDescent="0.2">
      <c r="B987"/>
    </row>
    <row r="988" spans="2:2" x14ac:dyDescent="0.2">
      <c r="B988"/>
    </row>
    <row r="989" spans="2:2" x14ac:dyDescent="0.2">
      <c r="B989"/>
    </row>
    <row r="990" spans="2:2" x14ac:dyDescent="0.2">
      <c r="B990"/>
    </row>
    <row r="991" spans="2:2" x14ac:dyDescent="0.2">
      <c r="B991"/>
    </row>
    <row r="992" spans="2:2" x14ac:dyDescent="0.2">
      <c r="B992"/>
    </row>
    <row r="993" spans="2:2" x14ac:dyDescent="0.2">
      <c r="B993"/>
    </row>
    <row r="994" spans="2:2" x14ac:dyDescent="0.2">
      <c r="B994"/>
    </row>
    <row r="995" spans="2:2" x14ac:dyDescent="0.2">
      <c r="B995"/>
    </row>
    <row r="996" spans="2:2" x14ac:dyDescent="0.2">
      <c r="B996"/>
    </row>
    <row r="997" spans="2:2" x14ac:dyDescent="0.2">
      <c r="B997"/>
    </row>
    <row r="998" spans="2:2" x14ac:dyDescent="0.2">
      <c r="B998"/>
    </row>
    <row r="999" spans="2:2" x14ac:dyDescent="0.2">
      <c r="B999"/>
    </row>
    <row r="1000" spans="2:2" x14ac:dyDescent="0.2">
      <c r="B1000"/>
    </row>
    <row r="1001" spans="2:2" x14ac:dyDescent="0.2">
      <c r="B1001"/>
    </row>
    <row r="1002" spans="2:2" x14ac:dyDescent="0.2">
      <c r="B1002"/>
    </row>
    <row r="1003" spans="2:2" x14ac:dyDescent="0.2">
      <c r="B1003"/>
    </row>
    <row r="1004" spans="2:2" x14ac:dyDescent="0.2">
      <c r="B1004"/>
    </row>
    <row r="1005" spans="2:2" x14ac:dyDescent="0.2">
      <c r="B1005"/>
    </row>
    <row r="1006" spans="2:2" x14ac:dyDescent="0.2">
      <c r="B1006"/>
    </row>
    <row r="1007" spans="2:2" x14ac:dyDescent="0.2">
      <c r="B1007"/>
    </row>
    <row r="1008" spans="2:2" x14ac:dyDescent="0.2">
      <c r="B1008"/>
    </row>
    <row r="1009" spans="2:2" x14ac:dyDescent="0.2">
      <c r="B1009"/>
    </row>
    <row r="1010" spans="2:2" x14ac:dyDescent="0.2">
      <c r="B1010"/>
    </row>
    <row r="1011" spans="2:2" x14ac:dyDescent="0.2">
      <c r="B1011"/>
    </row>
    <row r="1012" spans="2:2" x14ac:dyDescent="0.2">
      <c r="B1012"/>
    </row>
    <row r="1013" spans="2:2" x14ac:dyDescent="0.2">
      <c r="B1013"/>
    </row>
    <row r="1014" spans="2:2" x14ac:dyDescent="0.2">
      <c r="B1014"/>
    </row>
    <row r="1015" spans="2:2" x14ac:dyDescent="0.2">
      <c r="B1015"/>
    </row>
    <row r="1016" spans="2:2" x14ac:dyDescent="0.2">
      <c r="B1016"/>
    </row>
    <row r="1017" spans="2:2" x14ac:dyDescent="0.2">
      <c r="B1017"/>
    </row>
    <row r="1018" spans="2:2" x14ac:dyDescent="0.2">
      <c r="B1018"/>
    </row>
    <row r="1019" spans="2:2" x14ac:dyDescent="0.2">
      <c r="B1019"/>
    </row>
    <row r="1020" spans="2:2" x14ac:dyDescent="0.2">
      <c r="B1020"/>
    </row>
    <row r="1021" spans="2:2" x14ac:dyDescent="0.2">
      <c r="B1021"/>
    </row>
    <row r="1022" spans="2:2" x14ac:dyDescent="0.2">
      <c r="B1022"/>
    </row>
    <row r="1023" spans="2:2" x14ac:dyDescent="0.2">
      <c r="B1023"/>
    </row>
    <row r="1024" spans="2:2" x14ac:dyDescent="0.2">
      <c r="B1024"/>
    </row>
    <row r="1025" spans="2:2" x14ac:dyDescent="0.2">
      <c r="B1025"/>
    </row>
    <row r="1026" spans="2:2" x14ac:dyDescent="0.2">
      <c r="B1026"/>
    </row>
    <row r="1027" spans="2:2" x14ac:dyDescent="0.2">
      <c r="B1027"/>
    </row>
    <row r="1028" spans="2:2" x14ac:dyDescent="0.2">
      <c r="B1028"/>
    </row>
    <row r="1029" spans="2:2" x14ac:dyDescent="0.2">
      <c r="B1029"/>
    </row>
    <row r="1030" spans="2:2" x14ac:dyDescent="0.2">
      <c r="B1030"/>
    </row>
    <row r="1031" spans="2:2" x14ac:dyDescent="0.2">
      <c r="B1031"/>
    </row>
    <row r="1032" spans="2:2" x14ac:dyDescent="0.2">
      <c r="B1032"/>
    </row>
    <row r="1033" spans="2:2" x14ac:dyDescent="0.2">
      <c r="B1033"/>
    </row>
    <row r="1034" spans="2:2" x14ac:dyDescent="0.2">
      <c r="B1034"/>
    </row>
    <row r="1035" spans="2:2" x14ac:dyDescent="0.2">
      <c r="B1035"/>
    </row>
    <row r="1036" spans="2:2" x14ac:dyDescent="0.2">
      <c r="B1036"/>
    </row>
    <row r="1037" spans="2:2" x14ac:dyDescent="0.2">
      <c r="B1037"/>
    </row>
    <row r="1038" spans="2:2" x14ac:dyDescent="0.2">
      <c r="B1038"/>
    </row>
    <row r="1039" spans="2:2" x14ac:dyDescent="0.2">
      <c r="B1039"/>
    </row>
    <row r="1040" spans="2:2" x14ac:dyDescent="0.2">
      <c r="B1040"/>
    </row>
    <row r="1041" spans="2:2" x14ac:dyDescent="0.2">
      <c r="B1041"/>
    </row>
    <row r="1042" spans="2:2" x14ac:dyDescent="0.2">
      <c r="B1042"/>
    </row>
    <row r="1043" spans="2:2" x14ac:dyDescent="0.2">
      <c r="B1043"/>
    </row>
    <row r="1044" spans="2:2" x14ac:dyDescent="0.2">
      <c r="B1044"/>
    </row>
    <row r="1045" spans="2:2" x14ac:dyDescent="0.2">
      <c r="B1045"/>
    </row>
    <row r="1046" spans="2:2" x14ac:dyDescent="0.2">
      <c r="B1046"/>
    </row>
    <row r="1047" spans="2:2" x14ac:dyDescent="0.2">
      <c r="B1047"/>
    </row>
    <row r="1048" spans="2:2" x14ac:dyDescent="0.2">
      <c r="B1048"/>
    </row>
    <row r="1049" spans="2:2" x14ac:dyDescent="0.2">
      <c r="B1049"/>
    </row>
    <row r="1050" spans="2:2" x14ac:dyDescent="0.2">
      <c r="B1050"/>
    </row>
    <row r="1051" spans="2:2" x14ac:dyDescent="0.2">
      <c r="B1051"/>
    </row>
    <row r="1052" spans="2:2" x14ac:dyDescent="0.2">
      <c r="B1052"/>
    </row>
    <row r="1053" spans="2:2" x14ac:dyDescent="0.2">
      <c r="B1053"/>
    </row>
    <row r="1054" spans="2:2" x14ac:dyDescent="0.2">
      <c r="B1054"/>
    </row>
    <row r="1055" spans="2:2" x14ac:dyDescent="0.2">
      <c r="B1055"/>
    </row>
    <row r="1056" spans="2:2" x14ac:dyDescent="0.2">
      <c r="B1056"/>
    </row>
    <row r="1057" spans="2:2" x14ac:dyDescent="0.2">
      <c r="B1057"/>
    </row>
    <row r="1058" spans="2:2" x14ac:dyDescent="0.2">
      <c r="B1058"/>
    </row>
    <row r="1059" spans="2:2" x14ac:dyDescent="0.2">
      <c r="B1059"/>
    </row>
    <row r="1060" spans="2:2" x14ac:dyDescent="0.2">
      <c r="B1060"/>
    </row>
    <row r="1061" spans="2:2" x14ac:dyDescent="0.2">
      <c r="B1061"/>
    </row>
    <row r="1062" spans="2:2" x14ac:dyDescent="0.2">
      <c r="B1062"/>
    </row>
    <row r="1063" spans="2:2" x14ac:dyDescent="0.2">
      <c r="B1063"/>
    </row>
    <row r="1064" spans="2:2" x14ac:dyDescent="0.2">
      <c r="B1064"/>
    </row>
    <row r="1065" spans="2:2" x14ac:dyDescent="0.2">
      <c r="B1065"/>
    </row>
    <row r="1066" spans="2:2" x14ac:dyDescent="0.2">
      <c r="B1066"/>
    </row>
    <row r="1067" spans="2:2" x14ac:dyDescent="0.2">
      <c r="B1067"/>
    </row>
    <row r="1068" spans="2:2" x14ac:dyDescent="0.2">
      <c r="B1068"/>
    </row>
    <row r="1069" spans="2:2" x14ac:dyDescent="0.2">
      <c r="B1069"/>
    </row>
    <row r="1070" spans="2:2" x14ac:dyDescent="0.2">
      <c r="B1070"/>
    </row>
    <row r="1071" spans="2:2" x14ac:dyDescent="0.2">
      <c r="B1071"/>
    </row>
    <row r="1072" spans="2:2" x14ac:dyDescent="0.2">
      <c r="B1072"/>
    </row>
    <row r="1073" spans="2:2" x14ac:dyDescent="0.2">
      <c r="B1073"/>
    </row>
    <row r="1074" spans="2:2" x14ac:dyDescent="0.2">
      <c r="B1074"/>
    </row>
    <row r="1075" spans="2:2" x14ac:dyDescent="0.2">
      <c r="B1075"/>
    </row>
    <row r="1076" spans="2:2" x14ac:dyDescent="0.2">
      <c r="B1076"/>
    </row>
    <row r="1077" spans="2:2" x14ac:dyDescent="0.2">
      <c r="B1077"/>
    </row>
    <row r="1078" spans="2:2" x14ac:dyDescent="0.2">
      <c r="B1078"/>
    </row>
    <row r="1079" spans="2:2" x14ac:dyDescent="0.2">
      <c r="B1079"/>
    </row>
    <row r="1080" spans="2:2" x14ac:dyDescent="0.2">
      <c r="B1080"/>
    </row>
    <row r="1081" spans="2:2" x14ac:dyDescent="0.2">
      <c r="B1081"/>
    </row>
    <row r="1082" spans="2:2" x14ac:dyDescent="0.2">
      <c r="B1082"/>
    </row>
    <row r="1083" spans="2:2" x14ac:dyDescent="0.2">
      <c r="B1083"/>
    </row>
    <row r="1084" spans="2:2" x14ac:dyDescent="0.2">
      <c r="B1084"/>
    </row>
    <row r="1085" spans="2:2" x14ac:dyDescent="0.2">
      <c r="B1085"/>
    </row>
    <row r="1086" spans="2:2" x14ac:dyDescent="0.2">
      <c r="B1086"/>
    </row>
    <row r="1087" spans="2:2" x14ac:dyDescent="0.2">
      <c r="B1087"/>
    </row>
    <row r="1088" spans="2:2" x14ac:dyDescent="0.2">
      <c r="B1088"/>
    </row>
    <row r="1089" spans="2:2" x14ac:dyDescent="0.2">
      <c r="B1089"/>
    </row>
    <row r="1090" spans="2:2" x14ac:dyDescent="0.2">
      <c r="B1090"/>
    </row>
    <row r="1091" spans="2:2" x14ac:dyDescent="0.2">
      <c r="B1091"/>
    </row>
    <row r="1092" spans="2:2" x14ac:dyDescent="0.2">
      <c r="B1092"/>
    </row>
    <row r="1093" spans="2:2" x14ac:dyDescent="0.2">
      <c r="B1093"/>
    </row>
    <row r="1094" spans="2:2" x14ac:dyDescent="0.2">
      <c r="B1094"/>
    </row>
    <row r="1095" spans="2:2" x14ac:dyDescent="0.2">
      <c r="B1095"/>
    </row>
    <row r="1096" spans="2:2" x14ac:dyDescent="0.2">
      <c r="B1096"/>
    </row>
    <row r="1097" spans="2:2" x14ac:dyDescent="0.2">
      <c r="B1097"/>
    </row>
    <row r="1098" spans="2:2" x14ac:dyDescent="0.2">
      <c r="B1098"/>
    </row>
    <row r="1099" spans="2:2" x14ac:dyDescent="0.2">
      <c r="B1099"/>
    </row>
    <row r="1100" spans="2:2" x14ac:dyDescent="0.2">
      <c r="B1100"/>
    </row>
    <row r="1101" spans="2:2" x14ac:dyDescent="0.2">
      <c r="B1101"/>
    </row>
    <row r="1102" spans="2:2" x14ac:dyDescent="0.2">
      <c r="B1102"/>
    </row>
    <row r="1103" spans="2:2" x14ac:dyDescent="0.2">
      <c r="B1103"/>
    </row>
    <row r="1104" spans="2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  <row r="1188" spans="2:2" x14ac:dyDescent="0.2">
      <c r="B1188"/>
    </row>
    <row r="1189" spans="2:2" x14ac:dyDescent="0.2">
      <c r="B1189"/>
    </row>
    <row r="1190" spans="2:2" x14ac:dyDescent="0.2">
      <c r="B1190"/>
    </row>
    <row r="1191" spans="2:2" x14ac:dyDescent="0.2">
      <c r="B1191"/>
    </row>
    <row r="1192" spans="2:2" x14ac:dyDescent="0.2">
      <c r="B1192"/>
    </row>
    <row r="1193" spans="2:2" x14ac:dyDescent="0.2">
      <c r="B1193"/>
    </row>
    <row r="1194" spans="2:2" x14ac:dyDescent="0.2">
      <c r="B1194"/>
    </row>
    <row r="1195" spans="2:2" x14ac:dyDescent="0.2">
      <c r="B1195"/>
    </row>
    <row r="1196" spans="2:2" x14ac:dyDescent="0.2">
      <c r="B1196"/>
    </row>
    <row r="1197" spans="2:2" x14ac:dyDescent="0.2">
      <c r="B1197"/>
    </row>
    <row r="1198" spans="2:2" x14ac:dyDescent="0.2">
      <c r="B1198"/>
    </row>
    <row r="1199" spans="2:2" x14ac:dyDescent="0.2">
      <c r="B1199"/>
    </row>
    <row r="1200" spans="2:2" x14ac:dyDescent="0.2">
      <c r="B1200"/>
    </row>
    <row r="1201" spans="2:2" x14ac:dyDescent="0.2">
      <c r="B1201"/>
    </row>
    <row r="1202" spans="2:2" x14ac:dyDescent="0.2">
      <c r="B1202"/>
    </row>
    <row r="1203" spans="2:2" x14ac:dyDescent="0.2">
      <c r="B1203"/>
    </row>
    <row r="1204" spans="2:2" x14ac:dyDescent="0.2">
      <c r="B1204"/>
    </row>
    <row r="1205" spans="2:2" x14ac:dyDescent="0.2">
      <c r="B1205"/>
    </row>
    <row r="1206" spans="2:2" x14ac:dyDescent="0.2">
      <c r="B1206"/>
    </row>
    <row r="1207" spans="2:2" x14ac:dyDescent="0.2">
      <c r="B1207"/>
    </row>
    <row r="1208" spans="2:2" x14ac:dyDescent="0.2">
      <c r="B1208"/>
    </row>
    <row r="1209" spans="2:2" x14ac:dyDescent="0.2">
      <c r="B1209"/>
    </row>
    <row r="1210" spans="2:2" x14ac:dyDescent="0.2">
      <c r="B1210"/>
    </row>
    <row r="1211" spans="2:2" x14ac:dyDescent="0.2">
      <c r="B1211"/>
    </row>
    <row r="1212" spans="2:2" x14ac:dyDescent="0.2">
      <c r="B1212"/>
    </row>
    <row r="1213" spans="2:2" x14ac:dyDescent="0.2">
      <c r="B1213"/>
    </row>
    <row r="1214" spans="2:2" x14ac:dyDescent="0.2">
      <c r="B1214"/>
    </row>
    <row r="1215" spans="2:2" x14ac:dyDescent="0.2">
      <c r="B1215"/>
    </row>
    <row r="1216" spans="2:2" x14ac:dyDescent="0.2">
      <c r="B1216"/>
    </row>
    <row r="1217" spans="2:2" x14ac:dyDescent="0.2">
      <c r="B1217"/>
    </row>
    <row r="1218" spans="2:2" x14ac:dyDescent="0.2">
      <c r="B1218"/>
    </row>
    <row r="1219" spans="2:2" x14ac:dyDescent="0.2">
      <c r="B1219"/>
    </row>
    <row r="1220" spans="2:2" x14ac:dyDescent="0.2">
      <c r="B1220"/>
    </row>
    <row r="1221" spans="2:2" x14ac:dyDescent="0.2">
      <c r="B1221"/>
    </row>
    <row r="1222" spans="2:2" x14ac:dyDescent="0.2">
      <c r="B1222"/>
    </row>
    <row r="1223" spans="2:2" x14ac:dyDescent="0.2">
      <c r="B1223"/>
    </row>
    <row r="1224" spans="2:2" x14ac:dyDescent="0.2">
      <c r="B1224"/>
    </row>
    <row r="1225" spans="2:2" x14ac:dyDescent="0.2">
      <c r="B1225"/>
    </row>
    <row r="1226" spans="2:2" x14ac:dyDescent="0.2">
      <c r="B1226"/>
    </row>
    <row r="1227" spans="2:2" x14ac:dyDescent="0.2">
      <c r="B1227"/>
    </row>
    <row r="1228" spans="2:2" x14ac:dyDescent="0.2">
      <c r="B1228"/>
    </row>
    <row r="1229" spans="2:2" x14ac:dyDescent="0.2">
      <c r="B1229"/>
    </row>
    <row r="1230" spans="2:2" x14ac:dyDescent="0.2">
      <c r="B1230"/>
    </row>
    <row r="1231" spans="2:2" x14ac:dyDescent="0.2">
      <c r="B1231"/>
    </row>
    <row r="1232" spans="2:2" x14ac:dyDescent="0.2">
      <c r="B1232"/>
    </row>
    <row r="1233" spans="2:2" x14ac:dyDescent="0.2">
      <c r="B1233"/>
    </row>
    <row r="1234" spans="2:2" x14ac:dyDescent="0.2">
      <c r="B1234"/>
    </row>
    <row r="1235" spans="2:2" x14ac:dyDescent="0.2">
      <c r="B1235"/>
    </row>
    <row r="1236" spans="2:2" x14ac:dyDescent="0.2">
      <c r="B1236"/>
    </row>
    <row r="1237" spans="2:2" x14ac:dyDescent="0.2">
      <c r="B1237"/>
    </row>
    <row r="1238" spans="2:2" x14ac:dyDescent="0.2">
      <c r="B1238"/>
    </row>
    <row r="1239" spans="2:2" x14ac:dyDescent="0.2">
      <c r="B1239"/>
    </row>
    <row r="1240" spans="2:2" x14ac:dyDescent="0.2">
      <c r="B1240"/>
    </row>
    <row r="1241" spans="2:2" x14ac:dyDescent="0.2">
      <c r="B1241"/>
    </row>
    <row r="1242" spans="2:2" x14ac:dyDescent="0.2">
      <c r="B1242"/>
    </row>
    <row r="1243" spans="2:2" x14ac:dyDescent="0.2">
      <c r="B1243"/>
    </row>
    <row r="1244" spans="2:2" x14ac:dyDescent="0.2">
      <c r="B1244"/>
    </row>
    <row r="1245" spans="2:2" x14ac:dyDescent="0.2">
      <c r="B1245"/>
    </row>
    <row r="1246" spans="2:2" x14ac:dyDescent="0.2">
      <c r="B1246"/>
    </row>
    <row r="1247" spans="2:2" x14ac:dyDescent="0.2">
      <c r="B1247"/>
    </row>
    <row r="1248" spans="2:2" x14ac:dyDescent="0.2">
      <c r="B1248"/>
    </row>
    <row r="1249" spans="2:2" x14ac:dyDescent="0.2">
      <c r="B1249"/>
    </row>
    <row r="1250" spans="2:2" x14ac:dyDescent="0.2">
      <c r="B1250"/>
    </row>
    <row r="1251" spans="2:2" x14ac:dyDescent="0.2">
      <c r="B1251"/>
    </row>
    <row r="1252" spans="2:2" x14ac:dyDescent="0.2">
      <c r="B1252"/>
    </row>
    <row r="1253" spans="2:2" x14ac:dyDescent="0.2">
      <c r="B1253"/>
    </row>
    <row r="1254" spans="2:2" x14ac:dyDescent="0.2">
      <c r="B1254"/>
    </row>
    <row r="1255" spans="2:2" x14ac:dyDescent="0.2">
      <c r="B1255"/>
    </row>
    <row r="1256" spans="2:2" x14ac:dyDescent="0.2">
      <c r="B1256"/>
    </row>
    <row r="1257" spans="2:2" x14ac:dyDescent="0.2">
      <c r="B1257"/>
    </row>
    <row r="1258" spans="2:2" x14ac:dyDescent="0.2">
      <c r="B1258"/>
    </row>
    <row r="1259" spans="2:2" x14ac:dyDescent="0.2">
      <c r="B1259"/>
    </row>
    <row r="1260" spans="2:2" x14ac:dyDescent="0.2">
      <c r="B1260"/>
    </row>
    <row r="1261" spans="2:2" x14ac:dyDescent="0.2">
      <c r="B1261"/>
    </row>
    <row r="1262" spans="2:2" x14ac:dyDescent="0.2">
      <c r="B1262"/>
    </row>
    <row r="1263" spans="2:2" x14ac:dyDescent="0.2">
      <c r="B1263"/>
    </row>
    <row r="1264" spans="2:2" x14ac:dyDescent="0.2">
      <c r="B1264"/>
    </row>
    <row r="1265" spans="2:2" x14ac:dyDescent="0.2">
      <c r="B1265"/>
    </row>
    <row r="1266" spans="2:2" x14ac:dyDescent="0.2">
      <c r="B1266"/>
    </row>
    <row r="1267" spans="2:2" x14ac:dyDescent="0.2">
      <c r="B1267"/>
    </row>
    <row r="1268" spans="2:2" x14ac:dyDescent="0.2">
      <c r="B1268"/>
    </row>
    <row r="1269" spans="2:2" x14ac:dyDescent="0.2">
      <c r="B1269"/>
    </row>
    <row r="1270" spans="2:2" x14ac:dyDescent="0.2">
      <c r="B1270"/>
    </row>
    <row r="1271" spans="2:2" x14ac:dyDescent="0.2">
      <c r="B1271"/>
    </row>
    <row r="1272" spans="2:2" x14ac:dyDescent="0.2">
      <c r="B1272"/>
    </row>
    <row r="1273" spans="2:2" x14ac:dyDescent="0.2">
      <c r="B1273"/>
    </row>
    <row r="1274" spans="2:2" x14ac:dyDescent="0.2">
      <c r="B1274"/>
    </row>
    <row r="1275" spans="2:2" x14ac:dyDescent="0.2">
      <c r="B1275"/>
    </row>
    <row r="1276" spans="2:2" x14ac:dyDescent="0.2">
      <c r="B1276"/>
    </row>
    <row r="1277" spans="2:2" x14ac:dyDescent="0.2">
      <c r="B1277"/>
    </row>
    <row r="1278" spans="2:2" x14ac:dyDescent="0.2">
      <c r="B1278"/>
    </row>
    <row r="1279" spans="2:2" x14ac:dyDescent="0.2">
      <c r="B1279"/>
    </row>
    <row r="1280" spans="2:2" x14ac:dyDescent="0.2">
      <c r="B1280"/>
    </row>
    <row r="1281" spans="2:2" x14ac:dyDescent="0.2">
      <c r="B1281"/>
    </row>
    <row r="1282" spans="2:2" x14ac:dyDescent="0.2">
      <c r="B1282"/>
    </row>
    <row r="1283" spans="2:2" x14ac:dyDescent="0.2">
      <c r="B1283"/>
    </row>
    <row r="1284" spans="2:2" x14ac:dyDescent="0.2">
      <c r="B1284"/>
    </row>
    <row r="1285" spans="2:2" x14ac:dyDescent="0.2">
      <c r="B1285"/>
    </row>
    <row r="1286" spans="2:2" x14ac:dyDescent="0.2">
      <c r="B1286"/>
    </row>
    <row r="1287" spans="2:2" x14ac:dyDescent="0.2">
      <c r="B1287"/>
    </row>
    <row r="1288" spans="2:2" x14ac:dyDescent="0.2">
      <c r="B1288"/>
    </row>
    <row r="1289" spans="2:2" x14ac:dyDescent="0.2">
      <c r="B1289"/>
    </row>
    <row r="1290" spans="2:2" x14ac:dyDescent="0.2">
      <c r="B1290"/>
    </row>
    <row r="1291" spans="2:2" x14ac:dyDescent="0.2">
      <c r="B1291"/>
    </row>
    <row r="1292" spans="2:2" x14ac:dyDescent="0.2">
      <c r="B1292"/>
    </row>
    <row r="1293" spans="2:2" x14ac:dyDescent="0.2">
      <c r="B1293"/>
    </row>
    <row r="1294" spans="2:2" x14ac:dyDescent="0.2">
      <c r="B1294"/>
    </row>
    <row r="1295" spans="2:2" x14ac:dyDescent="0.2">
      <c r="B1295"/>
    </row>
    <row r="1296" spans="2:2" x14ac:dyDescent="0.2">
      <c r="B1296"/>
    </row>
    <row r="1297" spans="2:2" x14ac:dyDescent="0.2">
      <c r="B1297"/>
    </row>
    <row r="1298" spans="2:2" x14ac:dyDescent="0.2">
      <c r="B1298"/>
    </row>
    <row r="1299" spans="2:2" x14ac:dyDescent="0.2">
      <c r="B1299"/>
    </row>
    <row r="1300" spans="2:2" x14ac:dyDescent="0.2">
      <c r="B1300"/>
    </row>
    <row r="1301" spans="2:2" x14ac:dyDescent="0.2">
      <c r="B1301"/>
    </row>
    <row r="1302" spans="2:2" x14ac:dyDescent="0.2">
      <c r="B1302"/>
    </row>
    <row r="1303" spans="2:2" x14ac:dyDescent="0.2">
      <c r="B1303"/>
    </row>
    <row r="1304" spans="2:2" x14ac:dyDescent="0.2">
      <c r="B1304"/>
    </row>
    <row r="1305" spans="2:2" x14ac:dyDescent="0.2">
      <c r="B1305"/>
    </row>
    <row r="1306" spans="2:2" x14ac:dyDescent="0.2">
      <c r="B1306"/>
    </row>
    <row r="1307" spans="2:2" x14ac:dyDescent="0.2">
      <c r="B1307"/>
    </row>
    <row r="1308" spans="2:2" x14ac:dyDescent="0.2">
      <c r="B1308"/>
    </row>
    <row r="1309" spans="2:2" x14ac:dyDescent="0.2">
      <c r="B1309"/>
    </row>
    <row r="1310" spans="2:2" x14ac:dyDescent="0.2">
      <c r="B1310"/>
    </row>
    <row r="1311" spans="2:2" x14ac:dyDescent="0.2">
      <c r="B1311"/>
    </row>
    <row r="1312" spans="2:2" x14ac:dyDescent="0.2">
      <c r="B1312"/>
    </row>
    <row r="1313" spans="2:2" x14ac:dyDescent="0.2">
      <c r="B1313"/>
    </row>
    <row r="1314" spans="2:2" x14ac:dyDescent="0.2">
      <c r="B1314"/>
    </row>
    <row r="1315" spans="2:2" x14ac:dyDescent="0.2">
      <c r="B1315"/>
    </row>
    <row r="1316" spans="2:2" x14ac:dyDescent="0.2">
      <c r="B1316"/>
    </row>
    <row r="1317" spans="2:2" x14ac:dyDescent="0.2">
      <c r="B1317"/>
    </row>
    <row r="1318" spans="2:2" x14ac:dyDescent="0.2">
      <c r="B1318"/>
    </row>
    <row r="1319" spans="2:2" x14ac:dyDescent="0.2">
      <c r="B1319"/>
    </row>
    <row r="1320" spans="2:2" x14ac:dyDescent="0.2">
      <c r="B1320"/>
    </row>
    <row r="1321" spans="2:2" x14ac:dyDescent="0.2">
      <c r="B1321"/>
    </row>
    <row r="1322" spans="2:2" x14ac:dyDescent="0.2">
      <c r="B1322"/>
    </row>
    <row r="1323" spans="2:2" x14ac:dyDescent="0.2">
      <c r="B1323"/>
    </row>
    <row r="1324" spans="2:2" x14ac:dyDescent="0.2">
      <c r="B1324"/>
    </row>
    <row r="1325" spans="2:2" x14ac:dyDescent="0.2">
      <c r="B1325"/>
    </row>
    <row r="1326" spans="2:2" x14ac:dyDescent="0.2">
      <c r="B1326"/>
    </row>
    <row r="1327" spans="2:2" x14ac:dyDescent="0.2">
      <c r="B1327"/>
    </row>
    <row r="1328" spans="2:2" x14ac:dyDescent="0.2">
      <c r="B1328"/>
    </row>
    <row r="1329" spans="2:2" x14ac:dyDescent="0.2">
      <c r="B1329"/>
    </row>
    <row r="1330" spans="2:2" x14ac:dyDescent="0.2">
      <c r="B1330"/>
    </row>
    <row r="1331" spans="2:2" x14ac:dyDescent="0.2">
      <c r="B1331"/>
    </row>
    <row r="1332" spans="2:2" x14ac:dyDescent="0.2">
      <c r="B1332"/>
    </row>
    <row r="1333" spans="2:2" x14ac:dyDescent="0.2">
      <c r="B1333"/>
    </row>
    <row r="1334" spans="2:2" x14ac:dyDescent="0.2">
      <c r="B1334"/>
    </row>
    <row r="1335" spans="2:2" x14ac:dyDescent="0.2">
      <c r="B1335"/>
    </row>
    <row r="1336" spans="2:2" x14ac:dyDescent="0.2">
      <c r="B1336"/>
    </row>
    <row r="1337" spans="2:2" x14ac:dyDescent="0.2">
      <c r="B1337"/>
    </row>
    <row r="1338" spans="2:2" x14ac:dyDescent="0.2">
      <c r="B1338"/>
    </row>
    <row r="1339" spans="2:2" x14ac:dyDescent="0.2">
      <c r="B1339"/>
    </row>
    <row r="1340" spans="2:2" x14ac:dyDescent="0.2">
      <c r="B1340"/>
    </row>
    <row r="1341" spans="2:2" x14ac:dyDescent="0.2">
      <c r="B1341"/>
    </row>
    <row r="1342" spans="2:2" x14ac:dyDescent="0.2">
      <c r="B1342"/>
    </row>
    <row r="1343" spans="2:2" x14ac:dyDescent="0.2">
      <c r="B1343"/>
    </row>
    <row r="1344" spans="2:2" x14ac:dyDescent="0.2">
      <c r="B1344"/>
    </row>
    <row r="1345" spans="2:2" x14ac:dyDescent="0.2">
      <c r="B1345"/>
    </row>
    <row r="1346" spans="2:2" x14ac:dyDescent="0.2">
      <c r="B1346"/>
    </row>
    <row r="1347" spans="2:2" x14ac:dyDescent="0.2">
      <c r="B1347"/>
    </row>
    <row r="1348" spans="2:2" x14ac:dyDescent="0.2">
      <c r="B1348"/>
    </row>
    <row r="1349" spans="2:2" x14ac:dyDescent="0.2">
      <c r="B1349"/>
    </row>
    <row r="1350" spans="2:2" x14ac:dyDescent="0.2">
      <c r="B1350"/>
    </row>
    <row r="1351" spans="2:2" x14ac:dyDescent="0.2">
      <c r="B1351"/>
    </row>
    <row r="1352" spans="2:2" x14ac:dyDescent="0.2">
      <c r="B1352"/>
    </row>
    <row r="1353" spans="2:2" x14ac:dyDescent="0.2">
      <c r="B1353"/>
    </row>
    <row r="1354" spans="2:2" x14ac:dyDescent="0.2">
      <c r="B1354"/>
    </row>
    <row r="1355" spans="2:2" x14ac:dyDescent="0.2">
      <c r="B1355"/>
    </row>
    <row r="1356" spans="2:2" x14ac:dyDescent="0.2">
      <c r="B1356"/>
    </row>
    <row r="1357" spans="2:2" x14ac:dyDescent="0.2">
      <c r="B1357"/>
    </row>
    <row r="1358" spans="2:2" x14ac:dyDescent="0.2">
      <c r="B1358"/>
    </row>
    <row r="1359" spans="2:2" x14ac:dyDescent="0.2">
      <c r="B1359"/>
    </row>
    <row r="1360" spans="2:2" x14ac:dyDescent="0.2">
      <c r="B1360"/>
    </row>
    <row r="1361" spans="2:2" x14ac:dyDescent="0.2">
      <c r="B1361"/>
    </row>
    <row r="1362" spans="2:2" x14ac:dyDescent="0.2">
      <c r="B1362"/>
    </row>
    <row r="1363" spans="2:2" x14ac:dyDescent="0.2">
      <c r="B1363"/>
    </row>
    <row r="1364" spans="2:2" x14ac:dyDescent="0.2">
      <c r="B1364"/>
    </row>
    <row r="1365" spans="2:2" x14ac:dyDescent="0.2">
      <c r="B1365"/>
    </row>
    <row r="1366" spans="2:2" x14ac:dyDescent="0.2">
      <c r="B1366"/>
    </row>
    <row r="1367" spans="2:2" x14ac:dyDescent="0.2">
      <c r="B1367"/>
    </row>
    <row r="1368" spans="2:2" x14ac:dyDescent="0.2">
      <c r="B1368"/>
    </row>
    <row r="1369" spans="2:2" x14ac:dyDescent="0.2">
      <c r="B1369"/>
    </row>
    <row r="1370" spans="2:2" x14ac:dyDescent="0.2">
      <c r="B1370"/>
    </row>
    <row r="1371" spans="2:2" x14ac:dyDescent="0.2">
      <c r="B1371"/>
    </row>
    <row r="1372" spans="2:2" x14ac:dyDescent="0.2">
      <c r="B1372"/>
    </row>
    <row r="1373" spans="2:2" x14ac:dyDescent="0.2">
      <c r="B1373"/>
    </row>
    <row r="1374" spans="2:2" x14ac:dyDescent="0.2">
      <c r="B1374"/>
    </row>
    <row r="1375" spans="2:2" x14ac:dyDescent="0.2">
      <c r="B1375"/>
    </row>
    <row r="1376" spans="2:2" x14ac:dyDescent="0.2">
      <c r="B1376"/>
    </row>
    <row r="1377" spans="2:2" x14ac:dyDescent="0.2">
      <c r="B1377"/>
    </row>
    <row r="1378" spans="2:2" x14ac:dyDescent="0.2">
      <c r="B1378"/>
    </row>
    <row r="1379" spans="2:2" x14ac:dyDescent="0.2">
      <c r="B1379"/>
    </row>
    <row r="1380" spans="2:2" x14ac:dyDescent="0.2">
      <c r="B1380"/>
    </row>
    <row r="1381" spans="2:2" x14ac:dyDescent="0.2">
      <c r="B1381"/>
    </row>
    <row r="1382" spans="2:2" x14ac:dyDescent="0.2">
      <c r="B1382"/>
    </row>
    <row r="1383" spans="2:2" x14ac:dyDescent="0.2">
      <c r="B1383"/>
    </row>
    <row r="1384" spans="2:2" x14ac:dyDescent="0.2">
      <c r="B1384"/>
    </row>
    <row r="1385" spans="2:2" x14ac:dyDescent="0.2">
      <c r="B1385"/>
    </row>
    <row r="1386" spans="2:2" x14ac:dyDescent="0.2">
      <c r="B1386"/>
    </row>
    <row r="1387" spans="2:2" x14ac:dyDescent="0.2">
      <c r="B1387"/>
    </row>
    <row r="1388" spans="2:2" x14ac:dyDescent="0.2">
      <c r="B1388"/>
    </row>
    <row r="1389" spans="2:2" x14ac:dyDescent="0.2">
      <c r="B1389"/>
    </row>
    <row r="1390" spans="2:2" x14ac:dyDescent="0.2">
      <c r="B1390"/>
    </row>
    <row r="1391" spans="2:2" x14ac:dyDescent="0.2">
      <c r="B1391"/>
    </row>
    <row r="1392" spans="2:2" x14ac:dyDescent="0.2">
      <c r="B1392"/>
    </row>
    <row r="1393" spans="2:2" x14ac:dyDescent="0.2">
      <c r="B1393"/>
    </row>
    <row r="1394" spans="2:2" x14ac:dyDescent="0.2">
      <c r="B1394"/>
    </row>
    <row r="1395" spans="2:2" x14ac:dyDescent="0.2">
      <c r="B1395"/>
    </row>
    <row r="1396" spans="2:2" x14ac:dyDescent="0.2">
      <c r="B1396"/>
    </row>
    <row r="1397" spans="2:2" x14ac:dyDescent="0.2">
      <c r="B1397"/>
    </row>
    <row r="1398" spans="2:2" x14ac:dyDescent="0.2">
      <c r="B1398"/>
    </row>
    <row r="1399" spans="2:2" x14ac:dyDescent="0.2">
      <c r="B1399"/>
    </row>
    <row r="1400" spans="2:2" x14ac:dyDescent="0.2">
      <c r="B1400"/>
    </row>
    <row r="1401" spans="2:2" x14ac:dyDescent="0.2">
      <c r="B1401"/>
    </row>
    <row r="1402" spans="2:2" x14ac:dyDescent="0.2">
      <c r="B1402"/>
    </row>
    <row r="1403" spans="2:2" x14ac:dyDescent="0.2">
      <c r="B1403"/>
    </row>
    <row r="1404" spans="2:2" x14ac:dyDescent="0.2">
      <c r="B1404"/>
    </row>
    <row r="1405" spans="2:2" x14ac:dyDescent="0.2">
      <c r="B1405"/>
    </row>
    <row r="1406" spans="2:2" x14ac:dyDescent="0.2">
      <c r="B1406"/>
    </row>
    <row r="1407" spans="2:2" x14ac:dyDescent="0.2">
      <c r="B1407"/>
    </row>
    <row r="1408" spans="2:2" x14ac:dyDescent="0.2">
      <c r="B1408"/>
    </row>
    <row r="1409" spans="2:2" x14ac:dyDescent="0.2">
      <c r="B1409"/>
    </row>
    <row r="1410" spans="2:2" x14ac:dyDescent="0.2">
      <c r="B1410"/>
    </row>
    <row r="1411" spans="2:2" x14ac:dyDescent="0.2">
      <c r="B1411"/>
    </row>
    <row r="1412" spans="2:2" x14ac:dyDescent="0.2">
      <c r="B1412"/>
    </row>
    <row r="1413" spans="2:2" x14ac:dyDescent="0.2">
      <c r="B1413"/>
    </row>
    <row r="1414" spans="2:2" x14ac:dyDescent="0.2">
      <c r="B1414"/>
    </row>
    <row r="1415" spans="2:2" x14ac:dyDescent="0.2">
      <c r="B1415"/>
    </row>
    <row r="1416" spans="2:2" x14ac:dyDescent="0.2">
      <c r="B1416"/>
    </row>
    <row r="1417" spans="2:2" x14ac:dyDescent="0.2">
      <c r="B1417"/>
    </row>
    <row r="1418" spans="2:2" x14ac:dyDescent="0.2">
      <c r="B1418"/>
    </row>
    <row r="1419" spans="2:2" x14ac:dyDescent="0.2">
      <c r="B1419"/>
    </row>
    <row r="1420" spans="2:2" x14ac:dyDescent="0.2">
      <c r="B1420"/>
    </row>
    <row r="1421" spans="2:2" x14ac:dyDescent="0.2">
      <c r="B1421"/>
    </row>
    <row r="1422" spans="2:2" x14ac:dyDescent="0.2">
      <c r="B1422"/>
    </row>
    <row r="1423" spans="2:2" x14ac:dyDescent="0.2">
      <c r="B1423"/>
    </row>
    <row r="1424" spans="2:2" x14ac:dyDescent="0.2">
      <c r="B1424"/>
    </row>
    <row r="1425" spans="2:2" x14ac:dyDescent="0.2">
      <c r="B1425"/>
    </row>
    <row r="1426" spans="2:2" x14ac:dyDescent="0.2">
      <c r="B1426"/>
    </row>
    <row r="1427" spans="2:2" x14ac:dyDescent="0.2">
      <c r="B1427"/>
    </row>
    <row r="1428" spans="2:2" x14ac:dyDescent="0.2">
      <c r="B1428"/>
    </row>
    <row r="1429" spans="2:2" x14ac:dyDescent="0.2">
      <c r="B1429"/>
    </row>
    <row r="1430" spans="2:2" x14ac:dyDescent="0.2">
      <c r="B1430"/>
    </row>
    <row r="1431" spans="2:2" x14ac:dyDescent="0.2">
      <c r="B1431"/>
    </row>
    <row r="1432" spans="2:2" x14ac:dyDescent="0.2">
      <c r="B1432"/>
    </row>
    <row r="1433" spans="2:2" x14ac:dyDescent="0.2">
      <c r="B1433"/>
    </row>
    <row r="1434" spans="2:2" x14ac:dyDescent="0.2">
      <c r="B1434"/>
    </row>
    <row r="1435" spans="2:2" x14ac:dyDescent="0.2">
      <c r="B1435"/>
    </row>
    <row r="1436" spans="2:2" x14ac:dyDescent="0.2">
      <c r="B1436"/>
    </row>
    <row r="1437" spans="2:2" x14ac:dyDescent="0.2">
      <c r="B1437"/>
    </row>
    <row r="1438" spans="2:2" x14ac:dyDescent="0.2">
      <c r="B1438"/>
    </row>
    <row r="1439" spans="2:2" x14ac:dyDescent="0.2">
      <c r="B1439"/>
    </row>
    <row r="1440" spans="2:2" x14ac:dyDescent="0.2">
      <c r="B1440"/>
    </row>
    <row r="1441" spans="2:2" x14ac:dyDescent="0.2">
      <c r="B1441"/>
    </row>
    <row r="1442" spans="2:2" x14ac:dyDescent="0.2">
      <c r="B1442"/>
    </row>
    <row r="1443" spans="2:2" x14ac:dyDescent="0.2">
      <c r="B1443"/>
    </row>
    <row r="1444" spans="2:2" x14ac:dyDescent="0.2">
      <c r="B1444"/>
    </row>
    <row r="1445" spans="2:2" x14ac:dyDescent="0.2">
      <c r="B1445"/>
    </row>
    <row r="1446" spans="2:2" x14ac:dyDescent="0.2">
      <c r="B1446"/>
    </row>
    <row r="1447" spans="2:2" x14ac:dyDescent="0.2">
      <c r="B1447"/>
    </row>
    <row r="1448" spans="2:2" x14ac:dyDescent="0.2">
      <c r="B1448"/>
    </row>
    <row r="1449" spans="2:2" x14ac:dyDescent="0.2">
      <c r="B1449"/>
    </row>
    <row r="1450" spans="2:2" x14ac:dyDescent="0.2">
      <c r="B1450"/>
    </row>
    <row r="1451" spans="2:2" x14ac:dyDescent="0.2">
      <c r="B1451"/>
    </row>
    <row r="1452" spans="2:2" x14ac:dyDescent="0.2">
      <c r="B1452"/>
    </row>
    <row r="1453" spans="2:2" x14ac:dyDescent="0.2">
      <c r="B1453"/>
    </row>
    <row r="1454" spans="2:2" x14ac:dyDescent="0.2">
      <c r="B1454"/>
    </row>
    <row r="1455" spans="2:2" x14ac:dyDescent="0.2">
      <c r="B1455"/>
    </row>
    <row r="1456" spans="2:2" x14ac:dyDescent="0.2">
      <c r="B1456"/>
    </row>
    <row r="1457" spans="2:2" x14ac:dyDescent="0.2">
      <c r="B1457"/>
    </row>
    <row r="1458" spans="2:2" x14ac:dyDescent="0.2">
      <c r="B1458"/>
    </row>
    <row r="1459" spans="2:2" x14ac:dyDescent="0.2">
      <c r="B1459"/>
    </row>
    <row r="1460" spans="2:2" x14ac:dyDescent="0.2">
      <c r="B1460"/>
    </row>
    <row r="1461" spans="2:2" x14ac:dyDescent="0.2">
      <c r="B1461"/>
    </row>
    <row r="1462" spans="2:2" x14ac:dyDescent="0.2">
      <c r="B1462"/>
    </row>
    <row r="1463" spans="2:2" x14ac:dyDescent="0.2">
      <c r="B1463"/>
    </row>
    <row r="1464" spans="2:2" x14ac:dyDescent="0.2">
      <c r="B1464"/>
    </row>
    <row r="1465" spans="2:2" x14ac:dyDescent="0.2">
      <c r="B1465"/>
    </row>
    <row r="1466" spans="2:2" x14ac:dyDescent="0.2">
      <c r="B1466"/>
    </row>
    <row r="1467" spans="2:2" x14ac:dyDescent="0.2">
      <c r="B1467"/>
    </row>
    <row r="1468" spans="2:2" x14ac:dyDescent="0.2">
      <c r="B1468"/>
    </row>
    <row r="1469" spans="2:2" x14ac:dyDescent="0.2">
      <c r="B1469"/>
    </row>
    <row r="1470" spans="2:2" x14ac:dyDescent="0.2">
      <c r="B1470"/>
    </row>
    <row r="1471" spans="2:2" x14ac:dyDescent="0.2">
      <c r="B1471"/>
    </row>
    <row r="1472" spans="2:2" x14ac:dyDescent="0.2">
      <c r="B1472"/>
    </row>
    <row r="1473" spans="2:2" x14ac:dyDescent="0.2">
      <c r="B1473"/>
    </row>
    <row r="1474" spans="2:2" x14ac:dyDescent="0.2">
      <c r="B1474"/>
    </row>
    <row r="1475" spans="2:2" x14ac:dyDescent="0.2">
      <c r="B1475"/>
    </row>
    <row r="1476" spans="2:2" x14ac:dyDescent="0.2">
      <c r="B1476"/>
    </row>
    <row r="1477" spans="2:2" x14ac:dyDescent="0.2">
      <c r="B1477"/>
    </row>
    <row r="1478" spans="2:2" x14ac:dyDescent="0.2">
      <c r="B1478"/>
    </row>
    <row r="1479" spans="2:2" x14ac:dyDescent="0.2">
      <c r="B1479"/>
    </row>
    <row r="1480" spans="2:2" x14ac:dyDescent="0.2">
      <c r="B1480"/>
    </row>
    <row r="1481" spans="2:2" x14ac:dyDescent="0.2">
      <c r="B1481"/>
    </row>
    <row r="1482" spans="2:2" x14ac:dyDescent="0.2">
      <c r="B1482"/>
    </row>
    <row r="1483" spans="2:2" x14ac:dyDescent="0.2">
      <c r="B1483"/>
    </row>
    <row r="1484" spans="2:2" x14ac:dyDescent="0.2">
      <c r="B1484"/>
    </row>
    <row r="1485" spans="2:2" x14ac:dyDescent="0.2">
      <c r="B1485"/>
    </row>
    <row r="1486" spans="2:2" x14ac:dyDescent="0.2">
      <c r="B1486"/>
    </row>
    <row r="1487" spans="2:2" x14ac:dyDescent="0.2">
      <c r="B1487"/>
    </row>
    <row r="1488" spans="2:2" x14ac:dyDescent="0.2">
      <c r="B1488"/>
    </row>
    <row r="1489" spans="2:2" x14ac:dyDescent="0.2">
      <c r="B1489"/>
    </row>
    <row r="1490" spans="2:2" x14ac:dyDescent="0.2">
      <c r="B1490"/>
    </row>
    <row r="1491" spans="2:2" x14ac:dyDescent="0.2">
      <c r="B1491"/>
    </row>
    <row r="1492" spans="2:2" x14ac:dyDescent="0.2">
      <c r="B1492"/>
    </row>
    <row r="1493" spans="2:2" x14ac:dyDescent="0.2">
      <c r="B1493"/>
    </row>
    <row r="1494" spans="2:2" x14ac:dyDescent="0.2">
      <c r="B1494"/>
    </row>
    <row r="1495" spans="2:2" x14ac:dyDescent="0.2">
      <c r="B1495"/>
    </row>
    <row r="1496" spans="2:2" x14ac:dyDescent="0.2">
      <c r="B1496"/>
    </row>
    <row r="1497" spans="2:2" x14ac:dyDescent="0.2">
      <c r="B1497"/>
    </row>
    <row r="1498" spans="2:2" x14ac:dyDescent="0.2">
      <c r="B1498"/>
    </row>
    <row r="1499" spans="2:2" x14ac:dyDescent="0.2">
      <c r="B1499"/>
    </row>
    <row r="1500" spans="2:2" x14ac:dyDescent="0.2">
      <c r="B1500"/>
    </row>
    <row r="1501" spans="2:2" x14ac:dyDescent="0.2">
      <c r="B1501"/>
    </row>
    <row r="1502" spans="2:2" x14ac:dyDescent="0.2">
      <c r="B1502"/>
    </row>
    <row r="1503" spans="2:2" x14ac:dyDescent="0.2">
      <c r="B1503"/>
    </row>
    <row r="1504" spans="2:2" x14ac:dyDescent="0.2">
      <c r="B1504"/>
    </row>
    <row r="1505" spans="2:2" x14ac:dyDescent="0.2">
      <c r="B1505"/>
    </row>
    <row r="1506" spans="2:2" x14ac:dyDescent="0.2">
      <c r="B1506"/>
    </row>
    <row r="1507" spans="2:2" x14ac:dyDescent="0.2">
      <c r="B1507"/>
    </row>
    <row r="1508" spans="2:2" x14ac:dyDescent="0.2">
      <c r="B1508"/>
    </row>
    <row r="1509" spans="2:2" x14ac:dyDescent="0.2">
      <c r="B1509"/>
    </row>
    <row r="1510" spans="2:2" x14ac:dyDescent="0.2">
      <c r="B1510"/>
    </row>
    <row r="1511" spans="2:2" x14ac:dyDescent="0.2">
      <c r="B1511"/>
    </row>
    <row r="1512" spans="2:2" x14ac:dyDescent="0.2">
      <c r="B1512"/>
    </row>
    <row r="1513" spans="2:2" x14ac:dyDescent="0.2">
      <c r="B1513"/>
    </row>
    <row r="1514" spans="2:2" x14ac:dyDescent="0.2">
      <c r="B1514"/>
    </row>
    <row r="1515" spans="2:2" x14ac:dyDescent="0.2">
      <c r="B1515"/>
    </row>
    <row r="1516" spans="2:2" x14ac:dyDescent="0.2">
      <c r="B1516"/>
    </row>
    <row r="1517" spans="2:2" x14ac:dyDescent="0.2">
      <c r="B1517"/>
    </row>
    <row r="1518" spans="2:2" x14ac:dyDescent="0.2">
      <c r="B1518"/>
    </row>
    <row r="1519" spans="2:2" x14ac:dyDescent="0.2">
      <c r="B1519"/>
    </row>
    <row r="1520" spans="2:2" x14ac:dyDescent="0.2">
      <c r="B1520"/>
    </row>
    <row r="1521" spans="2:2" x14ac:dyDescent="0.2">
      <c r="B1521"/>
    </row>
    <row r="1522" spans="2:2" x14ac:dyDescent="0.2">
      <c r="B1522"/>
    </row>
    <row r="1523" spans="2:2" x14ac:dyDescent="0.2">
      <c r="B1523"/>
    </row>
    <row r="1524" spans="2:2" x14ac:dyDescent="0.2">
      <c r="B1524"/>
    </row>
    <row r="1525" spans="2:2" x14ac:dyDescent="0.2">
      <c r="B1525"/>
    </row>
    <row r="1526" spans="2:2" x14ac:dyDescent="0.2">
      <c r="B1526"/>
    </row>
    <row r="1527" spans="2:2" x14ac:dyDescent="0.2">
      <c r="B1527"/>
    </row>
    <row r="1528" spans="2:2" x14ac:dyDescent="0.2">
      <c r="B1528"/>
    </row>
    <row r="1529" spans="2:2" x14ac:dyDescent="0.2">
      <c r="B1529"/>
    </row>
    <row r="1530" spans="2:2" x14ac:dyDescent="0.2">
      <c r="B1530"/>
    </row>
    <row r="1531" spans="2:2" x14ac:dyDescent="0.2">
      <c r="B1531"/>
    </row>
    <row r="1532" spans="2:2" x14ac:dyDescent="0.2">
      <c r="B1532"/>
    </row>
    <row r="1533" spans="2:2" x14ac:dyDescent="0.2">
      <c r="B1533"/>
    </row>
    <row r="1534" spans="2:2" x14ac:dyDescent="0.2">
      <c r="B1534"/>
    </row>
    <row r="1535" spans="2:2" x14ac:dyDescent="0.2">
      <c r="B1535"/>
    </row>
    <row r="1536" spans="2:2" x14ac:dyDescent="0.2">
      <c r="B1536"/>
    </row>
    <row r="1537" spans="2:2" x14ac:dyDescent="0.2">
      <c r="B1537"/>
    </row>
    <row r="1538" spans="2:2" x14ac:dyDescent="0.2">
      <c r="B1538"/>
    </row>
    <row r="1539" spans="2:2" x14ac:dyDescent="0.2">
      <c r="B1539"/>
    </row>
    <row r="1540" spans="2:2" x14ac:dyDescent="0.2">
      <c r="B1540"/>
    </row>
    <row r="1541" spans="2:2" x14ac:dyDescent="0.2">
      <c r="B1541"/>
    </row>
    <row r="1542" spans="2:2" x14ac:dyDescent="0.2">
      <c r="B1542"/>
    </row>
    <row r="1543" spans="2:2" x14ac:dyDescent="0.2">
      <c r="B1543"/>
    </row>
    <row r="1544" spans="2:2" x14ac:dyDescent="0.2">
      <c r="B1544"/>
    </row>
    <row r="1545" spans="2:2" x14ac:dyDescent="0.2">
      <c r="B1545"/>
    </row>
    <row r="1546" spans="2:2" x14ac:dyDescent="0.2">
      <c r="B1546"/>
    </row>
    <row r="1547" spans="2:2" x14ac:dyDescent="0.2">
      <c r="B1547"/>
    </row>
    <row r="1548" spans="2:2" x14ac:dyDescent="0.2">
      <c r="B1548"/>
    </row>
    <row r="1549" spans="2:2" x14ac:dyDescent="0.2">
      <c r="B1549"/>
    </row>
    <row r="1550" spans="2:2" x14ac:dyDescent="0.2">
      <c r="B1550"/>
    </row>
    <row r="1551" spans="2:2" x14ac:dyDescent="0.2">
      <c r="B1551"/>
    </row>
    <row r="1552" spans="2:2" x14ac:dyDescent="0.2">
      <c r="B1552"/>
    </row>
    <row r="1553" spans="2:2" x14ac:dyDescent="0.2">
      <c r="B1553"/>
    </row>
    <row r="1554" spans="2:2" x14ac:dyDescent="0.2">
      <c r="B1554"/>
    </row>
    <row r="1555" spans="2:2" x14ac:dyDescent="0.2">
      <c r="B1555"/>
    </row>
    <row r="1556" spans="2:2" x14ac:dyDescent="0.2">
      <c r="B1556"/>
    </row>
    <row r="1557" spans="2:2" x14ac:dyDescent="0.2">
      <c r="B1557"/>
    </row>
    <row r="1558" spans="2:2" x14ac:dyDescent="0.2">
      <c r="B1558"/>
    </row>
    <row r="1559" spans="2:2" x14ac:dyDescent="0.2">
      <c r="B1559"/>
    </row>
    <row r="1560" spans="2:2" x14ac:dyDescent="0.2">
      <c r="B1560"/>
    </row>
    <row r="1561" spans="2:2" x14ac:dyDescent="0.2">
      <c r="B1561"/>
    </row>
    <row r="1562" spans="2:2" x14ac:dyDescent="0.2">
      <c r="B1562"/>
    </row>
    <row r="1563" spans="2:2" x14ac:dyDescent="0.2">
      <c r="B1563"/>
    </row>
    <row r="1564" spans="2:2" x14ac:dyDescent="0.2">
      <c r="B1564"/>
    </row>
    <row r="1565" spans="2:2" x14ac:dyDescent="0.2">
      <c r="B1565"/>
    </row>
    <row r="1566" spans="2:2" x14ac:dyDescent="0.2">
      <c r="B1566"/>
    </row>
    <row r="1567" spans="2:2" x14ac:dyDescent="0.2">
      <c r="B1567"/>
    </row>
    <row r="1568" spans="2:2" x14ac:dyDescent="0.2">
      <c r="B1568"/>
    </row>
    <row r="1569" spans="2:2" x14ac:dyDescent="0.2">
      <c r="B1569"/>
    </row>
    <row r="1570" spans="2:2" x14ac:dyDescent="0.2">
      <c r="B1570"/>
    </row>
    <row r="1571" spans="2:2" x14ac:dyDescent="0.2">
      <c r="B1571"/>
    </row>
    <row r="1572" spans="2:2" x14ac:dyDescent="0.2">
      <c r="B1572"/>
    </row>
    <row r="1573" spans="2:2" x14ac:dyDescent="0.2">
      <c r="B1573"/>
    </row>
    <row r="1574" spans="2:2" x14ac:dyDescent="0.2">
      <c r="B1574"/>
    </row>
    <row r="1575" spans="2:2" x14ac:dyDescent="0.2">
      <c r="B1575"/>
    </row>
    <row r="1576" spans="2:2" x14ac:dyDescent="0.2">
      <c r="B1576"/>
    </row>
    <row r="1577" spans="2:2" x14ac:dyDescent="0.2">
      <c r="B1577"/>
    </row>
    <row r="1578" spans="2:2" x14ac:dyDescent="0.2">
      <c r="B1578"/>
    </row>
    <row r="1579" spans="2:2" x14ac:dyDescent="0.2">
      <c r="B1579"/>
    </row>
    <row r="1580" spans="2:2" x14ac:dyDescent="0.2">
      <c r="B1580"/>
    </row>
    <row r="1581" spans="2:2" x14ac:dyDescent="0.2">
      <c r="B1581"/>
    </row>
    <row r="1582" spans="2:2" x14ac:dyDescent="0.2">
      <c r="B1582"/>
    </row>
    <row r="1583" spans="2:2" x14ac:dyDescent="0.2">
      <c r="B1583"/>
    </row>
    <row r="1584" spans="2:2" x14ac:dyDescent="0.2">
      <c r="B1584"/>
    </row>
    <row r="1585" spans="2:2" x14ac:dyDescent="0.2">
      <c r="B1585"/>
    </row>
    <row r="1586" spans="2:2" x14ac:dyDescent="0.2">
      <c r="B1586"/>
    </row>
    <row r="1587" spans="2:2" x14ac:dyDescent="0.2">
      <c r="B1587"/>
    </row>
    <row r="1588" spans="2:2" x14ac:dyDescent="0.2">
      <c r="B1588"/>
    </row>
    <row r="1589" spans="2:2" x14ac:dyDescent="0.2">
      <c r="B1589"/>
    </row>
    <row r="1590" spans="2:2" x14ac:dyDescent="0.2">
      <c r="B1590"/>
    </row>
    <row r="1591" spans="2:2" x14ac:dyDescent="0.2">
      <c r="B1591"/>
    </row>
    <row r="1592" spans="2:2" x14ac:dyDescent="0.2">
      <c r="B1592"/>
    </row>
    <row r="1593" spans="2:2" x14ac:dyDescent="0.2">
      <c r="B1593"/>
    </row>
    <row r="1594" spans="2:2" x14ac:dyDescent="0.2">
      <c r="B1594"/>
    </row>
    <row r="1595" spans="2:2" x14ac:dyDescent="0.2">
      <c r="B1595"/>
    </row>
    <row r="1596" spans="2:2" x14ac:dyDescent="0.2">
      <c r="B1596"/>
    </row>
    <row r="1597" spans="2:2" x14ac:dyDescent="0.2">
      <c r="B1597"/>
    </row>
    <row r="1598" spans="2:2" x14ac:dyDescent="0.2">
      <c r="B1598"/>
    </row>
    <row r="1599" spans="2:2" x14ac:dyDescent="0.2">
      <c r="B1599"/>
    </row>
    <row r="1600" spans="2:2" x14ac:dyDescent="0.2">
      <c r="B1600"/>
    </row>
    <row r="1601" spans="2:2" x14ac:dyDescent="0.2">
      <c r="B1601"/>
    </row>
    <row r="1602" spans="2:2" x14ac:dyDescent="0.2">
      <c r="B1602"/>
    </row>
    <row r="1603" spans="2:2" x14ac:dyDescent="0.2">
      <c r="B1603"/>
    </row>
    <row r="1604" spans="2:2" x14ac:dyDescent="0.2">
      <c r="B1604"/>
    </row>
    <row r="1605" spans="2:2" x14ac:dyDescent="0.2">
      <c r="B1605"/>
    </row>
    <row r="1606" spans="2:2" x14ac:dyDescent="0.2">
      <c r="B1606"/>
    </row>
    <row r="1607" spans="2:2" x14ac:dyDescent="0.2">
      <c r="B1607"/>
    </row>
    <row r="1608" spans="2:2" x14ac:dyDescent="0.2">
      <c r="B1608"/>
    </row>
    <row r="1609" spans="2:2" x14ac:dyDescent="0.2">
      <c r="B1609"/>
    </row>
    <row r="1610" spans="2:2" x14ac:dyDescent="0.2">
      <c r="B1610"/>
    </row>
    <row r="1611" spans="2:2" x14ac:dyDescent="0.2">
      <c r="B1611"/>
    </row>
    <row r="1612" spans="2:2" x14ac:dyDescent="0.2">
      <c r="B1612"/>
    </row>
    <row r="1613" spans="2:2" x14ac:dyDescent="0.2">
      <c r="B1613"/>
    </row>
    <row r="1614" spans="2:2" x14ac:dyDescent="0.2">
      <c r="B1614"/>
    </row>
    <row r="1615" spans="2:2" x14ac:dyDescent="0.2">
      <c r="B1615"/>
    </row>
    <row r="1616" spans="2:2" x14ac:dyDescent="0.2">
      <c r="B1616"/>
    </row>
    <row r="1617" spans="2:2" x14ac:dyDescent="0.2">
      <c r="B1617"/>
    </row>
    <row r="1618" spans="2:2" x14ac:dyDescent="0.2">
      <c r="B1618"/>
    </row>
    <row r="1619" spans="2:2" x14ac:dyDescent="0.2">
      <c r="B1619"/>
    </row>
    <row r="1620" spans="2:2" x14ac:dyDescent="0.2">
      <c r="B1620"/>
    </row>
    <row r="1621" spans="2:2" x14ac:dyDescent="0.2">
      <c r="B1621"/>
    </row>
    <row r="1622" spans="2:2" x14ac:dyDescent="0.2">
      <c r="B1622"/>
    </row>
    <row r="1623" spans="2:2" x14ac:dyDescent="0.2">
      <c r="B1623"/>
    </row>
    <row r="1624" spans="2:2" x14ac:dyDescent="0.2">
      <c r="B1624"/>
    </row>
    <row r="1625" spans="2:2" x14ac:dyDescent="0.2">
      <c r="B1625"/>
    </row>
    <row r="1626" spans="2:2" x14ac:dyDescent="0.2">
      <c r="B1626"/>
    </row>
    <row r="1627" spans="2:2" x14ac:dyDescent="0.2">
      <c r="B1627"/>
    </row>
    <row r="1628" spans="2:2" x14ac:dyDescent="0.2">
      <c r="B1628"/>
    </row>
    <row r="1629" spans="2:2" x14ac:dyDescent="0.2">
      <c r="B1629"/>
    </row>
    <row r="1630" spans="2:2" x14ac:dyDescent="0.2">
      <c r="B1630"/>
    </row>
    <row r="1631" spans="2:2" x14ac:dyDescent="0.2">
      <c r="B1631"/>
    </row>
    <row r="1632" spans="2:2" x14ac:dyDescent="0.2">
      <c r="B1632"/>
    </row>
    <row r="1633" spans="2:2" x14ac:dyDescent="0.2">
      <c r="B1633"/>
    </row>
    <row r="1634" spans="2:2" x14ac:dyDescent="0.2">
      <c r="B1634"/>
    </row>
    <row r="1635" spans="2:2" x14ac:dyDescent="0.2">
      <c r="B1635"/>
    </row>
    <row r="1636" spans="2:2" x14ac:dyDescent="0.2">
      <c r="B1636"/>
    </row>
    <row r="1637" spans="2:2" x14ac:dyDescent="0.2">
      <c r="B1637"/>
    </row>
    <row r="1638" spans="2:2" x14ac:dyDescent="0.2">
      <c r="B1638"/>
    </row>
    <row r="1639" spans="2:2" x14ac:dyDescent="0.2">
      <c r="B1639"/>
    </row>
    <row r="1640" spans="2:2" x14ac:dyDescent="0.2">
      <c r="B1640"/>
    </row>
    <row r="1641" spans="2:2" x14ac:dyDescent="0.2">
      <c r="B1641"/>
    </row>
    <row r="1642" spans="2:2" x14ac:dyDescent="0.2">
      <c r="B1642"/>
    </row>
    <row r="1643" spans="2:2" x14ac:dyDescent="0.2">
      <c r="B1643"/>
    </row>
    <row r="1644" spans="2:2" x14ac:dyDescent="0.2">
      <c r="B1644"/>
    </row>
    <row r="1645" spans="2:2" x14ac:dyDescent="0.2">
      <c r="B1645"/>
    </row>
    <row r="1646" spans="2:2" x14ac:dyDescent="0.2">
      <c r="B1646"/>
    </row>
    <row r="1647" spans="2:2" x14ac:dyDescent="0.2">
      <c r="B1647"/>
    </row>
    <row r="1648" spans="2:2" x14ac:dyDescent="0.2">
      <c r="B1648"/>
    </row>
    <row r="1649" spans="2:2" x14ac:dyDescent="0.2">
      <c r="B1649"/>
    </row>
    <row r="1650" spans="2:2" x14ac:dyDescent="0.2">
      <c r="B1650"/>
    </row>
    <row r="1651" spans="2:2" x14ac:dyDescent="0.2">
      <c r="B1651"/>
    </row>
    <row r="1652" spans="2:2" x14ac:dyDescent="0.2">
      <c r="B1652"/>
    </row>
    <row r="1653" spans="2:2" x14ac:dyDescent="0.2">
      <c r="B1653"/>
    </row>
    <row r="1654" spans="2:2" x14ac:dyDescent="0.2">
      <c r="B1654"/>
    </row>
    <row r="1655" spans="2:2" x14ac:dyDescent="0.2">
      <c r="B1655"/>
    </row>
    <row r="1656" spans="2:2" x14ac:dyDescent="0.2">
      <c r="B1656"/>
    </row>
    <row r="1657" spans="2:2" x14ac:dyDescent="0.2">
      <c r="B1657"/>
    </row>
    <row r="1658" spans="2:2" x14ac:dyDescent="0.2">
      <c r="B1658"/>
    </row>
    <row r="1659" spans="2:2" x14ac:dyDescent="0.2">
      <c r="B1659"/>
    </row>
    <row r="1660" spans="2:2" x14ac:dyDescent="0.2">
      <c r="B1660"/>
    </row>
    <row r="1661" spans="2:2" x14ac:dyDescent="0.2">
      <c r="B1661"/>
    </row>
    <row r="1662" spans="2:2" x14ac:dyDescent="0.2">
      <c r="B1662"/>
    </row>
    <row r="1663" spans="2:2" x14ac:dyDescent="0.2">
      <c r="B1663"/>
    </row>
    <row r="1664" spans="2:2" x14ac:dyDescent="0.2">
      <c r="B1664"/>
    </row>
    <row r="1665" spans="2:2" x14ac:dyDescent="0.2">
      <c r="B1665"/>
    </row>
    <row r="1666" spans="2:2" x14ac:dyDescent="0.2">
      <c r="B1666"/>
    </row>
    <row r="1667" spans="2:2" x14ac:dyDescent="0.2">
      <c r="B1667"/>
    </row>
    <row r="1668" spans="2:2" x14ac:dyDescent="0.2">
      <c r="B1668"/>
    </row>
    <row r="1669" spans="2:2" x14ac:dyDescent="0.2">
      <c r="B1669"/>
    </row>
    <row r="1670" spans="2:2" x14ac:dyDescent="0.2">
      <c r="B1670"/>
    </row>
    <row r="1671" spans="2:2" x14ac:dyDescent="0.2">
      <c r="B1671"/>
    </row>
    <row r="1672" spans="2:2" x14ac:dyDescent="0.2">
      <c r="B1672"/>
    </row>
    <row r="1673" spans="2:2" x14ac:dyDescent="0.2">
      <c r="B1673"/>
    </row>
    <row r="1674" spans="2:2" x14ac:dyDescent="0.2">
      <c r="B1674"/>
    </row>
    <row r="1675" spans="2:2" x14ac:dyDescent="0.2">
      <c r="B1675"/>
    </row>
    <row r="1676" spans="2:2" x14ac:dyDescent="0.2">
      <c r="B1676"/>
    </row>
    <row r="1677" spans="2:2" x14ac:dyDescent="0.2">
      <c r="B1677"/>
    </row>
    <row r="1678" spans="2:2" x14ac:dyDescent="0.2">
      <c r="B1678"/>
    </row>
    <row r="1679" spans="2:2" x14ac:dyDescent="0.2">
      <c r="B1679"/>
    </row>
    <row r="1680" spans="2:2" x14ac:dyDescent="0.2">
      <c r="B1680"/>
    </row>
    <row r="1681" spans="2:2" x14ac:dyDescent="0.2">
      <c r="B1681"/>
    </row>
    <row r="1682" spans="2:2" x14ac:dyDescent="0.2">
      <c r="B1682"/>
    </row>
    <row r="1683" spans="2:2" x14ac:dyDescent="0.2">
      <c r="B1683"/>
    </row>
    <row r="1684" spans="2:2" x14ac:dyDescent="0.2">
      <c r="B1684"/>
    </row>
    <row r="1685" spans="2:2" x14ac:dyDescent="0.2">
      <c r="B1685"/>
    </row>
    <row r="1686" spans="2:2" x14ac:dyDescent="0.2">
      <c r="B1686"/>
    </row>
    <row r="1687" spans="2:2" x14ac:dyDescent="0.2">
      <c r="B1687"/>
    </row>
    <row r="1688" spans="2:2" x14ac:dyDescent="0.2">
      <c r="B1688"/>
    </row>
    <row r="1689" spans="2:2" x14ac:dyDescent="0.2">
      <c r="B1689"/>
    </row>
    <row r="1690" spans="2:2" x14ac:dyDescent="0.2">
      <c r="B1690"/>
    </row>
    <row r="1691" spans="2:2" x14ac:dyDescent="0.2">
      <c r="B1691"/>
    </row>
    <row r="1692" spans="2:2" x14ac:dyDescent="0.2">
      <c r="B1692"/>
    </row>
    <row r="1693" spans="2:2" x14ac:dyDescent="0.2">
      <c r="B1693"/>
    </row>
    <row r="1694" spans="2:2" x14ac:dyDescent="0.2">
      <c r="B1694"/>
    </row>
    <row r="1695" spans="2:2" x14ac:dyDescent="0.2">
      <c r="B1695"/>
    </row>
    <row r="1696" spans="2:2" x14ac:dyDescent="0.2">
      <c r="B1696"/>
    </row>
    <row r="1697" spans="2:2" x14ac:dyDescent="0.2">
      <c r="B1697"/>
    </row>
    <row r="1698" spans="2:2" x14ac:dyDescent="0.2">
      <c r="B1698"/>
    </row>
    <row r="1699" spans="2:2" x14ac:dyDescent="0.2">
      <c r="B1699"/>
    </row>
    <row r="1700" spans="2:2" x14ac:dyDescent="0.2">
      <c r="B1700"/>
    </row>
    <row r="1701" spans="2:2" x14ac:dyDescent="0.2">
      <c r="B1701"/>
    </row>
    <row r="1702" spans="2:2" x14ac:dyDescent="0.2">
      <c r="B1702"/>
    </row>
    <row r="1703" spans="2:2" x14ac:dyDescent="0.2">
      <c r="B1703"/>
    </row>
    <row r="1704" spans="2:2" x14ac:dyDescent="0.2">
      <c r="B1704"/>
    </row>
    <row r="1705" spans="2:2" x14ac:dyDescent="0.2">
      <c r="B1705"/>
    </row>
    <row r="1706" spans="2:2" x14ac:dyDescent="0.2">
      <c r="B1706"/>
    </row>
    <row r="1707" spans="2:2" x14ac:dyDescent="0.2">
      <c r="B1707"/>
    </row>
    <row r="1708" spans="2:2" x14ac:dyDescent="0.2">
      <c r="B1708"/>
    </row>
    <row r="1709" spans="2:2" x14ac:dyDescent="0.2">
      <c r="B1709"/>
    </row>
    <row r="1710" spans="2:2" x14ac:dyDescent="0.2">
      <c r="B1710"/>
    </row>
    <row r="1711" spans="2:2" x14ac:dyDescent="0.2">
      <c r="B1711"/>
    </row>
    <row r="1712" spans="2:2" x14ac:dyDescent="0.2">
      <c r="B1712"/>
    </row>
    <row r="1713" spans="2:2" x14ac:dyDescent="0.2">
      <c r="B1713"/>
    </row>
    <row r="1714" spans="2:2" x14ac:dyDescent="0.2">
      <c r="B1714"/>
    </row>
    <row r="1715" spans="2:2" x14ac:dyDescent="0.2">
      <c r="B1715"/>
    </row>
    <row r="1716" spans="2:2" x14ac:dyDescent="0.2">
      <c r="B1716"/>
    </row>
    <row r="1717" spans="2:2" x14ac:dyDescent="0.2">
      <c r="B1717"/>
    </row>
    <row r="1718" spans="2:2" x14ac:dyDescent="0.2">
      <c r="B1718"/>
    </row>
    <row r="1719" spans="2:2" x14ac:dyDescent="0.2">
      <c r="B1719"/>
    </row>
    <row r="1720" spans="2:2" x14ac:dyDescent="0.2">
      <c r="B1720"/>
    </row>
    <row r="1721" spans="2:2" x14ac:dyDescent="0.2">
      <c r="B1721"/>
    </row>
    <row r="1722" spans="2:2" x14ac:dyDescent="0.2">
      <c r="B1722"/>
    </row>
    <row r="1723" spans="2:2" x14ac:dyDescent="0.2">
      <c r="B1723"/>
    </row>
    <row r="1724" spans="2:2" x14ac:dyDescent="0.2">
      <c r="B1724"/>
    </row>
    <row r="1725" spans="2:2" x14ac:dyDescent="0.2">
      <c r="B1725"/>
    </row>
    <row r="1726" spans="2:2" x14ac:dyDescent="0.2">
      <c r="B1726"/>
    </row>
    <row r="1727" spans="2:2" x14ac:dyDescent="0.2">
      <c r="B1727"/>
    </row>
    <row r="1728" spans="2:2" x14ac:dyDescent="0.2">
      <c r="B1728"/>
    </row>
    <row r="1729" spans="2:2" x14ac:dyDescent="0.2">
      <c r="B1729"/>
    </row>
    <row r="1730" spans="2:2" x14ac:dyDescent="0.2">
      <c r="B1730"/>
    </row>
    <row r="1731" spans="2:2" x14ac:dyDescent="0.2">
      <c r="B1731"/>
    </row>
    <row r="1732" spans="2:2" x14ac:dyDescent="0.2">
      <c r="B1732"/>
    </row>
    <row r="1733" spans="2:2" x14ac:dyDescent="0.2">
      <c r="B1733"/>
    </row>
    <row r="1734" spans="2:2" x14ac:dyDescent="0.2">
      <c r="B1734"/>
    </row>
    <row r="1735" spans="2:2" x14ac:dyDescent="0.2">
      <c r="B1735"/>
    </row>
    <row r="1736" spans="2:2" x14ac:dyDescent="0.2">
      <c r="B1736"/>
    </row>
    <row r="1737" spans="2:2" x14ac:dyDescent="0.2">
      <c r="B1737"/>
    </row>
    <row r="1738" spans="2:2" x14ac:dyDescent="0.2">
      <c r="B1738"/>
    </row>
    <row r="1739" spans="2:2" x14ac:dyDescent="0.2">
      <c r="B1739"/>
    </row>
    <row r="1740" spans="2:2" x14ac:dyDescent="0.2">
      <c r="B1740"/>
    </row>
    <row r="1741" spans="2:2" x14ac:dyDescent="0.2">
      <c r="B1741"/>
    </row>
    <row r="1742" spans="2:2" x14ac:dyDescent="0.2">
      <c r="B1742"/>
    </row>
    <row r="1743" spans="2:2" x14ac:dyDescent="0.2">
      <c r="B1743"/>
    </row>
    <row r="1744" spans="2:2" x14ac:dyDescent="0.2">
      <c r="B1744"/>
    </row>
    <row r="1745" spans="2:2" x14ac:dyDescent="0.2">
      <c r="B1745"/>
    </row>
    <row r="1746" spans="2:2" x14ac:dyDescent="0.2">
      <c r="B1746"/>
    </row>
    <row r="1747" spans="2:2" x14ac:dyDescent="0.2">
      <c r="B1747"/>
    </row>
    <row r="1748" spans="2:2" x14ac:dyDescent="0.2">
      <c r="B1748"/>
    </row>
    <row r="1749" spans="2:2" x14ac:dyDescent="0.2">
      <c r="B1749"/>
    </row>
    <row r="1750" spans="2:2" x14ac:dyDescent="0.2">
      <c r="B1750"/>
    </row>
    <row r="1751" spans="2:2" x14ac:dyDescent="0.2">
      <c r="B1751"/>
    </row>
    <row r="1752" spans="2:2" x14ac:dyDescent="0.2">
      <c r="B1752"/>
    </row>
    <row r="1753" spans="2:2" x14ac:dyDescent="0.2">
      <c r="B1753"/>
    </row>
    <row r="1754" spans="2:2" x14ac:dyDescent="0.2">
      <c r="B1754"/>
    </row>
    <row r="1755" spans="2:2" x14ac:dyDescent="0.2">
      <c r="B1755"/>
    </row>
    <row r="1756" spans="2:2" x14ac:dyDescent="0.2">
      <c r="B1756"/>
    </row>
    <row r="1757" spans="2:2" x14ac:dyDescent="0.2">
      <c r="B1757"/>
    </row>
    <row r="1758" spans="2:2" x14ac:dyDescent="0.2">
      <c r="B1758"/>
    </row>
    <row r="1759" spans="2:2" x14ac:dyDescent="0.2">
      <c r="B1759"/>
    </row>
    <row r="1760" spans="2:2" x14ac:dyDescent="0.2">
      <c r="B1760"/>
    </row>
    <row r="1761" spans="2:2" x14ac:dyDescent="0.2">
      <c r="B1761"/>
    </row>
    <row r="1762" spans="2:2" x14ac:dyDescent="0.2">
      <c r="B1762"/>
    </row>
    <row r="1763" spans="2:2" x14ac:dyDescent="0.2">
      <c r="B1763"/>
    </row>
    <row r="1764" spans="2:2" x14ac:dyDescent="0.2">
      <c r="B1764"/>
    </row>
    <row r="1765" spans="2:2" x14ac:dyDescent="0.2">
      <c r="B1765"/>
    </row>
    <row r="1766" spans="2:2" x14ac:dyDescent="0.2">
      <c r="B1766"/>
    </row>
    <row r="1767" spans="2:2" x14ac:dyDescent="0.2">
      <c r="B1767"/>
    </row>
    <row r="1768" spans="2:2" x14ac:dyDescent="0.2">
      <c r="B1768"/>
    </row>
    <row r="1769" spans="2:2" x14ac:dyDescent="0.2">
      <c r="B1769"/>
    </row>
    <row r="1770" spans="2:2" x14ac:dyDescent="0.2">
      <c r="B1770"/>
    </row>
    <row r="1771" spans="2:2" x14ac:dyDescent="0.2">
      <c r="B1771"/>
    </row>
    <row r="1772" spans="2:2" x14ac:dyDescent="0.2">
      <c r="B1772"/>
    </row>
    <row r="1773" spans="2:2" x14ac:dyDescent="0.2">
      <c r="B1773"/>
    </row>
    <row r="1774" spans="2:2" x14ac:dyDescent="0.2">
      <c r="B1774"/>
    </row>
    <row r="1775" spans="2:2" x14ac:dyDescent="0.2">
      <c r="B1775"/>
    </row>
    <row r="1776" spans="2:2" x14ac:dyDescent="0.2">
      <c r="B1776"/>
    </row>
    <row r="1777" spans="2:2" x14ac:dyDescent="0.2">
      <c r="B1777"/>
    </row>
    <row r="1778" spans="2:2" x14ac:dyDescent="0.2">
      <c r="B1778"/>
    </row>
    <row r="1779" spans="2:2" x14ac:dyDescent="0.2">
      <c r="B1779"/>
    </row>
    <row r="1780" spans="2:2" x14ac:dyDescent="0.2">
      <c r="B1780"/>
    </row>
    <row r="1781" spans="2:2" x14ac:dyDescent="0.2">
      <c r="B1781"/>
    </row>
    <row r="1782" spans="2:2" x14ac:dyDescent="0.2">
      <c r="B1782"/>
    </row>
    <row r="1783" spans="2:2" x14ac:dyDescent="0.2">
      <c r="B1783"/>
    </row>
    <row r="1784" spans="2:2" x14ac:dyDescent="0.2">
      <c r="B1784"/>
    </row>
    <row r="1785" spans="2:2" x14ac:dyDescent="0.2">
      <c r="B1785"/>
    </row>
    <row r="1786" spans="2:2" x14ac:dyDescent="0.2">
      <c r="B1786"/>
    </row>
    <row r="1787" spans="2:2" x14ac:dyDescent="0.2">
      <c r="B1787"/>
    </row>
    <row r="1788" spans="2:2" x14ac:dyDescent="0.2">
      <c r="B1788"/>
    </row>
    <row r="1789" spans="2:2" x14ac:dyDescent="0.2">
      <c r="B1789"/>
    </row>
    <row r="1790" spans="2:2" x14ac:dyDescent="0.2">
      <c r="B1790"/>
    </row>
    <row r="1791" spans="2:2" x14ac:dyDescent="0.2">
      <c r="B1791"/>
    </row>
    <row r="1792" spans="2:2" x14ac:dyDescent="0.2">
      <c r="B1792"/>
    </row>
    <row r="1793" spans="2:2" x14ac:dyDescent="0.2">
      <c r="B1793"/>
    </row>
    <row r="1794" spans="2:2" x14ac:dyDescent="0.2">
      <c r="B1794"/>
    </row>
    <row r="1795" spans="2:2" x14ac:dyDescent="0.2">
      <c r="B1795"/>
    </row>
    <row r="1796" spans="2:2" x14ac:dyDescent="0.2">
      <c r="B1796"/>
    </row>
    <row r="1797" spans="2:2" x14ac:dyDescent="0.2">
      <c r="B1797"/>
    </row>
    <row r="1798" spans="2:2" x14ac:dyDescent="0.2">
      <c r="B1798"/>
    </row>
    <row r="1799" spans="2:2" x14ac:dyDescent="0.2">
      <c r="B1799"/>
    </row>
    <row r="1800" spans="2:2" x14ac:dyDescent="0.2">
      <c r="B1800"/>
    </row>
    <row r="1801" spans="2:2" x14ac:dyDescent="0.2">
      <c r="B1801"/>
    </row>
    <row r="1802" spans="2:2" x14ac:dyDescent="0.2">
      <c r="B1802"/>
    </row>
    <row r="1803" spans="2:2" x14ac:dyDescent="0.2">
      <c r="B1803"/>
    </row>
    <row r="1804" spans="2:2" x14ac:dyDescent="0.2">
      <c r="B1804"/>
    </row>
    <row r="1805" spans="2:2" x14ac:dyDescent="0.2">
      <c r="B1805"/>
    </row>
    <row r="1806" spans="2:2" x14ac:dyDescent="0.2">
      <c r="B1806"/>
    </row>
    <row r="1807" spans="2:2" x14ac:dyDescent="0.2">
      <c r="B1807"/>
    </row>
    <row r="1808" spans="2:2" x14ac:dyDescent="0.2">
      <c r="B1808"/>
    </row>
    <row r="1809" spans="2:2" x14ac:dyDescent="0.2">
      <c r="B1809"/>
    </row>
    <row r="1810" spans="2:2" x14ac:dyDescent="0.2">
      <c r="B1810"/>
    </row>
    <row r="1811" spans="2:2" x14ac:dyDescent="0.2">
      <c r="B1811"/>
    </row>
    <row r="1812" spans="2:2" x14ac:dyDescent="0.2">
      <c r="B1812"/>
    </row>
    <row r="1813" spans="2:2" x14ac:dyDescent="0.2">
      <c r="B1813"/>
    </row>
    <row r="1814" spans="2:2" x14ac:dyDescent="0.2">
      <c r="B1814"/>
    </row>
    <row r="1815" spans="2:2" x14ac:dyDescent="0.2">
      <c r="B1815"/>
    </row>
    <row r="1816" spans="2:2" x14ac:dyDescent="0.2">
      <c r="B1816"/>
    </row>
    <row r="1817" spans="2:2" x14ac:dyDescent="0.2">
      <c r="B1817"/>
    </row>
    <row r="1818" spans="2:2" x14ac:dyDescent="0.2">
      <c r="B1818"/>
    </row>
    <row r="1819" spans="2:2" x14ac:dyDescent="0.2">
      <c r="B1819"/>
    </row>
    <row r="1820" spans="2:2" x14ac:dyDescent="0.2">
      <c r="B1820"/>
    </row>
    <row r="1821" spans="2:2" x14ac:dyDescent="0.2">
      <c r="B1821"/>
    </row>
    <row r="1822" spans="2:2" x14ac:dyDescent="0.2">
      <c r="B1822"/>
    </row>
    <row r="1823" spans="2:2" x14ac:dyDescent="0.2">
      <c r="B1823"/>
    </row>
    <row r="1824" spans="2:2" x14ac:dyDescent="0.2">
      <c r="B1824"/>
    </row>
    <row r="1825" spans="2:2" x14ac:dyDescent="0.2">
      <c r="B1825"/>
    </row>
    <row r="1826" spans="2:2" x14ac:dyDescent="0.2">
      <c r="B1826"/>
    </row>
    <row r="1827" spans="2:2" x14ac:dyDescent="0.2">
      <c r="B1827"/>
    </row>
    <row r="1828" spans="2:2" x14ac:dyDescent="0.2">
      <c r="B1828"/>
    </row>
    <row r="1829" spans="2:2" x14ac:dyDescent="0.2">
      <c r="B1829"/>
    </row>
    <row r="1830" spans="2:2" x14ac:dyDescent="0.2">
      <c r="B1830"/>
    </row>
    <row r="1831" spans="2:2" x14ac:dyDescent="0.2">
      <c r="B1831"/>
    </row>
    <row r="1832" spans="2:2" x14ac:dyDescent="0.2">
      <c r="B1832"/>
    </row>
    <row r="1833" spans="2:2" x14ac:dyDescent="0.2">
      <c r="B1833"/>
    </row>
    <row r="1834" spans="2:2" x14ac:dyDescent="0.2">
      <c r="B1834"/>
    </row>
    <row r="1835" spans="2:2" x14ac:dyDescent="0.2">
      <c r="B1835"/>
    </row>
    <row r="1836" spans="2:2" x14ac:dyDescent="0.2">
      <c r="B1836"/>
    </row>
    <row r="1837" spans="2:2" x14ac:dyDescent="0.2">
      <c r="B1837"/>
    </row>
    <row r="1838" spans="2:2" x14ac:dyDescent="0.2">
      <c r="B1838"/>
    </row>
    <row r="1839" spans="2:2" x14ac:dyDescent="0.2">
      <c r="B1839"/>
    </row>
    <row r="1840" spans="2:2" x14ac:dyDescent="0.2">
      <c r="B1840"/>
    </row>
    <row r="1841" spans="2:2" x14ac:dyDescent="0.2">
      <c r="B1841"/>
    </row>
    <row r="1842" spans="2:2" x14ac:dyDescent="0.2">
      <c r="B1842"/>
    </row>
    <row r="1843" spans="2:2" x14ac:dyDescent="0.2">
      <c r="B1843"/>
    </row>
    <row r="1844" spans="2:2" x14ac:dyDescent="0.2">
      <c r="B1844"/>
    </row>
    <row r="1845" spans="2:2" x14ac:dyDescent="0.2">
      <c r="B1845"/>
    </row>
    <row r="1846" spans="2:2" x14ac:dyDescent="0.2">
      <c r="B1846"/>
    </row>
    <row r="1847" spans="2:2" x14ac:dyDescent="0.2">
      <c r="B1847"/>
    </row>
    <row r="1848" spans="2:2" x14ac:dyDescent="0.2">
      <c r="B1848"/>
    </row>
    <row r="1849" spans="2:2" x14ac:dyDescent="0.2">
      <c r="B1849"/>
    </row>
    <row r="1850" spans="2:2" x14ac:dyDescent="0.2">
      <c r="B1850"/>
    </row>
    <row r="1851" spans="2:2" x14ac:dyDescent="0.2">
      <c r="B1851"/>
    </row>
    <row r="1852" spans="2:2" x14ac:dyDescent="0.2">
      <c r="B1852"/>
    </row>
    <row r="1853" spans="2:2" x14ac:dyDescent="0.2">
      <c r="B1853"/>
    </row>
    <row r="1854" spans="2:2" x14ac:dyDescent="0.2">
      <c r="B1854"/>
    </row>
    <row r="1855" spans="2:2" x14ac:dyDescent="0.2">
      <c r="B1855"/>
    </row>
    <row r="1856" spans="2:2" x14ac:dyDescent="0.2">
      <c r="B1856"/>
    </row>
    <row r="1857" spans="2:2" x14ac:dyDescent="0.2">
      <c r="B1857"/>
    </row>
    <row r="1858" spans="2:2" x14ac:dyDescent="0.2">
      <c r="B1858"/>
    </row>
    <row r="1859" spans="2:2" x14ac:dyDescent="0.2">
      <c r="B1859"/>
    </row>
    <row r="1860" spans="2:2" x14ac:dyDescent="0.2">
      <c r="B1860"/>
    </row>
    <row r="1861" spans="2:2" x14ac:dyDescent="0.2">
      <c r="B1861"/>
    </row>
    <row r="1862" spans="2:2" x14ac:dyDescent="0.2">
      <c r="B1862"/>
    </row>
    <row r="1863" spans="2:2" x14ac:dyDescent="0.2">
      <c r="B1863"/>
    </row>
    <row r="1864" spans="2:2" x14ac:dyDescent="0.2">
      <c r="B1864"/>
    </row>
    <row r="1865" spans="2:2" x14ac:dyDescent="0.2">
      <c r="B1865"/>
    </row>
    <row r="1866" spans="2:2" x14ac:dyDescent="0.2">
      <c r="B1866"/>
    </row>
    <row r="1867" spans="2:2" x14ac:dyDescent="0.2">
      <c r="B1867"/>
    </row>
    <row r="1868" spans="2:2" x14ac:dyDescent="0.2">
      <c r="B1868"/>
    </row>
    <row r="1869" spans="2:2" x14ac:dyDescent="0.2">
      <c r="B1869"/>
    </row>
    <row r="1870" spans="2:2" x14ac:dyDescent="0.2">
      <c r="B1870"/>
    </row>
    <row r="1871" spans="2:2" x14ac:dyDescent="0.2">
      <c r="B1871"/>
    </row>
    <row r="1872" spans="2:2" x14ac:dyDescent="0.2">
      <c r="B1872"/>
    </row>
    <row r="1873" spans="2:2" x14ac:dyDescent="0.2">
      <c r="B1873"/>
    </row>
    <row r="1874" spans="2:2" x14ac:dyDescent="0.2">
      <c r="B1874"/>
    </row>
    <row r="1875" spans="2:2" x14ac:dyDescent="0.2">
      <c r="B1875"/>
    </row>
    <row r="1876" spans="2:2" x14ac:dyDescent="0.2">
      <c r="B1876"/>
    </row>
    <row r="1877" spans="2:2" x14ac:dyDescent="0.2">
      <c r="B1877"/>
    </row>
    <row r="1878" spans="2:2" x14ac:dyDescent="0.2">
      <c r="B1878"/>
    </row>
    <row r="1879" spans="2:2" x14ac:dyDescent="0.2">
      <c r="B1879"/>
    </row>
    <row r="1880" spans="2:2" x14ac:dyDescent="0.2">
      <c r="B1880"/>
    </row>
    <row r="1881" spans="2:2" x14ac:dyDescent="0.2">
      <c r="B1881"/>
    </row>
    <row r="1882" spans="2:2" x14ac:dyDescent="0.2">
      <c r="B1882"/>
    </row>
    <row r="1883" spans="2:2" x14ac:dyDescent="0.2">
      <c r="B1883"/>
    </row>
    <row r="1884" spans="2:2" x14ac:dyDescent="0.2">
      <c r="B1884"/>
    </row>
    <row r="1885" spans="2:2" x14ac:dyDescent="0.2">
      <c r="B1885"/>
    </row>
    <row r="1886" spans="2:2" x14ac:dyDescent="0.2">
      <c r="B1886"/>
    </row>
    <row r="1887" spans="2:2" x14ac:dyDescent="0.2">
      <c r="B1887"/>
    </row>
    <row r="1888" spans="2:2" x14ac:dyDescent="0.2">
      <c r="B1888"/>
    </row>
    <row r="1889" spans="2:2" x14ac:dyDescent="0.2">
      <c r="B1889"/>
    </row>
    <row r="1890" spans="2:2" x14ac:dyDescent="0.2">
      <c r="B1890"/>
    </row>
    <row r="1891" spans="2:2" x14ac:dyDescent="0.2">
      <c r="B1891"/>
    </row>
    <row r="1892" spans="2:2" x14ac:dyDescent="0.2">
      <c r="B1892"/>
    </row>
    <row r="1893" spans="2:2" x14ac:dyDescent="0.2">
      <c r="B1893"/>
    </row>
    <row r="1894" spans="2:2" x14ac:dyDescent="0.2">
      <c r="B1894"/>
    </row>
    <row r="1895" spans="2:2" x14ac:dyDescent="0.2">
      <c r="B1895"/>
    </row>
    <row r="1896" spans="2:2" x14ac:dyDescent="0.2">
      <c r="B1896"/>
    </row>
    <row r="1897" spans="2:2" x14ac:dyDescent="0.2">
      <c r="B1897"/>
    </row>
    <row r="1898" spans="2:2" x14ac:dyDescent="0.2">
      <c r="B1898"/>
    </row>
    <row r="1899" spans="2:2" x14ac:dyDescent="0.2">
      <c r="B1899"/>
    </row>
    <row r="1900" spans="2:2" x14ac:dyDescent="0.2">
      <c r="B1900"/>
    </row>
    <row r="1901" spans="2:2" x14ac:dyDescent="0.2">
      <c r="B1901"/>
    </row>
    <row r="1902" spans="2:2" x14ac:dyDescent="0.2">
      <c r="B1902"/>
    </row>
    <row r="1903" spans="2:2" x14ac:dyDescent="0.2">
      <c r="B1903"/>
    </row>
    <row r="1904" spans="2:2" x14ac:dyDescent="0.2">
      <c r="B1904"/>
    </row>
    <row r="1905" spans="2:2" x14ac:dyDescent="0.2">
      <c r="B1905"/>
    </row>
    <row r="1906" spans="2:2" x14ac:dyDescent="0.2">
      <c r="B1906"/>
    </row>
    <row r="1907" spans="2:2" x14ac:dyDescent="0.2">
      <c r="B1907"/>
    </row>
    <row r="1908" spans="2:2" x14ac:dyDescent="0.2">
      <c r="B1908"/>
    </row>
    <row r="1909" spans="2:2" x14ac:dyDescent="0.2">
      <c r="B1909"/>
    </row>
    <row r="1910" spans="2:2" x14ac:dyDescent="0.2">
      <c r="B1910"/>
    </row>
    <row r="1911" spans="2:2" x14ac:dyDescent="0.2">
      <c r="B1911"/>
    </row>
    <row r="1912" spans="2:2" x14ac:dyDescent="0.2">
      <c r="B1912"/>
    </row>
    <row r="1913" spans="2:2" x14ac:dyDescent="0.2">
      <c r="B1913"/>
    </row>
    <row r="1914" spans="2:2" x14ac:dyDescent="0.2">
      <c r="B1914"/>
    </row>
    <row r="1915" spans="2:2" x14ac:dyDescent="0.2">
      <c r="B1915"/>
    </row>
    <row r="1916" spans="2:2" x14ac:dyDescent="0.2">
      <c r="B1916"/>
    </row>
    <row r="1917" spans="2:2" x14ac:dyDescent="0.2">
      <c r="B1917"/>
    </row>
    <row r="1918" spans="2:2" x14ac:dyDescent="0.2">
      <c r="B1918"/>
    </row>
    <row r="1919" spans="2:2" x14ac:dyDescent="0.2">
      <c r="B1919"/>
    </row>
    <row r="1920" spans="2:2" x14ac:dyDescent="0.2">
      <c r="B1920"/>
    </row>
    <row r="1921" spans="2:2" x14ac:dyDescent="0.2">
      <c r="B1921"/>
    </row>
    <row r="1922" spans="2:2" x14ac:dyDescent="0.2">
      <c r="B1922"/>
    </row>
    <row r="1923" spans="2:2" x14ac:dyDescent="0.2">
      <c r="B1923"/>
    </row>
    <row r="1924" spans="2:2" x14ac:dyDescent="0.2">
      <c r="B1924"/>
    </row>
    <row r="1925" spans="2:2" x14ac:dyDescent="0.2">
      <c r="B1925"/>
    </row>
    <row r="1926" spans="2:2" x14ac:dyDescent="0.2">
      <c r="B1926"/>
    </row>
    <row r="1927" spans="2:2" x14ac:dyDescent="0.2">
      <c r="B1927"/>
    </row>
    <row r="1928" spans="2:2" x14ac:dyDescent="0.2">
      <c r="B1928"/>
    </row>
    <row r="1929" spans="2:2" x14ac:dyDescent="0.2">
      <c r="B1929"/>
    </row>
    <row r="1930" spans="2:2" x14ac:dyDescent="0.2">
      <c r="B1930"/>
    </row>
    <row r="1931" spans="2:2" x14ac:dyDescent="0.2">
      <c r="B1931"/>
    </row>
    <row r="1932" spans="2:2" x14ac:dyDescent="0.2">
      <c r="B1932"/>
    </row>
    <row r="1933" spans="2:2" x14ac:dyDescent="0.2">
      <c r="B1933"/>
    </row>
    <row r="1934" spans="2:2" x14ac:dyDescent="0.2">
      <c r="B1934"/>
    </row>
    <row r="1935" spans="2:2" x14ac:dyDescent="0.2">
      <c r="B1935"/>
    </row>
    <row r="1936" spans="2:2" x14ac:dyDescent="0.2">
      <c r="B1936"/>
    </row>
    <row r="1937" spans="2:2" x14ac:dyDescent="0.2">
      <c r="B1937"/>
    </row>
    <row r="1938" spans="2:2" x14ac:dyDescent="0.2">
      <c r="B1938"/>
    </row>
    <row r="1939" spans="2:2" x14ac:dyDescent="0.2">
      <c r="B1939"/>
    </row>
    <row r="1940" spans="2:2" x14ac:dyDescent="0.2">
      <c r="B1940"/>
    </row>
    <row r="1941" spans="2:2" x14ac:dyDescent="0.2">
      <c r="B1941"/>
    </row>
    <row r="1942" spans="2:2" x14ac:dyDescent="0.2">
      <c r="B1942"/>
    </row>
    <row r="1943" spans="2:2" x14ac:dyDescent="0.2">
      <c r="B1943"/>
    </row>
    <row r="1944" spans="2:2" x14ac:dyDescent="0.2">
      <c r="B1944"/>
    </row>
    <row r="1945" spans="2:2" x14ac:dyDescent="0.2">
      <c r="B1945"/>
    </row>
    <row r="1946" spans="2:2" x14ac:dyDescent="0.2">
      <c r="B1946"/>
    </row>
    <row r="1947" spans="2:2" x14ac:dyDescent="0.2">
      <c r="B1947"/>
    </row>
    <row r="1948" spans="2:2" x14ac:dyDescent="0.2">
      <c r="B1948"/>
    </row>
    <row r="1949" spans="2:2" x14ac:dyDescent="0.2">
      <c r="B1949"/>
    </row>
    <row r="1950" spans="2:2" x14ac:dyDescent="0.2">
      <c r="B1950"/>
    </row>
    <row r="1951" spans="2:2" x14ac:dyDescent="0.2">
      <c r="B1951"/>
    </row>
    <row r="1952" spans="2:2" x14ac:dyDescent="0.2">
      <c r="B1952"/>
    </row>
    <row r="1953" spans="2:2" x14ac:dyDescent="0.2">
      <c r="B1953"/>
    </row>
    <row r="1954" spans="2:2" x14ac:dyDescent="0.2">
      <c r="B1954"/>
    </row>
    <row r="1955" spans="2:2" x14ac:dyDescent="0.2">
      <c r="B1955"/>
    </row>
    <row r="1956" spans="2:2" x14ac:dyDescent="0.2">
      <c r="B1956"/>
    </row>
    <row r="1957" spans="2:2" x14ac:dyDescent="0.2">
      <c r="B1957"/>
    </row>
    <row r="1958" spans="2:2" x14ac:dyDescent="0.2">
      <c r="B1958"/>
    </row>
    <row r="1959" spans="2:2" x14ac:dyDescent="0.2">
      <c r="B1959"/>
    </row>
    <row r="1960" spans="2:2" x14ac:dyDescent="0.2">
      <c r="B1960"/>
    </row>
    <row r="1961" spans="2:2" x14ac:dyDescent="0.2">
      <c r="B1961"/>
    </row>
    <row r="1962" spans="2:2" x14ac:dyDescent="0.2">
      <c r="B1962"/>
    </row>
    <row r="1963" spans="2:2" x14ac:dyDescent="0.2">
      <c r="B1963"/>
    </row>
    <row r="1964" spans="2:2" x14ac:dyDescent="0.2">
      <c r="B1964"/>
    </row>
    <row r="1965" spans="2:2" x14ac:dyDescent="0.2">
      <c r="B1965"/>
    </row>
    <row r="1966" spans="2:2" x14ac:dyDescent="0.2">
      <c r="B1966"/>
    </row>
    <row r="1967" spans="2:2" x14ac:dyDescent="0.2">
      <c r="B1967"/>
    </row>
    <row r="1968" spans="2:2" x14ac:dyDescent="0.2">
      <c r="B1968"/>
    </row>
    <row r="1969" spans="2:2" x14ac:dyDescent="0.2">
      <c r="B1969"/>
    </row>
    <row r="1970" spans="2:2" x14ac:dyDescent="0.2">
      <c r="B1970"/>
    </row>
    <row r="1971" spans="2:2" x14ac:dyDescent="0.2">
      <c r="B1971"/>
    </row>
    <row r="1972" spans="2:2" x14ac:dyDescent="0.2">
      <c r="B1972"/>
    </row>
    <row r="1973" spans="2:2" x14ac:dyDescent="0.2">
      <c r="B1973"/>
    </row>
    <row r="1974" spans="2:2" x14ac:dyDescent="0.2">
      <c r="B1974"/>
    </row>
    <row r="1975" spans="2:2" x14ac:dyDescent="0.2">
      <c r="B1975"/>
    </row>
    <row r="1976" spans="2:2" x14ac:dyDescent="0.2">
      <c r="B1976"/>
    </row>
    <row r="1977" spans="2:2" x14ac:dyDescent="0.2">
      <c r="B1977"/>
    </row>
    <row r="1978" spans="2:2" x14ac:dyDescent="0.2">
      <c r="B1978"/>
    </row>
    <row r="1979" spans="2:2" x14ac:dyDescent="0.2">
      <c r="B1979"/>
    </row>
    <row r="1980" spans="2:2" x14ac:dyDescent="0.2">
      <c r="B1980"/>
    </row>
    <row r="1981" spans="2:2" x14ac:dyDescent="0.2">
      <c r="B1981"/>
    </row>
    <row r="1982" spans="2:2" x14ac:dyDescent="0.2">
      <c r="B1982"/>
    </row>
    <row r="1983" spans="2:2" x14ac:dyDescent="0.2">
      <c r="B1983"/>
    </row>
    <row r="1984" spans="2:2" x14ac:dyDescent="0.2">
      <c r="B1984"/>
    </row>
    <row r="1985" spans="2:2" x14ac:dyDescent="0.2">
      <c r="B1985"/>
    </row>
    <row r="1986" spans="2:2" x14ac:dyDescent="0.2">
      <c r="B1986"/>
    </row>
    <row r="1987" spans="2:2" x14ac:dyDescent="0.2">
      <c r="B1987"/>
    </row>
    <row r="1988" spans="2:2" x14ac:dyDescent="0.2">
      <c r="B1988"/>
    </row>
    <row r="1989" spans="2:2" x14ac:dyDescent="0.2">
      <c r="B1989"/>
    </row>
    <row r="1990" spans="2:2" x14ac:dyDescent="0.2">
      <c r="B1990"/>
    </row>
    <row r="1991" spans="2:2" x14ac:dyDescent="0.2">
      <c r="B1991"/>
    </row>
    <row r="1992" spans="2:2" x14ac:dyDescent="0.2">
      <c r="B1992"/>
    </row>
    <row r="1993" spans="2:2" x14ac:dyDescent="0.2">
      <c r="B1993"/>
    </row>
    <row r="1994" spans="2:2" x14ac:dyDescent="0.2">
      <c r="B1994"/>
    </row>
    <row r="1995" spans="2:2" x14ac:dyDescent="0.2">
      <c r="B1995"/>
    </row>
    <row r="1996" spans="2:2" x14ac:dyDescent="0.2">
      <c r="B1996"/>
    </row>
    <row r="1997" spans="2:2" x14ac:dyDescent="0.2">
      <c r="B1997"/>
    </row>
    <row r="1998" spans="2:2" x14ac:dyDescent="0.2">
      <c r="B1998"/>
    </row>
    <row r="1999" spans="2:2" x14ac:dyDescent="0.2">
      <c r="B1999"/>
    </row>
    <row r="2000" spans="2:2" x14ac:dyDescent="0.2">
      <c r="B2000"/>
    </row>
    <row r="2001" spans="2:2" x14ac:dyDescent="0.2">
      <c r="B2001"/>
    </row>
    <row r="2002" spans="2:2" x14ac:dyDescent="0.2">
      <c r="B2002"/>
    </row>
    <row r="2003" spans="2:2" x14ac:dyDescent="0.2">
      <c r="B2003"/>
    </row>
    <row r="2004" spans="2:2" x14ac:dyDescent="0.2">
      <c r="B2004"/>
    </row>
    <row r="2005" spans="2:2" x14ac:dyDescent="0.2">
      <c r="B2005"/>
    </row>
    <row r="2006" spans="2:2" x14ac:dyDescent="0.2">
      <c r="B2006"/>
    </row>
    <row r="2007" spans="2:2" x14ac:dyDescent="0.2">
      <c r="B2007"/>
    </row>
    <row r="2008" spans="2:2" x14ac:dyDescent="0.2">
      <c r="B2008"/>
    </row>
    <row r="2009" spans="2:2" x14ac:dyDescent="0.2">
      <c r="B2009"/>
    </row>
    <row r="2010" spans="2:2" x14ac:dyDescent="0.2">
      <c r="B2010"/>
    </row>
    <row r="2011" spans="2:2" x14ac:dyDescent="0.2">
      <c r="B2011"/>
    </row>
    <row r="2012" spans="2:2" x14ac:dyDescent="0.2">
      <c r="B2012"/>
    </row>
    <row r="2013" spans="2:2" x14ac:dyDescent="0.2">
      <c r="B2013"/>
    </row>
    <row r="2014" spans="2:2" x14ac:dyDescent="0.2">
      <c r="B2014"/>
    </row>
    <row r="2015" spans="2:2" x14ac:dyDescent="0.2">
      <c r="B2015"/>
    </row>
    <row r="2016" spans="2:2" x14ac:dyDescent="0.2">
      <c r="B2016"/>
    </row>
    <row r="2017" spans="2:2" x14ac:dyDescent="0.2">
      <c r="B2017"/>
    </row>
    <row r="2018" spans="2:2" x14ac:dyDescent="0.2">
      <c r="B2018"/>
    </row>
    <row r="2019" spans="2:2" x14ac:dyDescent="0.2">
      <c r="B2019"/>
    </row>
    <row r="2020" spans="2:2" x14ac:dyDescent="0.2">
      <c r="B2020"/>
    </row>
    <row r="2021" spans="2:2" x14ac:dyDescent="0.2">
      <c r="B2021"/>
    </row>
    <row r="2022" spans="2:2" x14ac:dyDescent="0.2">
      <c r="B2022"/>
    </row>
    <row r="2023" spans="2:2" x14ac:dyDescent="0.2">
      <c r="B2023"/>
    </row>
    <row r="2024" spans="2:2" x14ac:dyDescent="0.2">
      <c r="B2024"/>
    </row>
    <row r="2025" spans="2:2" x14ac:dyDescent="0.2">
      <c r="B2025"/>
    </row>
    <row r="2026" spans="2:2" x14ac:dyDescent="0.2">
      <c r="B2026"/>
    </row>
    <row r="2027" spans="2:2" x14ac:dyDescent="0.2">
      <c r="B2027"/>
    </row>
    <row r="2028" spans="2:2" x14ac:dyDescent="0.2">
      <c r="B2028"/>
    </row>
    <row r="2029" spans="2:2" x14ac:dyDescent="0.2">
      <c r="B2029"/>
    </row>
    <row r="2030" spans="2:2" x14ac:dyDescent="0.2">
      <c r="B2030"/>
    </row>
    <row r="2031" spans="2:2" x14ac:dyDescent="0.2">
      <c r="B2031"/>
    </row>
    <row r="2032" spans="2:2" x14ac:dyDescent="0.2">
      <c r="B2032"/>
    </row>
    <row r="2033" spans="2:2" x14ac:dyDescent="0.2">
      <c r="B2033"/>
    </row>
    <row r="2034" spans="2:2" x14ac:dyDescent="0.2">
      <c r="B2034"/>
    </row>
    <row r="2035" spans="2:2" x14ac:dyDescent="0.2">
      <c r="B2035"/>
    </row>
    <row r="2036" spans="2:2" x14ac:dyDescent="0.2">
      <c r="B2036"/>
    </row>
    <row r="2037" spans="2:2" x14ac:dyDescent="0.2">
      <c r="B2037"/>
    </row>
    <row r="2038" spans="2:2" x14ac:dyDescent="0.2">
      <c r="B2038"/>
    </row>
    <row r="2039" spans="2:2" x14ac:dyDescent="0.2">
      <c r="B2039"/>
    </row>
    <row r="2040" spans="2:2" x14ac:dyDescent="0.2">
      <c r="B2040"/>
    </row>
    <row r="2041" spans="2:2" x14ac:dyDescent="0.2">
      <c r="B2041"/>
    </row>
    <row r="2042" spans="2:2" x14ac:dyDescent="0.2">
      <c r="B2042"/>
    </row>
    <row r="2043" spans="2:2" x14ac:dyDescent="0.2">
      <c r="B2043"/>
    </row>
    <row r="2044" spans="2:2" x14ac:dyDescent="0.2">
      <c r="B2044"/>
    </row>
    <row r="2045" spans="2:2" x14ac:dyDescent="0.2">
      <c r="B2045"/>
    </row>
    <row r="2046" spans="2:2" x14ac:dyDescent="0.2">
      <c r="B2046"/>
    </row>
    <row r="2047" spans="2:2" x14ac:dyDescent="0.2">
      <c r="B2047"/>
    </row>
    <row r="2048" spans="2:2" x14ac:dyDescent="0.2">
      <c r="B2048"/>
    </row>
    <row r="2049" spans="2:2" x14ac:dyDescent="0.2">
      <c r="B2049"/>
    </row>
    <row r="2050" spans="2:2" x14ac:dyDescent="0.2">
      <c r="B2050"/>
    </row>
    <row r="2051" spans="2:2" x14ac:dyDescent="0.2">
      <c r="B2051"/>
    </row>
    <row r="2052" spans="2:2" x14ac:dyDescent="0.2">
      <c r="B2052"/>
    </row>
    <row r="2053" spans="2:2" x14ac:dyDescent="0.2">
      <c r="B2053"/>
    </row>
    <row r="2054" spans="2:2" x14ac:dyDescent="0.2">
      <c r="B2054"/>
    </row>
    <row r="2055" spans="2:2" x14ac:dyDescent="0.2">
      <c r="B2055"/>
    </row>
    <row r="2056" spans="2:2" x14ac:dyDescent="0.2">
      <c r="B2056"/>
    </row>
    <row r="2057" spans="2:2" x14ac:dyDescent="0.2">
      <c r="B2057"/>
    </row>
    <row r="2058" spans="2:2" x14ac:dyDescent="0.2">
      <c r="B2058"/>
    </row>
    <row r="2059" spans="2:2" x14ac:dyDescent="0.2">
      <c r="B2059"/>
    </row>
    <row r="2060" spans="2:2" x14ac:dyDescent="0.2">
      <c r="B2060"/>
    </row>
    <row r="2061" spans="2:2" x14ac:dyDescent="0.2">
      <c r="B2061"/>
    </row>
    <row r="2062" spans="2:2" x14ac:dyDescent="0.2">
      <c r="B2062"/>
    </row>
    <row r="2063" spans="2:2" x14ac:dyDescent="0.2">
      <c r="B2063"/>
    </row>
    <row r="2064" spans="2:2" x14ac:dyDescent="0.2">
      <c r="B2064"/>
    </row>
    <row r="2065" spans="2:2" x14ac:dyDescent="0.2">
      <c r="B2065"/>
    </row>
    <row r="2066" spans="2:2" x14ac:dyDescent="0.2">
      <c r="B2066"/>
    </row>
    <row r="2067" spans="2:2" x14ac:dyDescent="0.2">
      <c r="B2067"/>
    </row>
    <row r="2068" spans="2:2" x14ac:dyDescent="0.2">
      <c r="B2068"/>
    </row>
    <row r="2069" spans="2:2" x14ac:dyDescent="0.2">
      <c r="B2069"/>
    </row>
    <row r="2070" spans="2:2" x14ac:dyDescent="0.2">
      <c r="B2070"/>
    </row>
    <row r="2071" spans="2:2" x14ac:dyDescent="0.2">
      <c r="B2071"/>
    </row>
    <row r="2072" spans="2:2" x14ac:dyDescent="0.2">
      <c r="B2072"/>
    </row>
    <row r="2073" spans="2:2" x14ac:dyDescent="0.2">
      <c r="B2073"/>
    </row>
    <row r="2074" spans="2:2" x14ac:dyDescent="0.2">
      <c r="B2074"/>
    </row>
    <row r="2075" spans="2:2" x14ac:dyDescent="0.2">
      <c r="B2075"/>
    </row>
    <row r="2076" spans="2:2" x14ac:dyDescent="0.2">
      <c r="B2076"/>
    </row>
    <row r="2077" spans="2:2" x14ac:dyDescent="0.2">
      <c r="B2077"/>
    </row>
    <row r="2078" spans="2:2" x14ac:dyDescent="0.2">
      <c r="B2078"/>
    </row>
    <row r="2079" spans="2:2" x14ac:dyDescent="0.2">
      <c r="B2079"/>
    </row>
    <row r="2080" spans="2:2" x14ac:dyDescent="0.2">
      <c r="B2080"/>
    </row>
    <row r="2081" spans="2:2" x14ac:dyDescent="0.2">
      <c r="B2081"/>
    </row>
    <row r="2082" spans="2:2" x14ac:dyDescent="0.2">
      <c r="B2082"/>
    </row>
    <row r="2083" spans="2:2" x14ac:dyDescent="0.2">
      <c r="B2083"/>
    </row>
    <row r="2084" spans="2:2" x14ac:dyDescent="0.2">
      <c r="B2084"/>
    </row>
    <row r="2085" spans="2:2" x14ac:dyDescent="0.2">
      <c r="B2085"/>
    </row>
    <row r="2086" spans="2:2" x14ac:dyDescent="0.2">
      <c r="B2086"/>
    </row>
    <row r="2087" spans="2:2" x14ac:dyDescent="0.2">
      <c r="B2087"/>
    </row>
    <row r="2088" spans="2:2" x14ac:dyDescent="0.2">
      <c r="B2088"/>
    </row>
    <row r="2089" spans="2:2" x14ac:dyDescent="0.2">
      <c r="B2089"/>
    </row>
    <row r="2090" spans="2:2" x14ac:dyDescent="0.2">
      <c r="B2090"/>
    </row>
    <row r="2091" spans="2:2" x14ac:dyDescent="0.2">
      <c r="B2091"/>
    </row>
    <row r="2092" spans="2:2" x14ac:dyDescent="0.2">
      <c r="B2092"/>
    </row>
    <row r="2093" spans="2:2" x14ac:dyDescent="0.2">
      <c r="B2093"/>
    </row>
    <row r="2094" spans="2:2" x14ac:dyDescent="0.2">
      <c r="B2094"/>
    </row>
    <row r="2095" spans="2:2" x14ac:dyDescent="0.2">
      <c r="B2095"/>
    </row>
    <row r="2096" spans="2:2" x14ac:dyDescent="0.2">
      <c r="B2096"/>
    </row>
    <row r="2097" spans="2:2" x14ac:dyDescent="0.2">
      <c r="B2097"/>
    </row>
    <row r="2098" spans="2:2" x14ac:dyDescent="0.2">
      <c r="B2098"/>
    </row>
    <row r="2099" spans="2:2" x14ac:dyDescent="0.2">
      <c r="B2099"/>
    </row>
    <row r="2100" spans="2:2" x14ac:dyDescent="0.2">
      <c r="B2100"/>
    </row>
    <row r="2101" spans="2:2" x14ac:dyDescent="0.2">
      <c r="B2101"/>
    </row>
    <row r="2102" spans="2:2" x14ac:dyDescent="0.2">
      <c r="B2102"/>
    </row>
    <row r="2103" spans="2:2" x14ac:dyDescent="0.2">
      <c r="B2103"/>
    </row>
    <row r="2104" spans="2:2" x14ac:dyDescent="0.2">
      <c r="B2104"/>
    </row>
    <row r="2105" spans="2:2" x14ac:dyDescent="0.2">
      <c r="B2105"/>
    </row>
    <row r="2106" spans="2:2" x14ac:dyDescent="0.2">
      <c r="B2106"/>
    </row>
    <row r="2107" spans="2:2" x14ac:dyDescent="0.2">
      <c r="B2107"/>
    </row>
    <row r="2108" spans="2:2" x14ac:dyDescent="0.2">
      <c r="B2108"/>
    </row>
    <row r="2109" spans="2:2" x14ac:dyDescent="0.2">
      <c r="B2109"/>
    </row>
    <row r="2110" spans="2:2" x14ac:dyDescent="0.2">
      <c r="B2110"/>
    </row>
    <row r="2111" spans="2:2" x14ac:dyDescent="0.2">
      <c r="B2111"/>
    </row>
    <row r="2112" spans="2:2" x14ac:dyDescent="0.2">
      <c r="B2112"/>
    </row>
    <row r="2113" spans="2:2" x14ac:dyDescent="0.2">
      <c r="B2113"/>
    </row>
    <row r="2114" spans="2:2" x14ac:dyDescent="0.2">
      <c r="B2114"/>
    </row>
    <row r="2115" spans="2:2" x14ac:dyDescent="0.2">
      <c r="B2115"/>
    </row>
    <row r="2116" spans="2:2" x14ac:dyDescent="0.2">
      <c r="B2116"/>
    </row>
    <row r="2117" spans="2:2" x14ac:dyDescent="0.2">
      <c r="B2117"/>
    </row>
    <row r="2118" spans="2:2" x14ac:dyDescent="0.2">
      <c r="B2118"/>
    </row>
    <row r="2119" spans="2:2" x14ac:dyDescent="0.2">
      <c r="B2119"/>
    </row>
    <row r="2120" spans="2:2" x14ac:dyDescent="0.2">
      <c r="B2120"/>
    </row>
    <row r="2121" spans="2:2" x14ac:dyDescent="0.2">
      <c r="B2121"/>
    </row>
    <row r="2122" spans="2:2" x14ac:dyDescent="0.2">
      <c r="B2122"/>
    </row>
    <row r="2123" spans="2:2" x14ac:dyDescent="0.2">
      <c r="B2123"/>
    </row>
    <row r="2124" spans="2:2" x14ac:dyDescent="0.2">
      <c r="B2124"/>
    </row>
    <row r="2125" spans="2:2" x14ac:dyDescent="0.2">
      <c r="B2125"/>
    </row>
    <row r="2126" spans="2:2" x14ac:dyDescent="0.2">
      <c r="B2126"/>
    </row>
    <row r="2127" spans="2:2" x14ac:dyDescent="0.2">
      <c r="B2127"/>
    </row>
    <row r="2128" spans="2:2" x14ac:dyDescent="0.2">
      <c r="B2128"/>
    </row>
    <row r="2129" spans="2:2" x14ac:dyDescent="0.2">
      <c r="B2129"/>
    </row>
    <row r="2130" spans="2:2" x14ac:dyDescent="0.2">
      <c r="B2130"/>
    </row>
    <row r="2131" spans="2:2" x14ac:dyDescent="0.2">
      <c r="B2131"/>
    </row>
    <row r="2132" spans="2:2" x14ac:dyDescent="0.2">
      <c r="B2132"/>
    </row>
    <row r="2133" spans="2:2" x14ac:dyDescent="0.2">
      <c r="B2133"/>
    </row>
    <row r="2134" spans="2:2" x14ac:dyDescent="0.2">
      <c r="B2134"/>
    </row>
    <row r="2135" spans="2:2" x14ac:dyDescent="0.2">
      <c r="B2135"/>
    </row>
    <row r="2136" spans="2:2" x14ac:dyDescent="0.2">
      <c r="B2136"/>
    </row>
    <row r="2137" spans="2:2" x14ac:dyDescent="0.2">
      <c r="B2137"/>
    </row>
    <row r="2138" spans="2:2" x14ac:dyDescent="0.2">
      <c r="B2138"/>
    </row>
    <row r="2139" spans="2:2" x14ac:dyDescent="0.2">
      <c r="B2139"/>
    </row>
    <row r="2140" spans="2:2" x14ac:dyDescent="0.2">
      <c r="B2140"/>
    </row>
    <row r="2141" spans="2:2" x14ac:dyDescent="0.2">
      <c r="B2141"/>
    </row>
    <row r="2142" spans="2:2" x14ac:dyDescent="0.2">
      <c r="B2142"/>
    </row>
    <row r="2143" spans="2:2" x14ac:dyDescent="0.2">
      <c r="B2143"/>
    </row>
    <row r="2144" spans="2:2" x14ac:dyDescent="0.2">
      <c r="B2144"/>
    </row>
    <row r="2145" spans="2:2" x14ac:dyDescent="0.2">
      <c r="B2145"/>
    </row>
    <row r="2146" spans="2:2" x14ac:dyDescent="0.2">
      <c r="B2146"/>
    </row>
    <row r="2147" spans="2:2" x14ac:dyDescent="0.2">
      <c r="B2147"/>
    </row>
    <row r="2148" spans="2:2" x14ac:dyDescent="0.2">
      <c r="B2148"/>
    </row>
    <row r="2149" spans="2:2" x14ac:dyDescent="0.2">
      <c r="B2149"/>
    </row>
    <row r="2150" spans="2:2" x14ac:dyDescent="0.2">
      <c r="B2150"/>
    </row>
    <row r="2151" spans="2:2" x14ac:dyDescent="0.2">
      <c r="B2151"/>
    </row>
    <row r="2152" spans="2:2" x14ac:dyDescent="0.2">
      <c r="B2152"/>
    </row>
    <row r="2153" spans="2:2" x14ac:dyDescent="0.2">
      <c r="B2153"/>
    </row>
    <row r="2154" spans="2:2" x14ac:dyDescent="0.2">
      <c r="B2154"/>
    </row>
    <row r="2155" spans="2:2" x14ac:dyDescent="0.2">
      <c r="B2155"/>
    </row>
    <row r="2156" spans="2:2" x14ac:dyDescent="0.2">
      <c r="B2156"/>
    </row>
    <row r="2157" spans="2:2" x14ac:dyDescent="0.2">
      <c r="B2157"/>
    </row>
    <row r="2158" spans="2:2" x14ac:dyDescent="0.2">
      <c r="B2158"/>
    </row>
    <row r="2159" spans="2:2" x14ac:dyDescent="0.2">
      <c r="B2159"/>
    </row>
    <row r="2160" spans="2:2" x14ac:dyDescent="0.2">
      <c r="B2160"/>
    </row>
    <row r="2161" spans="2:2" x14ac:dyDescent="0.2">
      <c r="B2161"/>
    </row>
    <row r="2162" spans="2:2" x14ac:dyDescent="0.2">
      <c r="B2162"/>
    </row>
    <row r="2163" spans="2:2" x14ac:dyDescent="0.2">
      <c r="B2163"/>
    </row>
    <row r="2164" spans="2:2" x14ac:dyDescent="0.2">
      <c r="B2164"/>
    </row>
    <row r="2165" spans="2:2" x14ac:dyDescent="0.2">
      <c r="B2165"/>
    </row>
    <row r="2166" spans="2:2" x14ac:dyDescent="0.2">
      <c r="B2166"/>
    </row>
    <row r="2167" spans="2:2" x14ac:dyDescent="0.2">
      <c r="B2167"/>
    </row>
    <row r="2168" spans="2:2" x14ac:dyDescent="0.2">
      <c r="B2168"/>
    </row>
    <row r="2169" spans="2:2" x14ac:dyDescent="0.2">
      <c r="B2169"/>
    </row>
    <row r="2170" spans="2:2" x14ac:dyDescent="0.2">
      <c r="B2170"/>
    </row>
    <row r="2171" spans="2:2" x14ac:dyDescent="0.2">
      <c r="B2171"/>
    </row>
    <row r="2172" spans="2:2" x14ac:dyDescent="0.2">
      <c r="B2172"/>
    </row>
    <row r="2173" spans="2:2" x14ac:dyDescent="0.2">
      <c r="B2173"/>
    </row>
    <row r="2174" spans="2:2" x14ac:dyDescent="0.2">
      <c r="B2174"/>
    </row>
    <row r="2175" spans="2:2" x14ac:dyDescent="0.2">
      <c r="B2175"/>
    </row>
    <row r="2176" spans="2:2" x14ac:dyDescent="0.2">
      <c r="B2176"/>
    </row>
    <row r="2177" spans="2:2" x14ac:dyDescent="0.2">
      <c r="B2177"/>
    </row>
    <row r="2178" spans="2:2" x14ac:dyDescent="0.2">
      <c r="B2178"/>
    </row>
    <row r="2179" spans="2:2" x14ac:dyDescent="0.2">
      <c r="B2179"/>
    </row>
    <row r="2180" spans="2:2" x14ac:dyDescent="0.2">
      <c r="B2180"/>
    </row>
    <row r="2181" spans="2:2" x14ac:dyDescent="0.2">
      <c r="B2181"/>
    </row>
    <row r="2182" spans="2:2" x14ac:dyDescent="0.2">
      <c r="B2182"/>
    </row>
    <row r="2183" spans="2:2" x14ac:dyDescent="0.2">
      <c r="B2183"/>
    </row>
    <row r="2184" spans="2:2" x14ac:dyDescent="0.2">
      <c r="B2184"/>
    </row>
    <row r="2185" spans="2:2" x14ac:dyDescent="0.2">
      <c r="B2185"/>
    </row>
    <row r="2186" spans="2:2" x14ac:dyDescent="0.2">
      <c r="B2186"/>
    </row>
    <row r="2187" spans="2:2" x14ac:dyDescent="0.2">
      <c r="B2187"/>
    </row>
    <row r="2188" spans="2:2" x14ac:dyDescent="0.2">
      <c r="B2188"/>
    </row>
    <row r="2189" spans="2:2" x14ac:dyDescent="0.2">
      <c r="B2189"/>
    </row>
    <row r="2190" spans="2:2" x14ac:dyDescent="0.2">
      <c r="B2190"/>
    </row>
    <row r="2191" spans="2:2" x14ac:dyDescent="0.2">
      <c r="B2191"/>
    </row>
    <row r="2192" spans="2:2" x14ac:dyDescent="0.2">
      <c r="B2192"/>
    </row>
    <row r="2193" spans="2:2" x14ac:dyDescent="0.2">
      <c r="B2193"/>
    </row>
    <row r="2194" spans="2:2" x14ac:dyDescent="0.2">
      <c r="B2194"/>
    </row>
    <row r="2195" spans="2:2" x14ac:dyDescent="0.2">
      <c r="B2195"/>
    </row>
    <row r="2196" spans="2:2" x14ac:dyDescent="0.2">
      <c r="B2196"/>
    </row>
    <row r="2197" spans="2:2" x14ac:dyDescent="0.2">
      <c r="B2197"/>
    </row>
    <row r="2198" spans="2:2" x14ac:dyDescent="0.2">
      <c r="B2198"/>
    </row>
    <row r="2199" spans="2:2" x14ac:dyDescent="0.2">
      <c r="B2199"/>
    </row>
    <row r="2200" spans="2:2" x14ac:dyDescent="0.2">
      <c r="B2200"/>
    </row>
    <row r="2201" spans="2:2" x14ac:dyDescent="0.2">
      <c r="B2201"/>
    </row>
    <row r="2202" spans="2:2" x14ac:dyDescent="0.2">
      <c r="B2202"/>
    </row>
    <row r="2203" spans="2:2" x14ac:dyDescent="0.2">
      <c r="B2203"/>
    </row>
    <row r="2204" spans="2:2" x14ac:dyDescent="0.2">
      <c r="B2204"/>
    </row>
    <row r="2205" spans="2:2" x14ac:dyDescent="0.2">
      <c r="B2205"/>
    </row>
    <row r="2206" spans="2:2" x14ac:dyDescent="0.2">
      <c r="B2206"/>
    </row>
    <row r="2207" spans="2:2" x14ac:dyDescent="0.2">
      <c r="B2207"/>
    </row>
    <row r="2208" spans="2:2" x14ac:dyDescent="0.2">
      <c r="B2208"/>
    </row>
    <row r="2209" spans="2:2" x14ac:dyDescent="0.2">
      <c r="B2209"/>
    </row>
    <row r="2210" spans="2:2" x14ac:dyDescent="0.2">
      <c r="B2210"/>
    </row>
    <row r="2211" spans="2:2" x14ac:dyDescent="0.2">
      <c r="B2211"/>
    </row>
    <row r="2212" spans="2:2" x14ac:dyDescent="0.2">
      <c r="B2212"/>
    </row>
    <row r="2213" spans="2:2" x14ac:dyDescent="0.2">
      <c r="B2213"/>
    </row>
    <row r="2214" spans="2:2" x14ac:dyDescent="0.2">
      <c r="B2214"/>
    </row>
    <row r="2215" spans="2:2" x14ac:dyDescent="0.2">
      <c r="B2215"/>
    </row>
    <row r="2216" spans="2:2" x14ac:dyDescent="0.2">
      <c r="B2216"/>
    </row>
    <row r="2217" spans="2:2" x14ac:dyDescent="0.2">
      <c r="B2217"/>
    </row>
    <row r="2218" spans="2:2" x14ac:dyDescent="0.2">
      <c r="B2218"/>
    </row>
    <row r="2219" spans="2:2" x14ac:dyDescent="0.2">
      <c r="B2219"/>
    </row>
    <row r="2220" spans="2:2" x14ac:dyDescent="0.2">
      <c r="B2220"/>
    </row>
    <row r="2221" spans="2:2" x14ac:dyDescent="0.2">
      <c r="B2221"/>
    </row>
    <row r="2222" spans="2:2" x14ac:dyDescent="0.2">
      <c r="B2222"/>
    </row>
    <row r="2223" spans="2:2" x14ac:dyDescent="0.2">
      <c r="B2223"/>
    </row>
    <row r="2224" spans="2:2" x14ac:dyDescent="0.2">
      <c r="B2224"/>
    </row>
    <row r="2225" spans="2:2" x14ac:dyDescent="0.2">
      <c r="B2225"/>
    </row>
    <row r="2226" spans="2:2" x14ac:dyDescent="0.2">
      <c r="B2226"/>
    </row>
    <row r="2227" spans="2:2" x14ac:dyDescent="0.2">
      <c r="B2227"/>
    </row>
    <row r="2228" spans="2:2" x14ac:dyDescent="0.2">
      <c r="B2228"/>
    </row>
    <row r="2229" spans="2:2" x14ac:dyDescent="0.2">
      <c r="B2229"/>
    </row>
    <row r="2230" spans="2:2" x14ac:dyDescent="0.2">
      <c r="B2230"/>
    </row>
    <row r="2231" spans="2:2" x14ac:dyDescent="0.2">
      <c r="B2231"/>
    </row>
    <row r="2232" spans="2:2" x14ac:dyDescent="0.2">
      <c r="B2232"/>
    </row>
    <row r="2233" spans="2:2" x14ac:dyDescent="0.2">
      <c r="B2233"/>
    </row>
    <row r="2234" spans="2:2" x14ac:dyDescent="0.2">
      <c r="B2234"/>
    </row>
    <row r="2235" spans="2:2" x14ac:dyDescent="0.2">
      <c r="B2235"/>
    </row>
    <row r="2236" spans="2:2" x14ac:dyDescent="0.2">
      <c r="B2236"/>
    </row>
    <row r="2237" spans="2:2" x14ac:dyDescent="0.2">
      <c r="B2237"/>
    </row>
    <row r="2238" spans="2:2" x14ac:dyDescent="0.2">
      <c r="B2238"/>
    </row>
    <row r="2239" spans="2:2" x14ac:dyDescent="0.2">
      <c r="B2239"/>
    </row>
    <row r="2240" spans="2:2" x14ac:dyDescent="0.2">
      <c r="B2240"/>
    </row>
    <row r="2241" spans="2:2" x14ac:dyDescent="0.2">
      <c r="B2241"/>
    </row>
    <row r="2242" spans="2:2" x14ac:dyDescent="0.2">
      <c r="B2242"/>
    </row>
    <row r="2243" spans="2:2" x14ac:dyDescent="0.2">
      <c r="B2243"/>
    </row>
    <row r="2244" spans="2:2" x14ac:dyDescent="0.2">
      <c r="B2244"/>
    </row>
    <row r="2245" spans="2:2" x14ac:dyDescent="0.2">
      <c r="B2245"/>
    </row>
    <row r="2246" spans="2:2" x14ac:dyDescent="0.2">
      <c r="B2246"/>
    </row>
    <row r="2247" spans="2:2" x14ac:dyDescent="0.2">
      <c r="B2247"/>
    </row>
    <row r="2248" spans="2:2" x14ac:dyDescent="0.2">
      <c r="B2248"/>
    </row>
    <row r="2249" spans="2:2" x14ac:dyDescent="0.2">
      <c r="B2249"/>
    </row>
    <row r="2250" spans="2:2" x14ac:dyDescent="0.2">
      <c r="B2250"/>
    </row>
    <row r="2251" spans="2:2" x14ac:dyDescent="0.2">
      <c r="B2251"/>
    </row>
    <row r="2252" spans="2:2" x14ac:dyDescent="0.2">
      <c r="B2252"/>
    </row>
    <row r="2253" spans="2:2" x14ac:dyDescent="0.2">
      <c r="B2253"/>
    </row>
    <row r="2254" spans="2:2" x14ac:dyDescent="0.2">
      <c r="B2254"/>
    </row>
    <row r="2255" spans="2:2" x14ac:dyDescent="0.2">
      <c r="B2255"/>
    </row>
    <row r="2256" spans="2:2" x14ac:dyDescent="0.2">
      <c r="B2256"/>
    </row>
    <row r="2257" spans="2:2" x14ac:dyDescent="0.2">
      <c r="B2257"/>
    </row>
    <row r="2258" spans="2:2" x14ac:dyDescent="0.2">
      <c r="B2258"/>
    </row>
    <row r="2259" spans="2:2" x14ac:dyDescent="0.2">
      <c r="B2259"/>
    </row>
    <row r="2260" spans="2:2" x14ac:dyDescent="0.2">
      <c r="B2260"/>
    </row>
    <row r="2261" spans="2:2" x14ac:dyDescent="0.2">
      <c r="B2261"/>
    </row>
    <row r="2262" spans="2:2" x14ac:dyDescent="0.2">
      <c r="B2262"/>
    </row>
    <row r="2263" spans="2:2" x14ac:dyDescent="0.2">
      <c r="B2263"/>
    </row>
    <row r="2264" spans="2:2" x14ac:dyDescent="0.2">
      <c r="B2264"/>
    </row>
    <row r="2265" spans="2:2" x14ac:dyDescent="0.2">
      <c r="B2265"/>
    </row>
    <row r="2266" spans="2:2" x14ac:dyDescent="0.2">
      <c r="B2266"/>
    </row>
    <row r="2267" spans="2:2" x14ac:dyDescent="0.2">
      <c r="B2267"/>
    </row>
    <row r="2268" spans="2:2" x14ac:dyDescent="0.2">
      <c r="B2268"/>
    </row>
    <row r="2269" spans="2:2" x14ac:dyDescent="0.2">
      <c r="B2269"/>
    </row>
    <row r="2270" spans="2:2" x14ac:dyDescent="0.2">
      <c r="B2270"/>
    </row>
    <row r="2271" spans="2:2" x14ac:dyDescent="0.2">
      <c r="B2271"/>
    </row>
    <row r="2272" spans="2:2" x14ac:dyDescent="0.2">
      <c r="B2272"/>
    </row>
    <row r="2273" spans="2:2" x14ac:dyDescent="0.2">
      <c r="B2273"/>
    </row>
    <row r="2274" spans="2:2" x14ac:dyDescent="0.2">
      <c r="B2274"/>
    </row>
    <row r="2275" spans="2:2" x14ac:dyDescent="0.2">
      <c r="B2275"/>
    </row>
    <row r="2276" spans="2:2" x14ac:dyDescent="0.2">
      <c r="B2276"/>
    </row>
    <row r="2277" spans="2:2" x14ac:dyDescent="0.2">
      <c r="B2277"/>
    </row>
    <row r="2278" spans="2:2" x14ac:dyDescent="0.2">
      <c r="B2278"/>
    </row>
    <row r="2279" spans="2:2" x14ac:dyDescent="0.2">
      <c r="B2279"/>
    </row>
    <row r="2280" spans="2:2" x14ac:dyDescent="0.2">
      <c r="B2280"/>
    </row>
    <row r="2281" spans="2:2" x14ac:dyDescent="0.2">
      <c r="B2281"/>
    </row>
    <row r="2282" spans="2:2" x14ac:dyDescent="0.2">
      <c r="B2282"/>
    </row>
    <row r="2283" spans="2:2" x14ac:dyDescent="0.2">
      <c r="B2283"/>
    </row>
    <row r="2284" spans="2:2" x14ac:dyDescent="0.2">
      <c r="B2284"/>
    </row>
    <row r="2285" spans="2:2" x14ac:dyDescent="0.2">
      <c r="B2285"/>
    </row>
    <row r="2286" spans="2:2" x14ac:dyDescent="0.2">
      <c r="B2286"/>
    </row>
    <row r="2287" spans="2:2" x14ac:dyDescent="0.2">
      <c r="B2287"/>
    </row>
    <row r="2288" spans="2:2" x14ac:dyDescent="0.2">
      <c r="B2288"/>
    </row>
    <row r="2289" spans="2:2" x14ac:dyDescent="0.2">
      <c r="B2289"/>
    </row>
    <row r="2290" spans="2:2" x14ac:dyDescent="0.2">
      <c r="B2290"/>
    </row>
    <row r="2291" spans="2:2" x14ac:dyDescent="0.2">
      <c r="B2291"/>
    </row>
    <row r="2292" spans="2:2" x14ac:dyDescent="0.2">
      <c r="B2292"/>
    </row>
    <row r="2293" spans="2:2" x14ac:dyDescent="0.2">
      <c r="B2293"/>
    </row>
    <row r="2294" spans="2:2" x14ac:dyDescent="0.2">
      <c r="B2294"/>
    </row>
    <row r="2295" spans="2:2" x14ac:dyDescent="0.2">
      <c r="B2295"/>
    </row>
    <row r="2296" spans="2:2" x14ac:dyDescent="0.2">
      <c r="B2296"/>
    </row>
    <row r="2297" spans="2:2" x14ac:dyDescent="0.2">
      <c r="B2297"/>
    </row>
    <row r="2298" spans="2:2" x14ac:dyDescent="0.2">
      <c r="B2298"/>
    </row>
    <row r="2299" spans="2:2" x14ac:dyDescent="0.2">
      <c r="B2299"/>
    </row>
    <row r="2300" spans="2:2" x14ac:dyDescent="0.2">
      <c r="B2300"/>
    </row>
    <row r="2301" spans="2:2" x14ac:dyDescent="0.2">
      <c r="B2301"/>
    </row>
    <row r="2302" spans="2:2" x14ac:dyDescent="0.2">
      <c r="B2302"/>
    </row>
    <row r="2303" spans="2:2" x14ac:dyDescent="0.2">
      <c r="B2303"/>
    </row>
    <row r="2304" spans="2:2" x14ac:dyDescent="0.2">
      <c r="B2304"/>
    </row>
    <row r="2305" spans="2:2" x14ac:dyDescent="0.2">
      <c r="B2305"/>
    </row>
    <row r="2306" spans="2:2" x14ac:dyDescent="0.2">
      <c r="B2306"/>
    </row>
    <row r="2307" spans="2:2" x14ac:dyDescent="0.2">
      <c r="B2307"/>
    </row>
    <row r="2308" spans="2:2" x14ac:dyDescent="0.2">
      <c r="B2308"/>
    </row>
    <row r="2309" spans="2:2" x14ac:dyDescent="0.2">
      <c r="B2309"/>
    </row>
    <row r="2310" spans="2:2" x14ac:dyDescent="0.2">
      <c r="B2310"/>
    </row>
    <row r="2311" spans="2:2" x14ac:dyDescent="0.2">
      <c r="B2311"/>
    </row>
    <row r="2312" spans="2:2" x14ac:dyDescent="0.2">
      <c r="B2312"/>
    </row>
    <row r="2313" spans="2:2" x14ac:dyDescent="0.2">
      <c r="B2313"/>
    </row>
    <row r="2314" spans="2:2" x14ac:dyDescent="0.2">
      <c r="B2314"/>
    </row>
    <row r="2315" spans="2:2" x14ac:dyDescent="0.2">
      <c r="B2315"/>
    </row>
    <row r="2316" spans="2:2" x14ac:dyDescent="0.2">
      <c r="B2316"/>
    </row>
    <row r="2317" spans="2:2" x14ac:dyDescent="0.2">
      <c r="B2317"/>
    </row>
    <row r="2318" spans="2:2" x14ac:dyDescent="0.2">
      <c r="B2318"/>
    </row>
    <row r="2319" spans="2:2" x14ac:dyDescent="0.2">
      <c r="B2319"/>
    </row>
    <row r="2320" spans="2:2" x14ac:dyDescent="0.2">
      <c r="B2320"/>
    </row>
    <row r="2321" spans="2:2" x14ac:dyDescent="0.2">
      <c r="B2321"/>
    </row>
    <row r="2322" spans="2:2" x14ac:dyDescent="0.2">
      <c r="B2322"/>
    </row>
    <row r="2323" spans="2:2" x14ac:dyDescent="0.2">
      <c r="B2323"/>
    </row>
    <row r="2324" spans="2:2" x14ac:dyDescent="0.2">
      <c r="B2324"/>
    </row>
    <row r="2325" spans="2:2" x14ac:dyDescent="0.2">
      <c r="B2325"/>
    </row>
    <row r="2326" spans="2:2" x14ac:dyDescent="0.2">
      <c r="B2326"/>
    </row>
    <row r="2327" spans="2:2" x14ac:dyDescent="0.2">
      <c r="B2327"/>
    </row>
    <row r="2328" spans="2:2" x14ac:dyDescent="0.2">
      <c r="B2328"/>
    </row>
    <row r="2329" spans="2:2" x14ac:dyDescent="0.2">
      <c r="B2329"/>
    </row>
    <row r="2330" spans="2:2" x14ac:dyDescent="0.2">
      <c r="B2330"/>
    </row>
    <row r="2331" spans="2:2" x14ac:dyDescent="0.2">
      <c r="B2331"/>
    </row>
    <row r="2332" spans="2:2" x14ac:dyDescent="0.2">
      <c r="B2332"/>
    </row>
    <row r="2333" spans="2:2" x14ac:dyDescent="0.2">
      <c r="B2333"/>
    </row>
    <row r="2334" spans="2:2" x14ac:dyDescent="0.2">
      <c r="B2334"/>
    </row>
    <row r="2335" spans="2:2" x14ac:dyDescent="0.2">
      <c r="B2335"/>
    </row>
    <row r="2336" spans="2:2" x14ac:dyDescent="0.2">
      <c r="B2336"/>
    </row>
    <row r="2337" spans="2:2" x14ac:dyDescent="0.2">
      <c r="B2337"/>
    </row>
    <row r="2338" spans="2:2" x14ac:dyDescent="0.2">
      <c r="B2338"/>
    </row>
    <row r="2339" spans="2:2" x14ac:dyDescent="0.2">
      <c r="B2339"/>
    </row>
    <row r="2340" spans="2:2" x14ac:dyDescent="0.2">
      <c r="B2340"/>
    </row>
    <row r="2341" spans="2:2" x14ac:dyDescent="0.2">
      <c r="B2341"/>
    </row>
    <row r="2342" spans="2:2" x14ac:dyDescent="0.2">
      <c r="B2342"/>
    </row>
    <row r="2343" spans="2:2" x14ac:dyDescent="0.2">
      <c r="B2343"/>
    </row>
    <row r="2344" spans="2:2" x14ac:dyDescent="0.2">
      <c r="B2344"/>
    </row>
    <row r="2345" spans="2:2" x14ac:dyDescent="0.2">
      <c r="B2345"/>
    </row>
    <row r="2346" spans="2:2" x14ac:dyDescent="0.2">
      <c r="B2346"/>
    </row>
    <row r="2347" spans="2:2" x14ac:dyDescent="0.2">
      <c r="B2347"/>
    </row>
    <row r="2348" spans="2:2" x14ac:dyDescent="0.2">
      <c r="B2348"/>
    </row>
    <row r="2349" spans="2:2" x14ac:dyDescent="0.2">
      <c r="B2349"/>
    </row>
    <row r="2350" spans="2:2" x14ac:dyDescent="0.2">
      <c r="B2350"/>
    </row>
    <row r="2351" spans="2:2" x14ac:dyDescent="0.2">
      <c r="B2351"/>
    </row>
    <row r="2352" spans="2:2" x14ac:dyDescent="0.2">
      <c r="B2352"/>
    </row>
    <row r="2353" spans="2:2" x14ac:dyDescent="0.2">
      <c r="B2353"/>
    </row>
    <row r="2354" spans="2:2" x14ac:dyDescent="0.2">
      <c r="B2354"/>
    </row>
    <row r="2355" spans="2:2" x14ac:dyDescent="0.2">
      <c r="B2355"/>
    </row>
    <row r="2356" spans="2:2" x14ac:dyDescent="0.2">
      <c r="B2356"/>
    </row>
    <row r="2357" spans="2:2" x14ac:dyDescent="0.2">
      <c r="B2357"/>
    </row>
    <row r="2358" spans="2:2" x14ac:dyDescent="0.2">
      <c r="B2358"/>
    </row>
    <row r="2359" spans="2:2" x14ac:dyDescent="0.2">
      <c r="B2359"/>
    </row>
    <row r="2360" spans="2:2" x14ac:dyDescent="0.2">
      <c r="B2360"/>
    </row>
    <row r="2361" spans="2:2" x14ac:dyDescent="0.2">
      <c r="B2361"/>
    </row>
    <row r="2362" spans="2:2" x14ac:dyDescent="0.2">
      <c r="B2362"/>
    </row>
    <row r="2363" spans="2:2" x14ac:dyDescent="0.2">
      <c r="B2363"/>
    </row>
    <row r="2364" spans="2:2" x14ac:dyDescent="0.2">
      <c r="B2364"/>
    </row>
    <row r="2365" spans="2:2" x14ac:dyDescent="0.2">
      <c r="B2365"/>
    </row>
    <row r="2366" spans="2:2" x14ac:dyDescent="0.2">
      <c r="B2366"/>
    </row>
    <row r="2367" spans="2:2" x14ac:dyDescent="0.2">
      <c r="B2367"/>
    </row>
    <row r="2368" spans="2:2" x14ac:dyDescent="0.2">
      <c r="B2368"/>
    </row>
    <row r="2369" spans="2:2" x14ac:dyDescent="0.2">
      <c r="B2369"/>
    </row>
    <row r="2370" spans="2:2" x14ac:dyDescent="0.2">
      <c r="B2370"/>
    </row>
    <row r="2371" spans="2:2" x14ac:dyDescent="0.2">
      <c r="B2371"/>
    </row>
    <row r="2372" spans="2:2" x14ac:dyDescent="0.2">
      <c r="B2372"/>
    </row>
    <row r="2373" spans="2:2" x14ac:dyDescent="0.2">
      <c r="B2373"/>
    </row>
    <row r="2374" spans="2:2" x14ac:dyDescent="0.2">
      <c r="B2374"/>
    </row>
    <row r="2375" spans="2:2" x14ac:dyDescent="0.2">
      <c r="B2375"/>
    </row>
    <row r="2376" spans="2:2" x14ac:dyDescent="0.2">
      <c r="B2376"/>
    </row>
    <row r="2377" spans="2:2" x14ac:dyDescent="0.2">
      <c r="B2377"/>
    </row>
    <row r="2378" spans="2:2" x14ac:dyDescent="0.2">
      <c r="B2378"/>
    </row>
    <row r="2379" spans="2:2" x14ac:dyDescent="0.2">
      <c r="B2379"/>
    </row>
    <row r="2380" spans="2:2" x14ac:dyDescent="0.2">
      <c r="B2380"/>
    </row>
    <row r="2381" spans="2:2" x14ac:dyDescent="0.2">
      <c r="B2381"/>
    </row>
    <row r="2382" spans="2:2" x14ac:dyDescent="0.2">
      <c r="B2382"/>
    </row>
    <row r="2383" spans="2:2" x14ac:dyDescent="0.2">
      <c r="B2383"/>
    </row>
    <row r="2384" spans="2:2" x14ac:dyDescent="0.2">
      <c r="B2384"/>
    </row>
    <row r="2385" spans="2:2" x14ac:dyDescent="0.2">
      <c r="B2385"/>
    </row>
    <row r="2386" spans="2:2" x14ac:dyDescent="0.2">
      <c r="B2386"/>
    </row>
    <row r="2387" spans="2:2" x14ac:dyDescent="0.2">
      <c r="B2387"/>
    </row>
    <row r="2388" spans="2:2" x14ac:dyDescent="0.2">
      <c r="B2388"/>
    </row>
    <row r="2389" spans="2:2" x14ac:dyDescent="0.2">
      <c r="B2389"/>
    </row>
    <row r="2390" spans="2:2" x14ac:dyDescent="0.2">
      <c r="B2390"/>
    </row>
    <row r="2391" spans="2:2" x14ac:dyDescent="0.2">
      <c r="B2391"/>
    </row>
    <row r="2392" spans="2:2" x14ac:dyDescent="0.2">
      <c r="B2392"/>
    </row>
    <row r="2393" spans="2:2" x14ac:dyDescent="0.2">
      <c r="B2393"/>
    </row>
    <row r="2394" spans="2:2" x14ac:dyDescent="0.2">
      <c r="B2394"/>
    </row>
    <row r="2395" spans="2:2" x14ac:dyDescent="0.2">
      <c r="B2395"/>
    </row>
    <row r="2396" spans="2:2" x14ac:dyDescent="0.2">
      <c r="B2396"/>
    </row>
    <row r="2397" spans="2:2" x14ac:dyDescent="0.2">
      <c r="B2397"/>
    </row>
    <row r="2398" spans="2:2" x14ac:dyDescent="0.2">
      <c r="B2398"/>
    </row>
    <row r="2399" spans="2:2" x14ac:dyDescent="0.2">
      <c r="B2399"/>
    </row>
    <row r="2400" spans="2:2" x14ac:dyDescent="0.2">
      <c r="B2400"/>
    </row>
    <row r="2401" spans="2:2" x14ac:dyDescent="0.2">
      <c r="B2401"/>
    </row>
    <row r="2402" spans="2:2" x14ac:dyDescent="0.2">
      <c r="B2402"/>
    </row>
    <row r="2403" spans="2:2" x14ac:dyDescent="0.2">
      <c r="B2403"/>
    </row>
    <row r="2404" spans="2:2" x14ac:dyDescent="0.2">
      <c r="B2404"/>
    </row>
    <row r="2405" spans="2:2" x14ac:dyDescent="0.2">
      <c r="B2405"/>
    </row>
    <row r="2406" spans="2:2" x14ac:dyDescent="0.2">
      <c r="B2406"/>
    </row>
    <row r="2407" spans="2:2" x14ac:dyDescent="0.2">
      <c r="B2407"/>
    </row>
    <row r="2408" spans="2:2" x14ac:dyDescent="0.2">
      <c r="B2408"/>
    </row>
    <row r="2409" spans="2:2" x14ac:dyDescent="0.2">
      <c r="B2409"/>
    </row>
    <row r="2410" spans="2:2" x14ac:dyDescent="0.2">
      <c r="B2410"/>
    </row>
    <row r="2411" spans="2:2" x14ac:dyDescent="0.2">
      <c r="B2411"/>
    </row>
    <row r="2412" spans="2:2" x14ac:dyDescent="0.2">
      <c r="B2412"/>
    </row>
    <row r="2413" spans="2:2" x14ac:dyDescent="0.2">
      <c r="B2413"/>
    </row>
    <row r="2414" spans="2:2" x14ac:dyDescent="0.2">
      <c r="B2414"/>
    </row>
    <row r="2415" spans="2:2" x14ac:dyDescent="0.2">
      <c r="B2415"/>
    </row>
    <row r="2416" spans="2:2" x14ac:dyDescent="0.2">
      <c r="B2416"/>
    </row>
    <row r="2417" spans="2:2" x14ac:dyDescent="0.2">
      <c r="B2417"/>
    </row>
    <row r="2418" spans="2:2" x14ac:dyDescent="0.2">
      <c r="B2418"/>
    </row>
    <row r="2419" spans="2:2" x14ac:dyDescent="0.2">
      <c r="B2419"/>
    </row>
    <row r="2420" spans="2:2" x14ac:dyDescent="0.2">
      <c r="B2420"/>
    </row>
    <row r="2421" spans="2:2" x14ac:dyDescent="0.2">
      <c r="B2421"/>
    </row>
    <row r="2422" spans="2:2" x14ac:dyDescent="0.2">
      <c r="B2422"/>
    </row>
    <row r="2423" spans="2:2" x14ac:dyDescent="0.2">
      <c r="B2423"/>
    </row>
    <row r="2424" spans="2:2" x14ac:dyDescent="0.2">
      <c r="B2424"/>
    </row>
    <row r="2425" spans="2:2" x14ac:dyDescent="0.2">
      <c r="B2425"/>
    </row>
    <row r="2426" spans="2:2" x14ac:dyDescent="0.2">
      <c r="B2426"/>
    </row>
    <row r="2427" spans="2:2" x14ac:dyDescent="0.2">
      <c r="B2427"/>
    </row>
    <row r="2428" spans="2:2" x14ac:dyDescent="0.2">
      <c r="B2428"/>
    </row>
    <row r="2429" spans="2:2" x14ac:dyDescent="0.2">
      <c r="B2429"/>
    </row>
    <row r="2430" spans="2:2" x14ac:dyDescent="0.2">
      <c r="B2430"/>
    </row>
    <row r="2431" spans="2:2" x14ac:dyDescent="0.2">
      <c r="B2431"/>
    </row>
    <row r="2432" spans="2:2" x14ac:dyDescent="0.2">
      <c r="B2432"/>
    </row>
    <row r="2433" spans="2:2" x14ac:dyDescent="0.2">
      <c r="B2433"/>
    </row>
    <row r="2434" spans="2:2" x14ac:dyDescent="0.2">
      <c r="B2434"/>
    </row>
    <row r="2435" spans="2:2" x14ac:dyDescent="0.2">
      <c r="B2435"/>
    </row>
    <row r="2436" spans="2:2" x14ac:dyDescent="0.2">
      <c r="B2436"/>
    </row>
    <row r="2437" spans="2:2" x14ac:dyDescent="0.2">
      <c r="B2437"/>
    </row>
    <row r="2438" spans="2:2" x14ac:dyDescent="0.2">
      <c r="B2438"/>
    </row>
    <row r="2439" spans="2:2" x14ac:dyDescent="0.2">
      <c r="B2439"/>
    </row>
    <row r="2440" spans="2:2" x14ac:dyDescent="0.2">
      <c r="B2440"/>
    </row>
    <row r="2441" spans="2:2" x14ac:dyDescent="0.2">
      <c r="B2441"/>
    </row>
    <row r="2442" spans="2:2" x14ac:dyDescent="0.2">
      <c r="B2442"/>
    </row>
    <row r="2443" spans="2:2" x14ac:dyDescent="0.2">
      <c r="B2443"/>
    </row>
    <row r="2444" spans="2:2" x14ac:dyDescent="0.2">
      <c r="B2444"/>
    </row>
    <row r="2445" spans="2:2" x14ac:dyDescent="0.2">
      <c r="B2445"/>
    </row>
    <row r="2446" spans="2:2" x14ac:dyDescent="0.2">
      <c r="B2446"/>
    </row>
    <row r="2447" spans="2:2" x14ac:dyDescent="0.2">
      <c r="B2447"/>
    </row>
    <row r="2448" spans="2:2" x14ac:dyDescent="0.2">
      <c r="B2448"/>
    </row>
    <row r="2449" spans="2:2" x14ac:dyDescent="0.2">
      <c r="B2449"/>
    </row>
    <row r="2450" spans="2:2" x14ac:dyDescent="0.2">
      <c r="B2450"/>
    </row>
    <row r="2451" spans="2:2" x14ac:dyDescent="0.2">
      <c r="B2451"/>
    </row>
    <row r="2452" spans="2:2" x14ac:dyDescent="0.2">
      <c r="B2452"/>
    </row>
    <row r="2453" spans="2:2" x14ac:dyDescent="0.2">
      <c r="B2453"/>
    </row>
    <row r="2454" spans="2:2" x14ac:dyDescent="0.2">
      <c r="B2454"/>
    </row>
    <row r="2455" spans="2:2" x14ac:dyDescent="0.2">
      <c r="B2455"/>
    </row>
    <row r="2456" spans="2:2" x14ac:dyDescent="0.2">
      <c r="B2456"/>
    </row>
    <row r="2457" spans="2:2" x14ac:dyDescent="0.2">
      <c r="B2457"/>
    </row>
    <row r="2458" spans="2:2" x14ac:dyDescent="0.2">
      <c r="B2458"/>
    </row>
    <row r="2459" spans="2:2" x14ac:dyDescent="0.2">
      <c r="B2459"/>
    </row>
    <row r="2460" spans="2:2" x14ac:dyDescent="0.2">
      <c r="B2460"/>
    </row>
    <row r="2461" spans="2:2" x14ac:dyDescent="0.2">
      <c r="B2461"/>
    </row>
    <row r="2462" spans="2:2" x14ac:dyDescent="0.2">
      <c r="B2462"/>
    </row>
    <row r="2463" spans="2:2" x14ac:dyDescent="0.2">
      <c r="B2463"/>
    </row>
    <row r="2464" spans="2:2" x14ac:dyDescent="0.2">
      <c r="B2464"/>
    </row>
    <row r="2465" spans="2:2" x14ac:dyDescent="0.2">
      <c r="B2465"/>
    </row>
    <row r="2466" spans="2:2" x14ac:dyDescent="0.2">
      <c r="B2466"/>
    </row>
    <row r="2467" spans="2:2" x14ac:dyDescent="0.2">
      <c r="B2467"/>
    </row>
    <row r="2468" spans="2:2" x14ac:dyDescent="0.2">
      <c r="B2468"/>
    </row>
    <row r="2469" spans="2:2" x14ac:dyDescent="0.2">
      <c r="B2469"/>
    </row>
    <row r="2470" spans="2:2" x14ac:dyDescent="0.2">
      <c r="B2470"/>
    </row>
    <row r="2471" spans="2:2" x14ac:dyDescent="0.2">
      <c r="B2471"/>
    </row>
    <row r="2472" spans="2:2" x14ac:dyDescent="0.2">
      <c r="B2472"/>
    </row>
    <row r="2473" spans="2:2" x14ac:dyDescent="0.2">
      <c r="B2473"/>
    </row>
    <row r="2474" spans="2:2" x14ac:dyDescent="0.2">
      <c r="B2474"/>
    </row>
    <row r="2475" spans="2:2" x14ac:dyDescent="0.2">
      <c r="B2475"/>
    </row>
    <row r="2476" spans="2:2" x14ac:dyDescent="0.2">
      <c r="B2476"/>
    </row>
    <row r="2477" spans="2:2" x14ac:dyDescent="0.2">
      <c r="B2477"/>
    </row>
    <row r="2478" spans="2:2" x14ac:dyDescent="0.2">
      <c r="B2478"/>
    </row>
    <row r="2479" spans="2:2" x14ac:dyDescent="0.2">
      <c r="B2479"/>
    </row>
    <row r="2480" spans="2:2" x14ac:dyDescent="0.2">
      <c r="B2480"/>
    </row>
    <row r="2481" spans="2:2" x14ac:dyDescent="0.2">
      <c r="B2481"/>
    </row>
    <row r="2482" spans="2:2" x14ac:dyDescent="0.2">
      <c r="B2482"/>
    </row>
    <row r="2483" spans="2:2" x14ac:dyDescent="0.2">
      <c r="B2483"/>
    </row>
    <row r="2484" spans="2:2" x14ac:dyDescent="0.2">
      <c r="B2484"/>
    </row>
    <row r="2485" spans="2:2" x14ac:dyDescent="0.2">
      <c r="B2485"/>
    </row>
    <row r="2486" spans="2:2" x14ac:dyDescent="0.2">
      <c r="B2486"/>
    </row>
    <row r="2487" spans="2:2" x14ac:dyDescent="0.2">
      <c r="B2487"/>
    </row>
    <row r="2488" spans="2:2" x14ac:dyDescent="0.2">
      <c r="B2488"/>
    </row>
    <row r="2489" spans="2:2" x14ac:dyDescent="0.2">
      <c r="B2489"/>
    </row>
    <row r="2490" spans="2:2" x14ac:dyDescent="0.2">
      <c r="B2490"/>
    </row>
    <row r="2491" spans="2:2" x14ac:dyDescent="0.2">
      <c r="B2491"/>
    </row>
    <row r="2492" spans="2:2" x14ac:dyDescent="0.2">
      <c r="B2492"/>
    </row>
    <row r="2493" spans="2:2" x14ac:dyDescent="0.2">
      <c r="B2493"/>
    </row>
    <row r="2494" spans="2:2" x14ac:dyDescent="0.2">
      <c r="B2494"/>
    </row>
    <row r="2495" spans="2:2" x14ac:dyDescent="0.2">
      <c r="B2495"/>
    </row>
    <row r="2496" spans="2:2" x14ac:dyDescent="0.2">
      <c r="B2496"/>
    </row>
    <row r="2497" spans="2:2" x14ac:dyDescent="0.2">
      <c r="B2497"/>
    </row>
    <row r="2498" spans="2:2" x14ac:dyDescent="0.2">
      <c r="B2498"/>
    </row>
    <row r="2499" spans="2:2" x14ac:dyDescent="0.2">
      <c r="B2499"/>
    </row>
    <row r="2500" spans="2:2" x14ac:dyDescent="0.2">
      <c r="B2500"/>
    </row>
    <row r="2501" spans="2:2" x14ac:dyDescent="0.2">
      <c r="B2501"/>
    </row>
    <row r="2502" spans="2:2" x14ac:dyDescent="0.2">
      <c r="B2502"/>
    </row>
    <row r="2503" spans="2:2" x14ac:dyDescent="0.2">
      <c r="B2503"/>
    </row>
    <row r="2504" spans="2:2" x14ac:dyDescent="0.2">
      <c r="B2504"/>
    </row>
    <row r="2505" spans="2:2" x14ac:dyDescent="0.2">
      <c r="B2505"/>
    </row>
    <row r="2506" spans="2:2" x14ac:dyDescent="0.2">
      <c r="B2506"/>
    </row>
    <row r="2507" spans="2:2" x14ac:dyDescent="0.2">
      <c r="B2507"/>
    </row>
    <row r="2508" spans="2:2" x14ac:dyDescent="0.2">
      <c r="B2508"/>
    </row>
    <row r="2509" spans="2:2" x14ac:dyDescent="0.2">
      <c r="B2509"/>
    </row>
    <row r="2510" spans="2:2" x14ac:dyDescent="0.2">
      <c r="B2510"/>
    </row>
    <row r="2511" spans="2:2" x14ac:dyDescent="0.2">
      <c r="B2511"/>
    </row>
    <row r="2512" spans="2:2" x14ac:dyDescent="0.2">
      <c r="B2512"/>
    </row>
    <row r="2513" spans="2:2" x14ac:dyDescent="0.2">
      <c r="B2513"/>
    </row>
    <row r="2514" spans="2:2" x14ac:dyDescent="0.2">
      <c r="B2514"/>
    </row>
    <row r="2515" spans="2:2" x14ac:dyDescent="0.2">
      <c r="B2515"/>
    </row>
    <row r="2516" spans="2:2" x14ac:dyDescent="0.2">
      <c r="B2516"/>
    </row>
    <row r="2517" spans="2:2" x14ac:dyDescent="0.2">
      <c r="B2517"/>
    </row>
    <row r="2518" spans="2:2" x14ac:dyDescent="0.2">
      <c r="B2518"/>
    </row>
    <row r="2519" spans="2:2" x14ac:dyDescent="0.2">
      <c r="B2519"/>
    </row>
    <row r="2520" spans="2:2" x14ac:dyDescent="0.2">
      <c r="B2520"/>
    </row>
    <row r="2521" spans="2:2" x14ac:dyDescent="0.2">
      <c r="B2521"/>
    </row>
    <row r="2522" spans="2:2" x14ac:dyDescent="0.2">
      <c r="B2522"/>
    </row>
    <row r="2523" spans="2:2" x14ac:dyDescent="0.2">
      <c r="B2523"/>
    </row>
    <row r="2524" spans="2:2" x14ac:dyDescent="0.2">
      <c r="B2524"/>
    </row>
    <row r="2525" spans="2:2" x14ac:dyDescent="0.2">
      <c r="B2525"/>
    </row>
    <row r="2526" spans="2:2" x14ac:dyDescent="0.2">
      <c r="B2526"/>
    </row>
    <row r="2527" spans="2:2" x14ac:dyDescent="0.2">
      <c r="B2527"/>
    </row>
    <row r="2528" spans="2:2" x14ac:dyDescent="0.2">
      <c r="B2528"/>
    </row>
    <row r="2529" spans="2:2" x14ac:dyDescent="0.2">
      <c r="B2529"/>
    </row>
    <row r="2530" spans="2:2" x14ac:dyDescent="0.2">
      <c r="B2530"/>
    </row>
    <row r="2531" spans="2:2" x14ac:dyDescent="0.2">
      <c r="B2531"/>
    </row>
    <row r="2532" spans="2:2" x14ac:dyDescent="0.2">
      <c r="B2532"/>
    </row>
    <row r="2533" spans="2:2" x14ac:dyDescent="0.2">
      <c r="B2533"/>
    </row>
    <row r="2534" spans="2:2" x14ac:dyDescent="0.2">
      <c r="B2534"/>
    </row>
    <row r="2535" spans="2:2" x14ac:dyDescent="0.2">
      <c r="B2535"/>
    </row>
    <row r="2536" spans="2:2" x14ac:dyDescent="0.2">
      <c r="B2536"/>
    </row>
    <row r="2537" spans="2:2" x14ac:dyDescent="0.2">
      <c r="B2537"/>
    </row>
    <row r="2538" spans="2:2" x14ac:dyDescent="0.2">
      <c r="B2538"/>
    </row>
    <row r="2539" spans="2:2" x14ac:dyDescent="0.2">
      <c r="B2539"/>
    </row>
    <row r="2540" spans="2:2" x14ac:dyDescent="0.2">
      <c r="B2540"/>
    </row>
    <row r="2541" spans="2:2" x14ac:dyDescent="0.2">
      <c r="B2541"/>
    </row>
    <row r="2542" spans="2:2" x14ac:dyDescent="0.2">
      <c r="B2542"/>
    </row>
    <row r="2543" spans="2:2" x14ac:dyDescent="0.2">
      <c r="B2543"/>
    </row>
    <row r="2544" spans="2:2" x14ac:dyDescent="0.2">
      <c r="B2544"/>
    </row>
    <row r="2545" spans="2:2" x14ac:dyDescent="0.2">
      <c r="B2545"/>
    </row>
    <row r="2546" spans="2:2" x14ac:dyDescent="0.2">
      <c r="B2546"/>
    </row>
    <row r="2547" spans="2:2" x14ac:dyDescent="0.2">
      <c r="B2547"/>
    </row>
    <row r="2548" spans="2:2" x14ac:dyDescent="0.2">
      <c r="B2548"/>
    </row>
    <row r="2549" spans="2:2" x14ac:dyDescent="0.2">
      <c r="B2549"/>
    </row>
    <row r="2550" spans="2:2" x14ac:dyDescent="0.2">
      <c r="B2550"/>
    </row>
    <row r="2551" spans="2:2" x14ac:dyDescent="0.2">
      <c r="B2551"/>
    </row>
    <row r="2552" spans="2:2" x14ac:dyDescent="0.2">
      <c r="B2552"/>
    </row>
    <row r="2553" spans="2:2" x14ac:dyDescent="0.2">
      <c r="B2553"/>
    </row>
    <row r="2554" spans="2:2" x14ac:dyDescent="0.2">
      <c r="B2554"/>
    </row>
    <row r="2555" spans="2:2" x14ac:dyDescent="0.2">
      <c r="B2555"/>
    </row>
    <row r="2556" spans="2:2" x14ac:dyDescent="0.2">
      <c r="B2556"/>
    </row>
    <row r="2557" spans="2:2" x14ac:dyDescent="0.2">
      <c r="B2557"/>
    </row>
    <row r="2558" spans="2:2" x14ac:dyDescent="0.2">
      <c r="B2558"/>
    </row>
    <row r="2559" spans="2:2" x14ac:dyDescent="0.2">
      <c r="B2559"/>
    </row>
    <row r="2560" spans="2:2" x14ac:dyDescent="0.2">
      <c r="B2560"/>
    </row>
    <row r="2561" spans="2:2" x14ac:dyDescent="0.2">
      <c r="B2561"/>
    </row>
    <row r="2562" spans="2:2" x14ac:dyDescent="0.2">
      <c r="B2562"/>
    </row>
    <row r="2563" spans="2:2" x14ac:dyDescent="0.2">
      <c r="B2563"/>
    </row>
    <row r="2564" spans="2:2" x14ac:dyDescent="0.2">
      <c r="B2564"/>
    </row>
    <row r="2565" spans="2:2" x14ac:dyDescent="0.2">
      <c r="B2565"/>
    </row>
    <row r="2566" spans="2:2" x14ac:dyDescent="0.2">
      <c r="B2566"/>
    </row>
    <row r="2567" spans="2:2" x14ac:dyDescent="0.2">
      <c r="B2567"/>
    </row>
    <row r="2568" spans="2:2" x14ac:dyDescent="0.2">
      <c r="B2568"/>
    </row>
    <row r="2569" spans="2:2" x14ac:dyDescent="0.2">
      <c r="B2569"/>
    </row>
    <row r="2570" spans="2:2" x14ac:dyDescent="0.2">
      <c r="B2570"/>
    </row>
    <row r="2571" spans="2:2" x14ac:dyDescent="0.2">
      <c r="B2571"/>
    </row>
    <row r="2572" spans="2:2" x14ac:dyDescent="0.2">
      <c r="B2572"/>
    </row>
    <row r="2573" spans="2:2" x14ac:dyDescent="0.2">
      <c r="B2573"/>
    </row>
    <row r="2574" spans="2:2" x14ac:dyDescent="0.2">
      <c r="B2574"/>
    </row>
    <row r="2575" spans="2:2" x14ac:dyDescent="0.2">
      <c r="B2575"/>
    </row>
    <row r="2576" spans="2:2" x14ac:dyDescent="0.2">
      <c r="B2576"/>
    </row>
    <row r="2577" spans="2:2" x14ac:dyDescent="0.2">
      <c r="B2577"/>
    </row>
    <row r="2578" spans="2:2" x14ac:dyDescent="0.2">
      <c r="B2578"/>
    </row>
    <row r="2579" spans="2:2" x14ac:dyDescent="0.2">
      <c r="B2579"/>
    </row>
    <row r="2580" spans="2:2" x14ac:dyDescent="0.2">
      <c r="B2580"/>
    </row>
    <row r="2581" spans="2:2" x14ac:dyDescent="0.2">
      <c r="B2581"/>
    </row>
    <row r="2582" spans="2:2" x14ac:dyDescent="0.2">
      <c r="B2582"/>
    </row>
    <row r="2583" spans="2:2" x14ac:dyDescent="0.2">
      <c r="B2583"/>
    </row>
    <row r="2584" spans="2:2" x14ac:dyDescent="0.2">
      <c r="B2584"/>
    </row>
    <row r="2585" spans="2:2" x14ac:dyDescent="0.2">
      <c r="B2585"/>
    </row>
    <row r="2586" spans="2:2" x14ac:dyDescent="0.2">
      <c r="B2586"/>
    </row>
    <row r="2587" spans="2:2" x14ac:dyDescent="0.2">
      <c r="B2587"/>
    </row>
    <row r="2588" spans="2:2" x14ac:dyDescent="0.2">
      <c r="B2588"/>
    </row>
    <row r="2589" spans="2:2" x14ac:dyDescent="0.2">
      <c r="B2589"/>
    </row>
    <row r="2590" spans="2:2" x14ac:dyDescent="0.2">
      <c r="B2590"/>
    </row>
    <row r="2591" spans="2:2" x14ac:dyDescent="0.2">
      <c r="B2591"/>
    </row>
    <row r="2592" spans="2:2" x14ac:dyDescent="0.2">
      <c r="B2592"/>
    </row>
    <row r="2593" spans="2:2" x14ac:dyDescent="0.2">
      <c r="B2593"/>
    </row>
    <row r="2594" spans="2:2" x14ac:dyDescent="0.2">
      <c r="B2594"/>
    </row>
    <row r="2595" spans="2:2" x14ac:dyDescent="0.2">
      <c r="B2595"/>
    </row>
    <row r="2596" spans="2:2" x14ac:dyDescent="0.2">
      <c r="B2596"/>
    </row>
    <row r="2597" spans="2:2" x14ac:dyDescent="0.2">
      <c r="B2597"/>
    </row>
    <row r="2598" spans="2:2" x14ac:dyDescent="0.2">
      <c r="B2598"/>
    </row>
    <row r="2599" spans="2:2" x14ac:dyDescent="0.2">
      <c r="B2599"/>
    </row>
    <row r="2600" spans="2:2" x14ac:dyDescent="0.2">
      <c r="B2600"/>
    </row>
    <row r="2601" spans="2:2" x14ac:dyDescent="0.2">
      <c r="B2601"/>
    </row>
    <row r="2602" spans="2:2" x14ac:dyDescent="0.2">
      <c r="B2602"/>
    </row>
    <row r="2603" spans="2:2" x14ac:dyDescent="0.2">
      <c r="B2603"/>
    </row>
    <row r="2604" spans="2:2" x14ac:dyDescent="0.2">
      <c r="B2604"/>
    </row>
    <row r="2605" spans="2:2" x14ac:dyDescent="0.2">
      <c r="B2605"/>
    </row>
    <row r="2606" spans="2:2" x14ac:dyDescent="0.2">
      <c r="B2606"/>
    </row>
    <row r="2607" spans="2:2" x14ac:dyDescent="0.2">
      <c r="B2607"/>
    </row>
    <row r="2608" spans="2:2" x14ac:dyDescent="0.2">
      <c r="B2608"/>
    </row>
    <row r="2609" spans="2:2" x14ac:dyDescent="0.2">
      <c r="B2609"/>
    </row>
    <row r="2610" spans="2:2" x14ac:dyDescent="0.2">
      <c r="B2610"/>
    </row>
    <row r="2611" spans="2:2" x14ac:dyDescent="0.2">
      <c r="B2611"/>
    </row>
    <row r="2612" spans="2:2" x14ac:dyDescent="0.2">
      <c r="B2612"/>
    </row>
    <row r="2613" spans="2:2" x14ac:dyDescent="0.2">
      <c r="B2613"/>
    </row>
    <row r="2614" spans="2:2" x14ac:dyDescent="0.2">
      <c r="B2614"/>
    </row>
    <row r="2615" spans="2:2" x14ac:dyDescent="0.2">
      <c r="B2615"/>
    </row>
    <row r="2616" spans="2:2" x14ac:dyDescent="0.2">
      <c r="B2616"/>
    </row>
    <row r="2617" spans="2:2" x14ac:dyDescent="0.2">
      <c r="B2617"/>
    </row>
    <row r="2618" spans="2:2" x14ac:dyDescent="0.2">
      <c r="B2618"/>
    </row>
    <row r="2619" spans="2:2" x14ac:dyDescent="0.2">
      <c r="B2619"/>
    </row>
    <row r="2620" spans="2:2" x14ac:dyDescent="0.2">
      <c r="B2620"/>
    </row>
    <row r="2621" spans="2:2" x14ac:dyDescent="0.2">
      <c r="B2621"/>
    </row>
    <row r="2622" spans="2:2" x14ac:dyDescent="0.2">
      <c r="B2622"/>
    </row>
    <row r="2623" spans="2:2" x14ac:dyDescent="0.2">
      <c r="B2623"/>
    </row>
    <row r="2624" spans="2:2" x14ac:dyDescent="0.2">
      <c r="B2624"/>
    </row>
    <row r="2625" spans="2:2" x14ac:dyDescent="0.2">
      <c r="B2625"/>
    </row>
    <row r="2626" spans="2:2" x14ac:dyDescent="0.2">
      <c r="B2626"/>
    </row>
    <row r="2627" spans="2:2" x14ac:dyDescent="0.2">
      <c r="B2627"/>
    </row>
    <row r="2628" spans="2:2" x14ac:dyDescent="0.2">
      <c r="B2628"/>
    </row>
    <row r="2629" spans="2:2" x14ac:dyDescent="0.2">
      <c r="B2629"/>
    </row>
    <row r="2630" spans="2:2" x14ac:dyDescent="0.2">
      <c r="B2630"/>
    </row>
    <row r="2631" spans="2:2" x14ac:dyDescent="0.2">
      <c r="B2631"/>
    </row>
    <row r="2632" spans="2:2" x14ac:dyDescent="0.2">
      <c r="B2632"/>
    </row>
    <row r="2633" spans="2:2" x14ac:dyDescent="0.2">
      <c r="B2633"/>
    </row>
    <row r="2634" spans="2:2" x14ac:dyDescent="0.2">
      <c r="B2634"/>
    </row>
    <row r="2635" spans="2:2" x14ac:dyDescent="0.2">
      <c r="B2635"/>
    </row>
    <row r="2636" spans="2:2" x14ac:dyDescent="0.2">
      <c r="B2636"/>
    </row>
    <row r="2637" spans="2:2" x14ac:dyDescent="0.2">
      <c r="B2637"/>
    </row>
    <row r="2638" spans="2:2" x14ac:dyDescent="0.2">
      <c r="B2638"/>
    </row>
    <row r="2639" spans="2:2" x14ac:dyDescent="0.2">
      <c r="B2639"/>
    </row>
    <row r="2640" spans="2:2" x14ac:dyDescent="0.2">
      <c r="B2640"/>
    </row>
    <row r="2641" spans="2:2" x14ac:dyDescent="0.2">
      <c r="B2641"/>
    </row>
    <row r="2642" spans="2:2" x14ac:dyDescent="0.2">
      <c r="B2642"/>
    </row>
    <row r="2643" spans="2:2" x14ac:dyDescent="0.2">
      <c r="B2643"/>
    </row>
    <row r="2644" spans="2:2" x14ac:dyDescent="0.2">
      <c r="B2644"/>
    </row>
    <row r="2645" spans="2:2" x14ac:dyDescent="0.2">
      <c r="B2645"/>
    </row>
    <row r="2646" spans="2:2" x14ac:dyDescent="0.2">
      <c r="B2646"/>
    </row>
    <row r="2647" spans="2:2" x14ac:dyDescent="0.2">
      <c r="B2647"/>
    </row>
    <row r="2648" spans="2:2" x14ac:dyDescent="0.2">
      <c r="B2648"/>
    </row>
    <row r="2649" spans="2:2" x14ac:dyDescent="0.2">
      <c r="B2649"/>
    </row>
    <row r="2650" spans="2:2" x14ac:dyDescent="0.2">
      <c r="B2650"/>
    </row>
    <row r="2651" spans="2:2" x14ac:dyDescent="0.2">
      <c r="B2651"/>
    </row>
    <row r="2652" spans="2:2" x14ac:dyDescent="0.2">
      <c r="B2652"/>
    </row>
    <row r="2653" spans="2:2" x14ac:dyDescent="0.2">
      <c r="B2653"/>
    </row>
    <row r="2654" spans="2:2" x14ac:dyDescent="0.2">
      <c r="B2654"/>
    </row>
    <row r="2655" spans="2:2" x14ac:dyDescent="0.2">
      <c r="B2655"/>
    </row>
    <row r="2656" spans="2:2" x14ac:dyDescent="0.2">
      <c r="B2656"/>
    </row>
    <row r="2657" spans="2:2" x14ac:dyDescent="0.2">
      <c r="B2657"/>
    </row>
    <row r="2658" spans="2:2" x14ac:dyDescent="0.2">
      <c r="B2658"/>
    </row>
    <row r="2659" spans="2:2" x14ac:dyDescent="0.2">
      <c r="B2659"/>
    </row>
    <row r="2660" spans="2:2" x14ac:dyDescent="0.2">
      <c r="B2660"/>
    </row>
    <row r="2661" spans="2:2" x14ac:dyDescent="0.2">
      <c r="B2661"/>
    </row>
    <row r="2662" spans="2:2" x14ac:dyDescent="0.2">
      <c r="B2662"/>
    </row>
    <row r="2663" spans="2:2" x14ac:dyDescent="0.2">
      <c r="B2663"/>
    </row>
    <row r="2664" spans="2:2" x14ac:dyDescent="0.2">
      <c r="B2664"/>
    </row>
    <row r="2665" spans="2:2" x14ac:dyDescent="0.2">
      <c r="B2665"/>
    </row>
    <row r="2666" spans="2:2" x14ac:dyDescent="0.2">
      <c r="B2666"/>
    </row>
    <row r="2667" spans="2:2" x14ac:dyDescent="0.2">
      <c r="B2667"/>
    </row>
    <row r="2668" spans="2:2" x14ac:dyDescent="0.2">
      <c r="B2668"/>
    </row>
    <row r="2669" spans="2:2" x14ac:dyDescent="0.2">
      <c r="B2669"/>
    </row>
    <row r="2670" spans="2:2" x14ac:dyDescent="0.2">
      <c r="B2670"/>
    </row>
    <row r="2671" spans="2:2" x14ac:dyDescent="0.2">
      <c r="B2671"/>
    </row>
    <row r="2672" spans="2:2" x14ac:dyDescent="0.2">
      <c r="B2672"/>
    </row>
    <row r="2673" spans="2:2" x14ac:dyDescent="0.2">
      <c r="B2673"/>
    </row>
    <row r="2674" spans="2:2" x14ac:dyDescent="0.2">
      <c r="B2674"/>
    </row>
    <row r="2675" spans="2:2" x14ac:dyDescent="0.2">
      <c r="B2675"/>
    </row>
    <row r="2676" spans="2:2" x14ac:dyDescent="0.2">
      <c r="B2676"/>
    </row>
    <row r="2677" spans="2:2" x14ac:dyDescent="0.2">
      <c r="B2677"/>
    </row>
    <row r="2678" spans="2:2" x14ac:dyDescent="0.2">
      <c r="B2678"/>
    </row>
    <row r="2679" spans="2:2" x14ac:dyDescent="0.2">
      <c r="B2679"/>
    </row>
    <row r="2680" spans="2:2" x14ac:dyDescent="0.2">
      <c r="B2680"/>
    </row>
    <row r="2681" spans="2:2" x14ac:dyDescent="0.2">
      <c r="B2681"/>
    </row>
    <row r="2682" spans="2:2" x14ac:dyDescent="0.2">
      <c r="B2682"/>
    </row>
    <row r="2683" spans="2:2" x14ac:dyDescent="0.2">
      <c r="B2683"/>
    </row>
    <row r="2684" spans="2:2" x14ac:dyDescent="0.2">
      <c r="B2684"/>
    </row>
    <row r="2685" spans="2:2" x14ac:dyDescent="0.2">
      <c r="B2685"/>
    </row>
    <row r="2686" spans="2:2" x14ac:dyDescent="0.2">
      <c r="B2686"/>
    </row>
    <row r="2687" spans="2:2" x14ac:dyDescent="0.2">
      <c r="B2687"/>
    </row>
    <row r="2688" spans="2:2" x14ac:dyDescent="0.2">
      <c r="B2688"/>
    </row>
    <row r="2689" spans="2:2" x14ac:dyDescent="0.2">
      <c r="B2689"/>
    </row>
    <row r="2690" spans="2:2" x14ac:dyDescent="0.2">
      <c r="B2690"/>
    </row>
    <row r="2691" spans="2:2" x14ac:dyDescent="0.2">
      <c r="B2691"/>
    </row>
    <row r="2692" spans="2:2" x14ac:dyDescent="0.2">
      <c r="B2692"/>
    </row>
    <row r="2693" spans="2:2" x14ac:dyDescent="0.2">
      <c r="B2693"/>
    </row>
    <row r="2694" spans="2:2" x14ac:dyDescent="0.2">
      <c r="B2694"/>
    </row>
    <row r="2695" spans="2:2" x14ac:dyDescent="0.2">
      <c r="B2695"/>
    </row>
    <row r="2696" spans="2:2" x14ac:dyDescent="0.2">
      <c r="B2696"/>
    </row>
    <row r="2697" spans="2:2" x14ac:dyDescent="0.2">
      <c r="B2697"/>
    </row>
    <row r="2698" spans="2:2" x14ac:dyDescent="0.2">
      <c r="B2698"/>
    </row>
    <row r="2699" spans="2:2" x14ac:dyDescent="0.2">
      <c r="B2699"/>
    </row>
    <row r="2700" spans="2:2" x14ac:dyDescent="0.2">
      <c r="B2700"/>
    </row>
    <row r="2701" spans="2:2" x14ac:dyDescent="0.2">
      <c r="B2701"/>
    </row>
    <row r="2702" spans="2:2" x14ac:dyDescent="0.2">
      <c r="B2702"/>
    </row>
    <row r="2703" spans="2:2" x14ac:dyDescent="0.2">
      <c r="B2703"/>
    </row>
    <row r="2704" spans="2:2" x14ac:dyDescent="0.2">
      <c r="B2704"/>
    </row>
    <row r="2705" spans="2:2" x14ac:dyDescent="0.2">
      <c r="B2705"/>
    </row>
    <row r="2706" spans="2:2" x14ac:dyDescent="0.2">
      <c r="B2706"/>
    </row>
    <row r="2707" spans="2:2" x14ac:dyDescent="0.2">
      <c r="B2707"/>
    </row>
    <row r="2708" spans="2:2" x14ac:dyDescent="0.2">
      <c r="B2708"/>
    </row>
    <row r="2709" spans="2:2" x14ac:dyDescent="0.2">
      <c r="B2709"/>
    </row>
    <row r="2710" spans="2:2" x14ac:dyDescent="0.2">
      <c r="B2710"/>
    </row>
    <row r="2711" spans="2:2" x14ac:dyDescent="0.2">
      <c r="B2711"/>
    </row>
    <row r="2712" spans="2:2" x14ac:dyDescent="0.2">
      <c r="B2712"/>
    </row>
    <row r="2713" spans="2:2" x14ac:dyDescent="0.2">
      <c r="B2713"/>
    </row>
    <row r="2714" spans="2:2" x14ac:dyDescent="0.2">
      <c r="B2714"/>
    </row>
    <row r="2715" spans="2:2" x14ac:dyDescent="0.2">
      <c r="B2715"/>
    </row>
    <row r="2716" spans="2:2" x14ac:dyDescent="0.2">
      <c r="B2716"/>
    </row>
    <row r="2717" spans="2:2" x14ac:dyDescent="0.2">
      <c r="B2717"/>
    </row>
    <row r="2718" spans="2:2" x14ac:dyDescent="0.2">
      <c r="B2718"/>
    </row>
    <row r="2719" spans="2:2" x14ac:dyDescent="0.2">
      <c r="B2719"/>
    </row>
    <row r="2720" spans="2:2" x14ac:dyDescent="0.2">
      <c r="B2720"/>
    </row>
    <row r="2721" spans="2:2" x14ac:dyDescent="0.2">
      <c r="B2721"/>
    </row>
    <row r="2722" spans="2:2" x14ac:dyDescent="0.2">
      <c r="B2722"/>
    </row>
    <row r="2723" spans="2:2" x14ac:dyDescent="0.2">
      <c r="B2723"/>
    </row>
    <row r="2724" spans="2:2" x14ac:dyDescent="0.2">
      <c r="B2724"/>
    </row>
    <row r="2725" spans="2:2" x14ac:dyDescent="0.2">
      <c r="B2725"/>
    </row>
    <row r="2726" spans="2:2" x14ac:dyDescent="0.2">
      <c r="B2726"/>
    </row>
    <row r="2727" spans="2:2" x14ac:dyDescent="0.2">
      <c r="B2727"/>
    </row>
    <row r="2728" spans="2:2" x14ac:dyDescent="0.2">
      <c r="B2728"/>
    </row>
    <row r="2729" spans="2:2" x14ac:dyDescent="0.2">
      <c r="B2729"/>
    </row>
    <row r="2730" spans="2:2" x14ac:dyDescent="0.2">
      <c r="B2730"/>
    </row>
    <row r="2731" spans="2:2" x14ac:dyDescent="0.2">
      <c r="B2731"/>
    </row>
    <row r="2732" spans="2:2" x14ac:dyDescent="0.2">
      <c r="B2732"/>
    </row>
    <row r="2733" spans="2:2" x14ac:dyDescent="0.2">
      <c r="B2733"/>
    </row>
    <row r="2734" spans="2:2" x14ac:dyDescent="0.2">
      <c r="B2734"/>
    </row>
    <row r="2735" spans="2:2" x14ac:dyDescent="0.2">
      <c r="B2735"/>
    </row>
    <row r="2736" spans="2:2" x14ac:dyDescent="0.2">
      <c r="B2736"/>
    </row>
    <row r="2737" spans="2:2" x14ac:dyDescent="0.2">
      <c r="B2737"/>
    </row>
    <row r="2738" spans="2:2" x14ac:dyDescent="0.2">
      <c r="B2738"/>
    </row>
    <row r="2739" spans="2:2" x14ac:dyDescent="0.2">
      <c r="B2739"/>
    </row>
    <row r="2740" spans="2:2" x14ac:dyDescent="0.2">
      <c r="B2740"/>
    </row>
    <row r="2741" spans="2:2" x14ac:dyDescent="0.2">
      <c r="B2741"/>
    </row>
    <row r="2742" spans="2:2" x14ac:dyDescent="0.2">
      <c r="B2742"/>
    </row>
    <row r="2743" spans="2:2" x14ac:dyDescent="0.2">
      <c r="B2743"/>
    </row>
    <row r="2744" spans="2:2" x14ac:dyDescent="0.2">
      <c r="B2744"/>
    </row>
    <row r="2745" spans="2:2" x14ac:dyDescent="0.2">
      <c r="B2745"/>
    </row>
    <row r="2746" spans="2:2" x14ac:dyDescent="0.2">
      <c r="B2746"/>
    </row>
    <row r="2747" spans="2:2" x14ac:dyDescent="0.2">
      <c r="B2747"/>
    </row>
    <row r="2748" spans="2:2" x14ac:dyDescent="0.2">
      <c r="B2748"/>
    </row>
    <row r="2749" spans="2:2" x14ac:dyDescent="0.2">
      <c r="B2749"/>
    </row>
    <row r="2750" spans="2:2" x14ac:dyDescent="0.2">
      <c r="B2750"/>
    </row>
    <row r="2751" spans="2:2" x14ac:dyDescent="0.2">
      <c r="B2751"/>
    </row>
    <row r="2752" spans="2:2" x14ac:dyDescent="0.2">
      <c r="B2752"/>
    </row>
    <row r="2753" spans="2:2" x14ac:dyDescent="0.2">
      <c r="B2753"/>
    </row>
    <row r="2754" spans="2:2" x14ac:dyDescent="0.2">
      <c r="B2754"/>
    </row>
    <row r="2755" spans="2:2" x14ac:dyDescent="0.2">
      <c r="B2755"/>
    </row>
    <row r="2756" spans="2:2" x14ac:dyDescent="0.2">
      <c r="B2756"/>
    </row>
    <row r="2757" spans="2:2" x14ac:dyDescent="0.2">
      <c r="B2757"/>
    </row>
    <row r="2758" spans="2:2" x14ac:dyDescent="0.2">
      <c r="B2758"/>
    </row>
    <row r="2759" spans="2:2" x14ac:dyDescent="0.2">
      <c r="B2759"/>
    </row>
    <row r="2760" spans="2:2" x14ac:dyDescent="0.2">
      <c r="B2760"/>
    </row>
    <row r="2761" spans="2:2" x14ac:dyDescent="0.2">
      <c r="B2761"/>
    </row>
    <row r="2762" spans="2:2" x14ac:dyDescent="0.2">
      <c r="B2762"/>
    </row>
    <row r="2763" spans="2:2" x14ac:dyDescent="0.2">
      <c r="B2763"/>
    </row>
    <row r="2764" spans="2:2" x14ac:dyDescent="0.2">
      <c r="B2764"/>
    </row>
    <row r="2765" spans="2:2" x14ac:dyDescent="0.2">
      <c r="B2765"/>
    </row>
    <row r="2766" spans="2:2" x14ac:dyDescent="0.2">
      <c r="B2766"/>
    </row>
    <row r="2767" spans="2:2" x14ac:dyDescent="0.2">
      <c r="B2767"/>
    </row>
    <row r="2768" spans="2:2" x14ac:dyDescent="0.2">
      <c r="B2768"/>
    </row>
    <row r="2769" spans="2:2" x14ac:dyDescent="0.2">
      <c r="B2769"/>
    </row>
    <row r="2770" spans="2:2" x14ac:dyDescent="0.2">
      <c r="B2770"/>
    </row>
    <row r="2771" spans="2:2" x14ac:dyDescent="0.2">
      <c r="B2771"/>
    </row>
    <row r="2772" spans="2:2" x14ac:dyDescent="0.2">
      <c r="B2772"/>
    </row>
    <row r="2773" spans="2:2" x14ac:dyDescent="0.2">
      <c r="B2773"/>
    </row>
    <row r="2774" spans="2:2" x14ac:dyDescent="0.2">
      <c r="B2774"/>
    </row>
    <row r="2775" spans="2:2" x14ac:dyDescent="0.2">
      <c r="B2775"/>
    </row>
    <row r="2776" spans="2:2" x14ac:dyDescent="0.2">
      <c r="B2776"/>
    </row>
    <row r="2777" spans="2:2" x14ac:dyDescent="0.2">
      <c r="B2777"/>
    </row>
    <row r="2778" spans="2:2" x14ac:dyDescent="0.2">
      <c r="B2778"/>
    </row>
    <row r="2779" spans="2:2" x14ac:dyDescent="0.2">
      <c r="B2779"/>
    </row>
    <row r="2780" spans="2:2" x14ac:dyDescent="0.2">
      <c r="B2780"/>
    </row>
    <row r="2781" spans="2:2" x14ac:dyDescent="0.2">
      <c r="B2781"/>
    </row>
    <row r="2782" spans="2:2" x14ac:dyDescent="0.2">
      <c r="B2782"/>
    </row>
    <row r="2783" spans="2:2" x14ac:dyDescent="0.2">
      <c r="B2783"/>
    </row>
    <row r="2784" spans="2:2" x14ac:dyDescent="0.2">
      <c r="B2784"/>
    </row>
    <row r="2785" spans="2:2" x14ac:dyDescent="0.2">
      <c r="B2785"/>
    </row>
    <row r="2786" spans="2:2" x14ac:dyDescent="0.2">
      <c r="B2786"/>
    </row>
    <row r="2787" spans="2:2" x14ac:dyDescent="0.2">
      <c r="B2787"/>
    </row>
    <row r="2788" spans="2:2" x14ac:dyDescent="0.2">
      <c r="B2788"/>
    </row>
    <row r="2789" spans="2:2" x14ac:dyDescent="0.2">
      <c r="B2789"/>
    </row>
    <row r="2790" spans="2:2" x14ac:dyDescent="0.2">
      <c r="B2790"/>
    </row>
    <row r="2791" spans="2:2" x14ac:dyDescent="0.2">
      <c r="B2791"/>
    </row>
    <row r="2792" spans="2:2" x14ac:dyDescent="0.2">
      <c r="B2792"/>
    </row>
    <row r="2793" spans="2:2" x14ac:dyDescent="0.2">
      <c r="B2793"/>
    </row>
    <row r="2794" spans="2:2" x14ac:dyDescent="0.2">
      <c r="B2794"/>
    </row>
    <row r="2795" spans="2:2" x14ac:dyDescent="0.2">
      <c r="B2795"/>
    </row>
    <row r="2796" spans="2:2" x14ac:dyDescent="0.2">
      <c r="B2796"/>
    </row>
    <row r="2797" spans="2:2" x14ac:dyDescent="0.2">
      <c r="B2797"/>
    </row>
    <row r="2798" spans="2:2" x14ac:dyDescent="0.2">
      <c r="B2798"/>
    </row>
    <row r="2799" spans="2:2" x14ac:dyDescent="0.2">
      <c r="B2799"/>
    </row>
    <row r="2800" spans="2:2" x14ac:dyDescent="0.2">
      <c r="B2800"/>
    </row>
    <row r="2801" spans="2:2" x14ac:dyDescent="0.2">
      <c r="B2801"/>
    </row>
    <row r="2802" spans="2:2" x14ac:dyDescent="0.2">
      <c r="B2802"/>
    </row>
    <row r="2803" spans="2:2" x14ac:dyDescent="0.2">
      <c r="B2803"/>
    </row>
    <row r="2804" spans="2:2" x14ac:dyDescent="0.2">
      <c r="B2804"/>
    </row>
    <row r="2805" spans="2:2" x14ac:dyDescent="0.2">
      <c r="B2805"/>
    </row>
    <row r="2806" spans="2:2" x14ac:dyDescent="0.2">
      <c r="B2806"/>
    </row>
    <row r="2807" spans="2:2" x14ac:dyDescent="0.2">
      <c r="B2807"/>
    </row>
    <row r="2808" spans="2:2" x14ac:dyDescent="0.2">
      <c r="B2808"/>
    </row>
    <row r="2809" spans="2:2" x14ac:dyDescent="0.2">
      <c r="B2809"/>
    </row>
    <row r="2810" spans="2:2" x14ac:dyDescent="0.2">
      <c r="B2810"/>
    </row>
    <row r="2811" spans="2:2" x14ac:dyDescent="0.2">
      <c r="B2811"/>
    </row>
    <row r="2812" spans="2:2" x14ac:dyDescent="0.2">
      <c r="B2812"/>
    </row>
    <row r="2813" spans="2:2" x14ac:dyDescent="0.2">
      <c r="B2813"/>
    </row>
    <row r="2814" spans="2:2" x14ac:dyDescent="0.2">
      <c r="B2814"/>
    </row>
    <row r="2815" spans="2:2" x14ac:dyDescent="0.2">
      <c r="B2815"/>
    </row>
    <row r="2816" spans="2:2" x14ac:dyDescent="0.2">
      <c r="B2816"/>
    </row>
    <row r="2817" spans="2:2" x14ac:dyDescent="0.2">
      <c r="B2817"/>
    </row>
    <row r="2818" spans="2:2" x14ac:dyDescent="0.2">
      <c r="B2818"/>
    </row>
    <row r="2819" spans="2:2" x14ac:dyDescent="0.2">
      <c r="B2819"/>
    </row>
    <row r="2820" spans="2:2" x14ac:dyDescent="0.2">
      <c r="B2820"/>
    </row>
    <row r="2821" spans="2:2" x14ac:dyDescent="0.2">
      <c r="B2821"/>
    </row>
    <row r="2822" spans="2:2" x14ac:dyDescent="0.2">
      <c r="B2822"/>
    </row>
    <row r="2823" spans="2:2" x14ac:dyDescent="0.2">
      <c r="B2823"/>
    </row>
    <row r="2824" spans="2:2" x14ac:dyDescent="0.2">
      <c r="B2824"/>
    </row>
    <row r="2825" spans="2:2" x14ac:dyDescent="0.2">
      <c r="B2825"/>
    </row>
    <row r="2826" spans="2:2" x14ac:dyDescent="0.2">
      <c r="B2826"/>
    </row>
    <row r="2827" spans="2:2" x14ac:dyDescent="0.2">
      <c r="B2827"/>
    </row>
    <row r="2828" spans="2:2" x14ac:dyDescent="0.2">
      <c r="B2828"/>
    </row>
    <row r="2829" spans="2:2" x14ac:dyDescent="0.2">
      <c r="B2829"/>
    </row>
    <row r="2830" spans="2:2" x14ac:dyDescent="0.2">
      <c r="B2830"/>
    </row>
    <row r="2831" spans="2:2" x14ac:dyDescent="0.2">
      <c r="B2831"/>
    </row>
    <row r="2832" spans="2:2" x14ac:dyDescent="0.2">
      <c r="B2832"/>
    </row>
    <row r="2833" spans="2:2" x14ac:dyDescent="0.2">
      <c r="B2833"/>
    </row>
    <row r="2834" spans="2:2" x14ac:dyDescent="0.2">
      <c r="B2834"/>
    </row>
    <row r="2835" spans="2:2" x14ac:dyDescent="0.2">
      <c r="B2835"/>
    </row>
    <row r="2836" spans="2:2" x14ac:dyDescent="0.2">
      <c r="B2836"/>
    </row>
    <row r="2837" spans="2:2" x14ac:dyDescent="0.2">
      <c r="B2837"/>
    </row>
    <row r="2838" spans="2:2" x14ac:dyDescent="0.2">
      <c r="B2838"/>
    </row>
    <row r="2839" spans="2:2" x14ac:dyDescent="0.2">
      <c r="B2839"/>
    </row>
    <row r="2840" spans="2:2" x14ac:dyDescent="0.2">
      <c r="B2840"/>
    </row>
    <row r="2841" spans="2:2" x14ac:dyDescent="0.2">
      <c r="B2841"/>
    </row>
    <row r="2842" spans="2:2" x14ac:dyDescent="0.2">
      <c r="B2842"/>
    </row>
    <row r="2843" spans="2:2" x14ac:dyDescent="0.2">
      <c r="B2843"/>
    </row>
    <row r="2844" spans="2:2" x14ac:dyDescent="0.2">
      <c r="B2844"/>
    </row>
    <row r="2845" spans="2:2" x14ac:dyDescent="0.2">
      <c r="B2845"/>
    </row>
    <row r="2846" spans="2:2" x14ac:dyDescent="0.2">
      <c r="B2846"/>
    </row>
    <row r="2847" spans="2:2" x14ac:dyDescent="0.2">
      <c r="B2847"/>
    </row>
    <row r="2848" spans="2:2" x14ac:dyDescent="0.2">
      <c r="B2848"/>
    </row>
    <row r="2849" spans="2:2" x14ac:dyDescent="0.2">
      <c r="B2849"/>
    </row>
    <row r="2850" spans="2:2" x14ac:dyDescent="0.2">
      <c r="B2850"/>
    </row>
    <row r="2851" spans="2:2" x14ac:dyDescent="0.2">
      <c r="B2851"/>
    </row>
    <row r="2852" spans="2:2" x14ac:dyDescent="0.2">
      <c r="B2852"/>
    </row>
    <row r="2853" spans="2:2" x14ac:dyDescent="0.2">
      <c r="B2853"/>
    </row>
    <row r="2854" spans="2:2" x14ac:dyDescent="0.2">
      <c r="B2854"/>
    </row>
    <row r="2855" spans="2:2" x14ac:dyDescent="0.2">
      <c r="B2855"/>
    </row>
    <row r="2856" spans="2:2" x14ac:dyDescent="0.2">
      <c r="B2856"/>
    </row>
    <row r="2857" spans="2:2" x14ac:dyDescent="0.2">
      <c r="B2857"/>
    </row>
    <row r="2858" spans="2:2" x14ac:dyDescent="0.2">
      <c r="B2858"/>
    </row>
    <row r="2859" spans="2:2" x14ac:dyDescent="0.2">
      <c r="B2859"/>
    </row>
    <row r="2860" spans="2:2" x14ac:dyDescent="0.2">
      <c r="B2860"/>
    </row>
    <row r="2861" spans="2:2" x14ac:dyDescent="0.2">
      <c r="B2861"/>
    </row>
    <row r="2862" spans="2:2" x14ac:dyDescent="0.2">
      <c r="B2862"/>
    </row>
    <row r="2863" spans="2:2" x14ac:dyDescent="0.2">
      <c r="B2863"/>
    </row>
    <row r="2864" spans="2:2" x14ac:dyDescent="0.2">
      <c r="B2864"/>
    </row>
    <row r="2865" spans="2:2" x14ac:dyDescent="0.2">
      <c r="B2865"/>
    </row>
    <row r="2866" spans="2:2" x14ac:dyDescent="0.2">
      <c r="B2866"/>
    </row>
    <row r="2867" spans="2:2" x14ac:dyDescent="0.2">
      <c r="B2867"/>
    </row>
    <row r="2868" spans="2:2" x14ac:dyDescent="0.2">
      <c r="B2868"/>
    </row>
    <row r="2869" spans="2:2" x14ac:dyDescent="0.2">
      <c r="B2869"/>
    </row>
    <row r="2870" spans="2:2" x14ac:dyDescent="0.2">
      <c r="B2870"/>
    </row>
    <row r="2871" spans="2:2" x14ac:dyDescent="0.2">
      <c r="B2871"/>
    </row>
    <row r="2872" spans="2:2" x14ac:dyDescent="0.2">
      <c r="B2872"/>
    </row>
    <row r="2873" spans="2:2" x14ac:dyDescent="0.2">
      <c r="B2873"/>
    </row>
    <row r="2874" spans="2:2" x14ac:dyDescent="0.2">
      <c r="B2874"/>
    </row>
    <row r="2875" spans="2:2" x14ac:dyDescent="0.2">
      <c r="B2875"/>
    </row>
    <row r="2876" spans="2:2" x14ac:dyDescent="0.2">
      <c r="B2876"/>
    </row>
    <row r="2877" spans="2:2" x14ac:dyDescent="0.2">
      <c r="B2877"/>
    </row>
    <row r="2878" spans="2:2" x14ac:dyDescent="0.2">
      <c r="B2878"/>
    </row>
    <row r="2879" spans="2:2" x14ac:dyDescent="0.2">
      <c r="B2879"/>
    </row>
    <row r="2880" spans="2:2" x14ac:dyDescent="0.2">
      <c r="B2880"/>
    </row>
    <row r="2881" spans="2:2" x14ac:dyDescent="0.2">
      <c r="B2881"/>
    </row>
    <row r="2882" spans="2:2" x14ac:dyDescent="0.2">
      <c r="B2882"/>
    </row>
    <row r="2883" spans="2:2" x14ac:dyDescent="0.2">
      <c r="B2883"/>
    </row>
    <row r="2884" spans="2:2" x14ac:dyDescent="0.2">
      <c r="B2884"/>
    </row>
    <row r="2885" spans="2:2" x14ac:dyDescent="0.2">
      <c r="B2885"/>
    </row>
    <row r="2886" spans="2:2" x14ac:dyDescent="0.2">
      <c r="B2886"/>
    </row>
    <row r="2887" spans="2:2" x14ac:dyDescent="0.2">
      <c r="B2887"/>
    </row>
    <row r="2888" spans="2:2" x14ac:dyDescent="0.2">
      <c r="B2888"/>
    </row>
    <row r="2889" spans="2:2" x14ac:dyDescent="0.2">
      <c r="B2889"/>
    </row>
    <row r="2890" spans="2:2" x14ac:dyDescent="0.2">
      <c r="B2890"/>
    </row>
    <row r="2891" spans="2:2" x14ac:dyDescent="0.2">
      <c r="B2891"/>
    </row>
    <row r="2892" spans="2:2" x14ac:dyDescent="0.2">
      <c r="B2892"/>
    </row>
    <row r="2893" spans="2:2" x14ac:dyDescent="0.2">
      <c r="B2893"/>
    </row>
    <row r="2894" spans="2:2" x14ac:dyDescent="0.2">
      <c r="B2894"/>
    </row>
    <row r="2895" spans="2:2" x14ac:dyDescent="0.2">
      <c r="B2895"/>
    </row>
    <row r="2896" spans="2:2" x14ac:dyDescent="0.2">
      <c r="B2896"/>
    </row>
    <row r="2897" spans="2:2" x14ac:dyDescent="0.2">
      <c r="B2897"/>
    </row>
    <row r="2898" spans="2:2" x14ac:dyDescent="0.2">
      <c r="B2898"/>
    </row>
    <row r="2899" spans="2:2" x14ac:dyDescent="0.2">
      <c r="B2899"/>
    </row>
    <row r="2900" spans="2:2" x14ac:dyDescent="0.2">
      <c r="B2900"/>
    </row>
    <row r="2901" spans="2:2" x14ac:dyDescent="0.2">
      <c r="B2901"/>
    </row>
    <row r="2902" spans="2:2" x14ac:dyDescent="0.2">
      <c r="B2902"/>
    </row>
    <row r="2903" spans="2:2" x14ac:dyDescent="0.2">
      <c r="B2903"/>
    </row>
    <row r="2904" spans="2:2" x14ac:dyDescent="0.2">
      <c r="B2904"/>
    </row>
    <row r="2905" spans="2:2" x14ac:dyDescent="0.2">
      <c r="B2905"/>
    </row>
    <row r="2906" spans="2:2" x14ac:dyDescent="0.2">
      <c r="B2906"/>
    </row>
    <row r="2907" spans="2:2" x14ac:dyDescent="0.2">
      <c r="B2907"/>
    </row>
    <row r="2908" spans="2:2" x14ac:dyDescent="0.2">
      <c r="B2908"/>
    </row>
    <row r="2909" spans="2:2" x14ac:dyDescent="0.2">
      <c r="B2909"/>
    </row>
    <row r="2910" spans="2:2" x14ac:dyDescent="0.2">
      <c r="B2910"/>
    </row>
    <row r="2911" spans="2:2" x14ac:dyDescent="0.2">
      <c r="B2911"/>
    </row>
    <row r="2912" spans="2:2" x14ac:dyDescent="0.2">
      <c r="B2912"/>
    </row>
    <row r="2913" spans="2:2" x14ac:dyDescent="0.2">
      <c r="B2913"/>
    </row>
    <row r="2914" spans="2:2" x14ac:dyDescent="0.2">
      <c r="B2914"/>
    </row>
    <row r="2915" spans="2:2" x14ac:dyDescent="0.2">
      <c r="B2915"/>
    </row>
    <row r="2916" spans="2:2" x14ac:dyDescent="0.2">
      <c r="B2916"/>
    </row>
    <row r="2917" spans="2:2" x14ac:dyDescent="0.2">
      <c r="B2917"/>
    </row>
    <row r="2918" spans="2:2" x14ac:dyDescent="0.2">
      <c r="B2918"/>
    </row>
    <row r="2919" spans="2:2" x14ac:dyDescent="0.2">
      <c r="B2919"/>
    </row>
    <row r="2920" spans="2:2" x14ac:dyDescent="0.2">
      <c r="B2920"/>
    </row>
    <row r="2921" spans="2:2" x14ac:dyDescent="0.2">
      <c r="B2921"/>
    </row>
    <row r="2922" spans="2:2" x14ac:dyDescent="0.2">
      <c r="B2922"/>
    </row>
    <row r="2923" spans="2:2" x14ac:dyDescent="0.2">
      <c r="B2923"/>
    </row>
    <row r="2924" spans="2:2" x14ac:dyDescent="0.2">
      <c r="B2924"/>
    </row>
    <row r="2925" spans="2:2" x14ac:dyDescent="0.2">
      <c r="B2925"/>
    </row>
    <row r="2926" spans="2:2" x14ac:dyDescent="0.2">
      <c r="B2926"/>
    </row>
    <row r="2927" spans="2:2" x14ac:dyDescent="0.2">
      <c r="B2927"/>
    </row>
    <row r="2928" spans="2:2" x14ac:dyDescent="0.2">
      <c r="B2928"/>
    </row>
    <row r="2929" spans="2:2" x14ac:dyDescent="0.2">
      <c r="B2929"/>
    </row>
    <row r="2930" spans="2:2" x14ac:dyDescent="0.2">
      <c r="B2930"/>
    </row>
    <row r="2931" spans="2:2" x14ac:dyDescent="0.2">
      <c r="B2931"/>
    </row>
    <row r="2932" spans="2:2" x14ac:dyDescent="0.2">
      <c r="B2932"/>
    </row>
    <row r="2933" spans="2:2" x14ac:dyDescent="0.2">
      <c r="B2933"/>
    </row>
    <row r="2934" spans="2:2" x14ac:dyDescent="0.2">
      <c r="B2934"/>
    </row>
    <row r="2935" spans="2:2" x14ac:dyDescent="0.2">
      <c r="B2935"/>
    </row>
    <row r="2936" spans="2:2" x14ac:dyDescent="0.2">
      <c r="B2936"/>
    </row>
    <row r="2937" spans="2:2" x14ac:dyDescent="0.2">
      <c r="B2937"/>
    </row>
    <row r="2938" spans="2:2" x14ac:dyDescent="0.2">
      <c r="B2938"/>
    </row>
    <row r="2939" spans="2:2" x14ac:dyDescent="0.2">
      <c r="B2939"/>
    </row>
    <row r="2940" spans="2:2" x14ac:dyDescent="0.2">
      <c r="B2940"/>
    </row>
    <row r="2941" spans="2:2" x14ac:dyDescent="0.2">
      <c r="B2941"/>
    </row>
    <row r="2942" spans="2:2" x14ac:dyDescent="0.2">
      <c r="B2942"/>
    </row>
    <row r="2943" spans="2:2" x14ac:dyDescent="0.2">
      <c r="B2943"/>
    </row>
    <row r="2944" spans="2:2" x14ac:dyDescent="0.2">
      <c r="B2944"/>
    </row>
    <row r="2945" spans="2:2" x14ac:dyDescent="0.2">
      <c r="B2945"/>
    </row>
    <row r="2946" spans="2:2" x14ac:dyDescent="0.2">
      <c r="B2946"/>
    </row>
    <row r="2947" spans="2:2" x14ac:dyDescent="0.2">
      <c r="B2947"/>
    </row>
    <row r="2948" spans="2:2" x14ac:dyDescent="0.2">
      <c r="B2948"/>
    </row>
    <row r="2949" spans="2:2" x14ac:dyDescent="0.2">
      <c r="B2949"/>
    </row>
    <row r="2950" spans="2:2" x14ac:dyDescent="0.2">
      <c r="B2950"/>
    </row>
    <row r="2951" spans="2:2" x14ac:dyDescent="0.2">
      <c r="B2951"/>
    </row>
    <row r="2952" spans="2:2" x14ac:dyDescent="0.2">
      <c r="B2952"/>
    </row>
    <row r="2953" spans="2:2" x14ac:dyDescent="0.2">
      <c r="B2953"/>
    </row>
    <row r="2954" spans="2:2" x14ac:dyDescent="0.2">
      <c r="B2954"/>
    </row>
    <row r="2955" spans="2:2" x14ac:dyDescent="0.2">
      <c r="B2955"/>
    </row>
    <row r="2956" spans="2:2" x14ac:dyDescent="0.2">
      <c r="B2956"/>
    </row>
    <row r="2957" spans="2:2" x14ac:dyDescent="0.2">
      <c r="B2957"/>
    </row>
    <row r="2958" spans="2:2" x14ac:dyDescent="0.2">
      <c r="B2958"/>
    </row>
    <row r="2959" spans="2:2" x14ac:dyDescent="0.2">
      <c r="B2959"/>
    </row>
    <row r="2960" spans="2:2" x14ac:dyDescent="0.2">
      <c r="B2960"/>
    </row>
    <row r="2961" spans="2:2" x14ac:dyDescent="0.2">
      <c r="B2961"/>
    </row>
    <row r="2962" spans="2:2" x14ac:dyDescent="0.2">
      <c r="B2962"/>
    </row>
    <row r="2963" spans="2:2" x14ac:dyDescent="0.2">
      <c r="B2963"/>
    </row>
    <row r="2964" spans="2:2" x14ac:dyDescent="0.2">
      <c r="B2964"/>
    </row>
    <row r="2965" spans="2:2" x14ac:dyDescent="0.2">
      <c r="B2965"/>
    </row>
    <row r="2966" spans="2:2" x14ac:dyDescent="0.2">
      <c r="B2966"/>
    </row>
    <row r="2967" spans="2:2" x14ac:dyDescent="0.2">
      <c r="B2967"/>
    </row>
    <row r="2968" spans="2:2" x14ac:dyDescent="0.2">
      <c r="B2968"/>
    </row>
    <row r="2969" spans="2:2" x14ac:dyDescent="0.2">
      <c r="B2969"/>
    </row>
    <row r="2970" spans="2:2" x14ac:dyDescent="0.2">
      <c r="B2970"/>
    </row>
    <row r="2971" spans="2:2" x14ac:dyDescent="0.2">
      <c r="B2971"/>
    </row>
    <row r="2972" spans="2:2" x14ac:dyDescent="0.2">
      <c r="B2972"/>
    </row>
    <row r="2973" spans="2:2" x14ac:dyDescent="0.2">
      <c r="B2973"/>
    </row>
    <row r="2974" spans="2:2" x14ac:dyDescent="0.2">
      <c r="B2974"/>
    </row>
    <row r="2975" spans="2:2" x14ac:dyDescent="0.2">
      <c r="B2975"/>
    </row>
    <row r="2976" spans="2:2" x14ac:dyDescent="0.2">
      <c r="B2976"/>
    </row>
    <row r="2977" spans="2:2" x14ac:dyDescent="0.2">
      <c r="B2977"/>
    </row>
    <row r="2978" spans="2:2" x14ac:dyDescent="0.2">
      <c r="B2978"/>
    </row>
    <row r="2979" spans="2:2" x14ac:dyDescent="0.2">
      <c r="B2979"/>
    </row>
    <row r="2980" spans="2:2" x14ac:dyDescent="0.2">
      <c r="B2980"/>
    </row>
    <row r="2981" spans="2:2" x14ac:dyDescent="0.2">
      <c r="B2981"/>
    </row>
    <row r="2982" spans="2:2" x14ac:dyDescent="0.2">
      <c r="B2982"/>
    </row>
    <row r="2983" spans="2:2" x14ac:dyDescent="0.2">
      <c r="B2983"/>
    </row>
    <row r="2984" spans="2:2" x14ac:dyDescent="0.2">
      <c r="B2984"/>
    </row>
    <row r="2985" spans="2:2" x14ac:dyDescent="0.2">
      <c r="B2985"/>
    </row>
    <row r="2986" spans="2:2" x14ac:dyDescent="0.2">
      <c r="B2986"/>
    </row>
    <row r="2987" spans="2:2" x14ac:dyDescent="0.2">
      <c r="B2987"/>
    </row>
    <row r="2988" spans="2:2" x14ac:dyDescent="0.2">
      <c r="B2988"/>
    </row>
    <row r="2989" spans="2:2" x14ac:dyDescent="0.2">
      <c r="B2989"/>
    </row>
    <row r="2990" spans="2:2" x14ac:dyDescent="0.2">
      <c r="B2990"/>
    </row>
    <row r="2991" spans="2:2" x14ac:dyDescent="0.2">
      <c r="B2991"/>
    </row>
    <row r="2992" spans="2:2" x14ac:dyDescent="0.2">
      <c r="B2992"/>
    </row>
    <row r="2993" spans="2:2" x14ac:dyDescent="0.2">
      <c r="B2993"/>
    </row>
    <row r="2994" spans="2:2" x14ac:dyDescent="0.2">
      <c r="B2994"/>
    </row>
    <row r="2995" spans="2:2" x14ac:dyDescent="0.2">
      <c r="B2995"/>
    </row>
    <row r="2996" spans="2:2" x14ac:dyDescent="0.2">
      <c r="B2996"/>
    </row>
    <row r="2997" spans="2:2" x14ac:dyDescent="0.2">
      <c r="B2997"/>
    </row>
    <row r="2998" spans="2:2" x14ac:dyDescent="0.2">
      <c r="B2998"/>
    </row>
    <row r="2999" spans="2:2" x14ac:dyDescent="0.2">
      <c r="B2999"/>
    </row>
    <row r="3000" spans="2:2" x14ac:dyDescent="0.2">
      <c r="B3000"/>
    </row>
    <row r="3001" spans="2:2" x14ac:dyDescent="0.2">
      <c r="B3001"/>
    </row>
    <row r="3002" spans="2:2" x14ac:dyDescent="0.2">
      <c r="B3002"/>
    </row>
    <row r="3003" spans="2:2" x14ac:dyDescent="0.2">
      <c r="B3003"/>
    </row>
    <row r="3004" spans="2:2" x14ac:dyDescent="0.2">
      <c r="B3004"/>
    </row>
    <row r="3005" spans="2:2" x14ac:dyDescent="0.2">
      <c r="B3005"/>
    </row>
    <row r="3006" spans="2:2" x14ac:dyDescent="0.2">
      <c r="B3006"/>
    </row>
    <row r="3007" spans="2:2" x14ac:dyDescent="0.2">
      <c r="B3007"/>
    </row>
    <row r="3008" spans="2:2" x14ac:dyDescent="0.2">
      <c r="B3008"/>
    </row>
    <row r="3009" spans="2:2" x14ac:dyDescent="0.2">
      <c r="B3009"/>
    </row>
    <row r="3010" spans="2:2" x14ac:dyDescent="0.2">
      <c r="B3010"/>
    </row>
    <row r="3011" spans="2:2" x14ac:dyDescent="0.2">
      <c r="B3011"/>
    </row>
    <row r="3012" spans="2:2" x14ac:dyDescent="0.2">
      <c r="B3012"/>
    </row>
    <row r="3013" spans="2:2" x14ac:dyDescent="0.2">
      <c r="B3013"/>
    </row>
    <row r="3014" spans="2:2" x14ac:dyDescent="0.2">
      <c r="B3014"/>
    </row>
    <row r="3015" spans="2:2" x14ac:dyDescent="0.2">
      <c r="B3015"/>
    </row>
    <row r="3016" spans="2:2" x14ac:dyDescent="0.2">
      <c r="B3016"/>
    </row>
    <row r="3017" spans="2:2" x14ac:dyDescent="0.2">
      <c r="B3017"/>
    </row>
    <row r="3018" spans="2:2" x14ac:dyDescent="0.2">
      <c r="B3018"/>
    </row>
    <row r="3019" spans="2:2" x14ac:dyDescent="0.2">
      <c r="B3019"/>
    </row>
    <row r="3020" spans="2:2" x14ac:dyDescent="0.2">
      <c r="B3020"/>
    </row>
    <row r="3021" spans="2:2" x14ac:dyDescent="0.2">
      <c r="B3021"/>
    </row>
    <row r="3022" spans="2:2" x14ac:dyDescent="0.2">
      <c r="B3022"/>
    </row>
    <row r="3023" spans="2:2" x14ac:dyDescent="0.2">
      <c r="B3023"/>
    </row>
    <row r="3024" spans="2:2" x14ac:dyDescent="0.2">
      <c r="B3024"/>
    </row>
    <row r="3025" spans="2:2" x14ac:dyDescent="0.2">
      <c r="B3025"/>
    </row>
    <row r="3026" spans="2:2" x14ac:dyDescent="0.2">
      <c r="B3026"/>
    </row>
    <row r="3027" spans="2:2" x14ac:dyDescent="0.2">
      <c r="B3027"/>
    </row>
    <row r="3028" spans="2:2" x14ac:dyDescent="0.2">
      <c r="B3028"/>
    </row>
    <row r="3029" spans="2:2" x14ac:dyDescent="0.2">
      <c r="B3029"/>
    </row>
    <row r="3030" spans="2:2" x14ac:dyDescent="0.2">
      <c r="B3030"/>
    </row>
    <row r="3031" spans="2:2" x14ac:dyDescent="0.2">
      <c r="B3031"/>
    </row>
    <row r="3032" spans="2:2" x14ac:dyDescent="0.2">
      <c r="B3032"/>
    </row>
    <row r="3033" spans="2:2" x14ac:dyDescent="0.2">
      <c r="B3033"/>
    </row>
    <row r="3034" spans="2:2" x14ac:dyDescent="0.2">
      <c r="B3034"/>
    </row>
    <row r="3035" spans="2:2" x14ac:dyDescent="0.2">
      <c r="B3035"/>
    </row>
    <row r="3036" spans="2:2" x14ac:dyDescent="0.2">
      <c r="B3036"/>
    </row>
    <row r="3037" spans="2:2" x14ac:dyDescent="0.2">
      <c r="B3037"/>
    </row>
    <row r="3038" spans="2:2" x14ac:dyDescent="0.2">
      <c r="B3038"/>
    </row>
    <row r="3039" spans="2:2" x14ac:dyDescent="0.2">
      <c r="B3039"/>
    </row>
    <row r="3040" spans="2:2" x14ac:dyDescent="0.2">
      <c r="B3040"/>
    </row>
    <row r="3041" spans="2:2" x14ac:dyDescent="0.2">
      <c r="B3041"/>
    </row>
    <row r="3042" spans="2:2" x14ac:dyDescent="0.2">
      <c r="B3042"/>
    </row>
    <row r="3043" spans="2:2" x14ac:dyDescent="0.2">
      <c r="B3043"/>
    </row>
    <row r="3044" spans="2:2" x14ac:dyDescent="0.2">
      <c r="B3044"/>
    </row>
    <row r="3045" spans="2:2" x14ac:dyDescent="0.2">
      <c r="B3045"/>
    </row>
    <row r="3046" spans="2:2" x14ac:dyDescent="0.2">
      <c r="B3046"/>
    </row>
    <row r="3047" spans="2:2" x14ac:dyDescent="0.2">
      <c r="B3047"/>
    </row>
    <row r="3048" spans="2:2" x14ac:dyDescent="0.2">
      <c r="B3048"/>
    </row>
    <row r="3049" spans="2:2" x14ac:dyDescent="0.2">
      <c r="B3049"/>
    </row>
    <row r="3050" spans="2:2" x14ac:dyDescent="0.2">
      <c r="B3050"/>
    </row>
    <row r="3051" spans="2:2" x14ac:dyDescent="0.2">
      <c r="B3051"/>
    </row>
    <row r="3052" spans="2:2" x14ac:dyDescent="0.2">
      <c r="B3052"/>
    </row>
    <row r="3053" spans="2:2" x14ac:dyDescent="0.2">
      <c r="B3053"/>
    </row>
    <row r="3054" spans="2:2" x14ac:dyDescent="0.2">
      <c r="B3054"/>
    </row>
    <row r="3055" spans="2:2" x14ac:dyDescent="0.2">
      <c r="B3055"/>
    </row>
    <row r="3056" spans="2:2" x14ac:dyDescent="0.2">
      <c r="B3056"/>
    </row>
    <row r="3057" spans="2:2" x14ac:dyDescent="0.2">
      <c r="B3057"/>
    </row>
    <row r="3058" spans="2:2" x14ac:dyDescent="0.2">
      <c r="B3058"/>
    </row>
    <row r="3059" spans="2:2" x14ac:dyDescent="0.2">
      <c r="B3059"/>
    </row>
    <row r="3060" spans="2:2" x14ac:dyDescent="0.2">
      <c r="B3060"/>
    </row>
    <row r="3061" spans="2:2" x14ac:dyDescent="0.2">
      <c r="B3061"/>
    </row>
    <row r="3062" spans="2:2" x14ac:dyDescent="0.2">
      <c r="B3062"/>
    </row>
    <row r="3063" spans="2:2" x14ac:dyDescent="0.2">
      <c r="B3063"/>
    </row>
    <row r="3064" spans="2:2" x14ac:dyDescent="0.2">
      <c r="B3064"/>
    </row>
    <row r="3065" spans="2:2" x14ac:dyDescent="0.2">
      <c r="B3065"/>
    </row>
    <row r="3066" spans="2:2" x14ac:dyDescent="0.2">
      <c r="B3066"/>
    </row>
    <row r="3067" spans="2:2" x14ac:dyDescent="0.2">
      <c r="B3067"/>
    </row>
    <row r="3068" spans="2:2" x14ac:dyDescent="0.2">
      <c r="B3068"/>
    </row>
    <row r="3069" spans="2:2" x14ac:dyDescent="0.2">
      <c r="B3069"/>
    </row>
    <row r="3070" spans="2:2" x14ac:dyDescent="0.2">
      <c r="B3070"/>
    </row>
    <row r="3071" spans="2:2" x14ac:dyDescent="0.2">
      <c r="B3071"/>
    </row>
    <row r="3072" spans="2:2" x14ac:dyDescent="0.2">
      <c r="B3072"/>
    </row>
    <row r="3073" spans="2:2" x14ac:dyDescent="0.2">
      <c r="B3073"/>
    </row>
    <row r="3074" spans="2:2" x14ac:dyDescent="0.2">
      <c r="B3074"/>
    </row>
    <row r="3075" spans="2:2" x14ac:dyDescent="0.2">
      <c r="B3075"/>
    </row>
    <row r="3076" spans="2:2" x14ac:dyDescent="0.2">
      <c r="B3076"/>
    </row>
    <row r="3077" spans="2:2" x14ac:dyDescent="0.2">
      <c r="B3077"/>
    </row>
    <row r="3078" spans="2:2" x14ac:dyDescent="0.2">
      <c r="B3078"/>
    </row>
    <row r="3079" spans="2:2" x14ac:dyDescent="0.2">
      <c r="B3079"/>
    </row>
    <row r="3080" spans="2:2" x14ac:dyDescent="0.2">
      <c r="B3080"/>
    </row>
    <row r="3081" spans="2:2" x14ac:dyDescent="0.2">
      <c r="B3081"/>
    </row>
    <row r="3082" spans="2:2" x14ac:dyDescent="0.2">
      <c r="B3082"/>
    </row>
    <row r="3083" spans="2:2" x14ac:dyDescent="0.2">
      <c r="B3083"/>
    </row>
    <row r="3084" spans="2:2" x14ac:dyDescent="0.2">
      <c r="B3084"/>
    </row>
    <row r="3085" spans="2:2" x14ac:dyDescent="0.2">
      <c r="B3085"/>
    </row>
    <row r="3086" spans="2:2" x14ac:dyDescent="0.2">
      <c r="B3086"/>
    </row>
    <row r="3087" spans="2:2" x14ac:dyDescent="0.2">
      <c r="B3087"/>
    </row>
    <row r="3088" spans="2:2" x14ac:dyDescent="0.2">
      <c r="B3088"/>
    </row>
    <row r="3089" spans="2:2" x14ac:dyDescent="0.2">
      <c r="B3089"/>
    </row>
    <row r="3090" spans="2:2" x14ac:dyDescent="0.2">
      <c r="B3090"/>
    </row>
    <row r="3091" spans="2:2" x14ac:dyDescent="0.2">
      <c r="B3091"/>
    </row>
    <row r="3092" spans="2:2" x14ac:dyDescent="0.2">
      <c r="B3092"/>
    </row>
    <row r="3093" spans="2:2" x14ac:dyDescent="0.2">
      <c r="B3093"/>
    </row>
    <row r="3094" spans="2:2" x14ac:dyDescent="0.2">
      <c r="B3094"/>
    </row>
    <row r="3095" spans="2:2" x14ac:dyDescent="0.2">
      <c r="B3095"/>
    </row>
    <row r="3096" spans="2:2" x14ac:dyDescent="0.2">
      <c r="B3096"/>
    </row>
    <row r="3097" spans="2:2" x14ac:dyDescent="0.2">
      <c r="B3097"/>
    </row>
    <row r="3098" spans="2:2" x14ac:dyDescent="0.2">
      <c r="B3098"/>
    </row>
    <row r="3099" spans="2:2" x14ac:dyDescent="0.2">
      <c r="B3099"/>
    </row>
    <row r="3100" spans="2:2" x14ac:dyDescent="0.2">
      <c r="B3100"/>
    </row>
    <row r="3101" spans="2:2" x14ac:dyDescent="0.2">
      <c r="B3101"/>
    </row>
    <row r="3102" spans="2:2" x14ac:dyDescent="0.2">
      <c r="B3102"/>
    </row>
    <row r="3103" spans="2:2" x14ac:dyDescent="0.2">
      <c r="B3103"/>
    </row>
    <row r="3104" spans="2:2" x14ac:dyDescent="0.2">
      <c r="B3104"/>
    </row>
    <row r="3105" spans="2:2" x14ac:dyDescent="0.2">
      <c r="B3105"/>
    </row>
    <row r="3106" spans="2:2" x14ac:dyDescent="0.2">
      <c r="B3106"/>
    </row>
    <row r="3107" spans="2:2" x14ac:dyDescent="0.2">
      <c r="B3107"/>
    </row>
    <row r="3108" spans="2:2" x14ac:dyDescent="0.2">
      <c r="B3108"/>
    </row>
    <row r="3109" spans="2:2" x14ac:dyDescent="0.2">
      <c r="B3109"/>
    </row>
    <row r="3110" spans="2:2" x14ac:dyDescent="0.2">
      <c r="B3110"/>
    </row>
    <row r="3111" spans="2:2" x14ac:dyDescent="0.2">
      <c r="B3111"/>
    </row>
    <row r="3112" spans="2:2" x14ac:dyDescent="0.2">
      <c r="B3112"/>
    </row>
    <row r="3113" spans="2:2" x14ac:dyDescent="0.2">
      <c r="B3113"/>
    </row>
    <row r="3114" spans="2:2" x14ac:dyDescent="0.2">
      <c r="B3114"/>
    </row>
    <row r="3115" spans="2:2" x14ac:dyDescent="0.2">
      <c r="B3115"/>
    </row>
    <row r="3116" spans="2:2" x14ac:dyDescent="0.2">
      <c r="B3116"/>
    </row>
    <row r="3117" spans="2:2" x14ac:dyDescent="0.2">
      <c r="B3117"/>
    </row>
    <row r="3118" spans="2:2" x14ac:dyDescent="0.2">
      <c r="B3118"/>
    </row>
    <row r="3119" spans="2:2" x14ac:dyDescent="0.2">
      <c r="B3119"/>
    </row>
    <row r="3120" spans="2:2" x14ac:dyDescent="0.2">
      <c r="B3120"/>
    </row>
    <row r="3121" spans="2:2" x14ac:dyDescent="0.2">
      <c r="B3121"/>
    </row>
    <row r="3122" spans="2:2" x14ac:dyDescent="0.2">
      <c r="B3122"/>
    </row>
    <row r="3123" spans="2:2" x14ac:dyDescent="0.2">
      <c r="B3123"/>
    </row>
    <row r="3124" spans="2:2" x14ac:dyDescent="0.2">
      <c r="B3124"/>
    </row>
    <row r="3125" spans="2:2" x14ac:dyDescent="0.2">
      <c r="B3125"/>
    </row>
    <row r="3126" spans="2:2" x14ac:dyDescent="0.2">
      <c r="B3126"/>
    </row>
    <row r="3127" spans="2:2" x14ac:dyDescent="0.2">
      <c r="B3127"/>
    </row>
    <row r="3128" spans="2:2" x14ac:dyDescent="0.2">
      <c r="B3128"/>
    </row>
    <row r="3129" spans="2:2" x14ac:dyDescent="0.2">
      <c r="B3129"/>
    </row>
    <row r="3130" spans="2:2" x14ac:dyDescent="0.2">
      <c r="B3130"/>
    </row>
    <row r="3131" spans="2:2" x14ac:dyDescent="0.2">
      <c r="B3131"/>
    </row>
    <row r="3132" spans="2:2" x14ac:dyDescent="0.2">
      <c r="B3132"/>
    </row>
    <row r="3133" spans="2:2" x14ac:dyDescent="0.2">
      <c r="B3133"/>
    </row>
    <row r="3134" spans="2:2" x14ac:dyDescent="0.2">
      <c r="B3134"/>
    </row>
    <row r="3135" spans="2:2" x14ac:dyDescent="0.2">
      <c r="B3135"/>
    </row>
    <row r="3136" spans="2:2" x14ac:dyDescent="0.2">
      <c r="B3136"/>
    </row>
    <row r="3137" spans="2:2" x14ac:dyDescent="0.2">
      <c r="B3137"/>
    </row>
    <row r="3138" spans="2:2" x14ac:dyDescent="0.2">
      <c r="B3138"/>
    </row>
    <row r="3139" spans="2:2" x14ac:dyDescent="0.2">
      <c r="B3139"/>
    </row>
    <row r="3140" spans="2:2" x14ac:dyDescent="0.2">
      <c r="B3140"/>
    </row>
    <row r="3141" spans="2:2" x14ac:dyDescent="0.2">
      <c r="B3141"/>
    </row>
    <row r="3142" spans="2:2" x14ac:dyDescent="0.2">
      <c r="B3142"/>
    </row>
    <row r="3143" spans="2:2" x14ac:dyDescent="0.2">
      <c r="B3143"/>
    </row>
    <row r="3144" spans="2:2" x14ac:dyDescent="0.2">
      <c r="B3144"/>
    </row>
    <row r="3145" spans="2:2" x14ac:dyDescent="0.2">
      <c r="B3145"/>
    </row>
    <row r="3146" spans="2:2" x14ac:dyDescent="0.2">
      <c r="B3146"/>
    </row>
    <row r="3147" spans="2:2" x14ac:dyDescent="0.2">
      <c r="B3147"/>
    </row>
    <row r="3148" spans="2:2" x14ac:dyDescent="0.2">
      <c r="B3148"/>
    </row>
    <row r="3149" spans="2:2" x14ac:dyDescent="0.2">
      <c r="B3149"/>
    </row>
    <row r="3150" spans="2:2" x14ac:dyDescent="0.2">
      <c r="B3150"/>
    </row>
    <row r="3151" spans="2:2" x14ac:dyDescent="0.2">
      <c r="B3151"/>
    </row>
    <row r="3152" spans="2:2" x14ac:dyDescent="0.2">
      <c r="B3152"/>
    </row>
    <row r="3153" spans="2:2" x14ac:dyDescent="0.2">
      <c r="B3153"/>
    </row>
    <row r="3154" spans="2:2" x14ac:dyDescent="0.2">
      <c r="B3154"/>
    </row>
    <row r="3155" spans="2:2" x14ac:dyDescent="0.2">
      <c r="B3155"/>
    </row>
    <row r="3156" spans="2:2" x14ac:dyDescent="0.2">
      <c r="B3156"/>
    </row>
    <row r="3157" spans="2:2" x14ac:dyDescent="0.2">
      <c r="B3157"/>
    </row>
    <row r="3158" spans="2:2" x14ac:dyDescent="0.2">
      <c r="B3158"/>
    </row>
    <row r="3159" spans="2:2" x14ac:dyDescent="0.2">
      <c r="B3159"/>
    </row>
    <row r="3160" spans="2:2" x14ac:dyDescent="0.2">
      <c r="B3160"/>
    </row>
    <row r="3161" spans="2:2" x14ac:dyDescent="0.2">
      <c r="B3161"/>
    </row>
    <row r="3162" spans="2:2" x14ac:dyDescent="0.2">
      <c r="B3162"/>
    </row>
    <row r="3163" spans="2:2" x14ac:dyDescent="0.2">
      <c r="B3163"/>
    </row>
    <row r="3164" spans="2:2" x14ac:dyDescent="0.2">
      <c r="B3164"/>
    </row>
    <row r="3165" spans="2:2" x14ac:dyDescent="0.2">
      <c r="B3165"/>
    </row>
    <row r="3166" spans="2:2" x14ac:dyDescent="0.2">
      <c r="B3166"/>
    </row>
    <row r="3167" spans="2:2" x14ac:dyDescent="0.2">
      <c r="B3167"/>
    </row>
    <row r="3168" spans="2:2" x14ac:dyDescent="0.2">
      <c r="B3168"/>
    </row>
    <row r="3169" spans="2:2" x14ac:dyDescent="0.2">
      <c r="B3169"/>
    </row>
    <row r="3170" spans="2:2" x14ac:dyDescent="0.2">
      <c r="B3170"/>
    </row>
    <row r="3171" spans="2:2" x14ac:dyDescent="0.2">
      <c r="B3171"/>
    </row>
    <row r="3172" spans="2:2" x14ac:dyDescent="0.2">
      <c r="B3172"/>
    </row>
    <row r="3173" spans="2:2" x14ac:dyDescent="0.2">
      <c r="B3173"/>
    </row>
    <row r="3174" spans="2:2" x14ac:dyDescent="0.2">
      <c r="B3174"/>
    </row>
    <row r="3175" spans="2:2" x14ac:dyDescent="0.2">
      <c r="B3175"/>
    </row>
    <row r="3176" spans="2:2" x14ac:dyDescent="0.2">
      <c r="B3176"/>
    </row>
    <row r="3177" spans="2:2" x14ac:dyDescent="0.2">
      <c r="B3177"/>
    </row>
    <row r="3178" spans="2:2" x14ac:dyDescent="0.2">
      <c r="B3178"/>
    </row>
    <row r="3179" spans="2:2" x14ac:dyDescent="0.2">
      <c r="B3179"/>
    </row>
    <row r="3180" spans="2:2" x14ac:dyDescent="0.2">
      <c r="B3180"/>
    </row>
    <row r="3181" spans="2:2" x14ac:dyDescent="0.2">
      <c r="B3181"/>
    </row>
    <row r="3182" spans="2:2" x14ac:dyDescent="0.2">
      <c r="B3182"/>
    </row>
    <row r="3183" spans="2:2" x14ac:dyDescent="0.2">
      <c r="B3183"/>
    </row>
    <row r="3184" spans="2:2" x14ac:dyDescent="0.2">
      <c r="B3184"/>
    </row>
    <row r="3185" spans="2:2" x14ac:dyDescent="0.2">
      <c r="B3185"/>
    </row>
    <row r="3186" spans="2:2" x14ac:dyDescent="0.2">
      <c r="B3186"/>
    </row>
    <row r="3187" spans="2:2" x14ac:dyDescent="0.2">
      <c r="B3187"/>
    </row>
    <row r="3188" spans="2:2" x14ac:dyDescent="0.2">
      <c r="B3188"/>
    </row>
    <row r="3189" spans="2:2" x14ac:dyDescent="0.2">
      <c r="B3189"/>
    </row>
    <row r="3190" spans="2:2" x14ac:dyDescent="0.2">
      <c r="B3190"/>
    </row>
    <row r="3191" spans="2:2" x14ac:dyDescent="0.2">
      <c r="B3191"/>
    </row>
    <row r="3192" spans="2:2" x14ac:dyDescent="0.2">
      <c r="B3192"/>
    </row>
    <row r="3193" spans="2:2" x14ac:dyDescent="0.2">
      <c r="B3193"/>
    </row>
    <row r="3194" spans="2:2" x14ac:dyDescent="0.2">
      <c r="B3194"/>
    </row>
    <row r="3195" spans="2:2" x14ac:dyDescent="0.2">
      <c r="B3195"/>
    </row>
    <row r="3196" spans="2:2" x14ac:dyDescent="0.2">
      <c r="B3196"/>
    </row>
    <row r="3197" spans="2:2" x14ac:dyDescent="0.2">
      <c r="B3197"/>
    </row>
    <row r="3198" spans="2:2" x14ac:dyDescent="0.2">
      <c r="B3198"/>
    </row>
    <row r="3199" spans="2:2" x14ac:dyDescent="0.2">
      <c r="B3199"/>
    </row>
    <row r="3200" spans="2:2" x14ac:dyDescent="0.2">
      <c r="B3200"/>
    </row>
    <row r="3201" spans="2:2" x14ac:dyDescent="0.2">
      <c r="B3201"/>
    </row>
    <row r="3202" spans="2:2" x14ac:dyDescent="0.2">
      <c r="B3202"/>
    </row>
    <row r="3203" spans="2:2" x14ac:dyDescent="0.2">
      <c r="B3203"/>
    </row>
    <row r="3204" spans="2:2" x14ac:dyDescent="0.2">
      <c r="B3204"/>
    </row>
    <row r="3205" spans="2:2" x14ac:dyDescent="0.2">
      <c r="B3205"/>
    </row>
    <row r="3206" spans="2:2" x14ac:dyDescent="0.2">
      <c r="B3206"/>
    </row>
    <row r="3207" spans="2:2" x14ac:dyDescent="0.2">
      <c r="B3207"/>
    </row>
    <row r="3208" spans="2:2" x14ac:dyDescent="0.2">
      <c r="B3208"/>
    </row>
    <row r="3209" spans="2:2" x14ac:dyDescent="0.2">
      <c r="B3209"/>
    </row>
    <row r="3210" spans="2:2" x14ac:dyDescent="0.2">
      <c r="B3210"/>
    </row>
    <row r="3211" spans="2:2" x14ac:dyDescent="0.2">
      <c r="B3211"/>
    </row>
    <row r="3212" spans="2:2" x14ac:dyDescent="0.2">
      <c r="B3212"/>
    </row>
    <row r="3213" spans="2:2" x14ac:dyDescent="0.2">
      <c r="B3213"/>
    </row>
    <row r="3214" spans="2:2" x14ac:dyDescent="0.2">
      <c r="B3214"/>
    </row>
    <row r="3215" spans="2:2" x14ac:dyDescent="0.2">
      <c r="B3215"/>
    </row>
    <row r="3216" spans="2:2" x14ac:dyDescent="0.2">
      <c r="B3216"/>
    </row>
    <row r="3217" spans="2:2" x14ac:dyDescent="0.2">
      <c r="B3217"/>
    </row>
    <row r="3218" spans="2:2" x14ac:dyDescent="0.2">
      <c r="B3218"/>
    </row>
    <row r="3219" spans="2:2" x14ac:dyDescent="0.2">
      <c r="B3219"/>
    </row>
    <row r="3220" spans="2:2" x14ac:dyDescent="0.2">
      <c r="B3220"/>
    </row>
    <row r="3221" spans="2:2" x14ac:dyDescent="0.2">
      <c r="B3221"/>
    </row>
    <row r="3222" spans="2:2" x14ac:dyDescent="0.2">
      <c r="B3222"/>
    </row>
    <row r="3223" spans="2:2" x14ac:dyDescent="0.2">
      <c r="B3223"/>
    </row>
    <row r="3224" spans="2:2" x14ac:dyDescent="0.2">
      <c r="B3224"/>
    </row>
    <row r="3225" spans="2:2" x14ac:dyDescent="0.2">
      <c r="B3225"/>
    </row>
    <row r="3226" spans="2:2" x14ac:dyDescent="0.2">
      <c r="B3226"/>
    </row>
    <row r="3227" spans="2:2" x14ac:dyDescent="0.2">
      <c r="B3227"/>
    </row>
    <row r="3228" spans="2:2" x14ac:dyDescent="0.2">
      <c r="B3228"/>
    </row>
    <row r="3229" spans="2:2" x14ac:dyDescent="0.2">
      <c r="B3229"/>
    </row>
    <row r="3230" spans="2:2" x14ac:dyDescent="0.2">
      <c r="B3230"/>
    </row>
    <row r="3231" spans="2:2" x14ac:dyDescent="0.2">
      <c r="B3231"/>
    </row>
    <row r="3232" spans="2:2" x14ac:dyDescent="0.2">
      <c r="B3232"/>
    </row>
    <row r="3233" spans="2:2" x14ac:dyDescent="0.2">
      <c r="B3233"/>
    </row>
    <row r="3234" spans="2:2" x14ac:dyDescent="0.2">
      <c r="B3234"/>
    </row>
    <row r="3235" spans="2:2" x14ac:dyDescent="0.2">
      <c r="B3235"/>
    </row>
    <row r="3236" spans="2:2" x14ac:dyDescent="0.2">
      <c r="B3236"/>
    </row>
    <row r="3237" spans="2:2" x14ac:dyDescent="0.2">
      <c r="B3237"/>
    </row>
    <row r="3238" spans="2:2" x14ac:dyDescent="0.2">
      <c r="B3238"/>
    </row>
    <row r="3239" spans="2:2" x14ac:dyDescent="0.2">
      <c r="B3239"/>
    </row>
    <row r="3240" spans="2:2" x14ac:dyDescent="0.2">
      <c r="B3240"/>
    </row>
    <row r="3241" spans="2:2" x14ac:dyDescent="0.2">
      <c r="B3241"/>
    </row>
    <row r="3242" spans="2:2" x14ac:dyDescent="0.2">
      <c r="B3242"/>
    </row>
    <row r="3243" spans="2:2" x14ac:dyDescent="0.2">
      <c r="B3243"/>
    </row>
    <row r="3244" spans="2:2" x14ac:dyDescent="0.2">
      <c r="B3244"/>
    </row>
    <row r="3245" spans="2:2" x14ac:dyDescent="0.2">
      <c r="B3245"/>
    </row>
    <row r="3246" spans="2:2" x14ac:dyDescent="0.2">
      <c r="B3246"/>
    </row>
    <row r="3247" spans="2:2" x14ac:dyDescent="0.2">
      <c r="B3247"/>
    </row>
    <row r="3248" spans="2:2" x14ac:dyDescent="0.2">
      <c r="B3248"/>
    </row>
    <row r="3249" spans="2:2" x14ac:dyDescent="0.2">
      <c r="B3249"/>
    </row>
    <row r="3250" spans="2:2" x14ac:dyDescent="0.2">
      <c r="B3250"/>
    </row>
    <row r="3251" spans="2:2" x14ac:dyDescent="0.2">
      <c r="B3251"/>
    </row>
    <row r="3252" spans="2:2" x14ac:dyDescent="0.2">
      <c r="B3252"/>
    </row>
    <row r="3253" spans="2:2" x14ac:dyDescent="0.2">
      <c r="B3253"/>
    </row>
    <row r="3254" spans="2:2" x14ac:dyDescent="0.2">
      <c r="B3254"/>
    </row>
    <row r="3255" spans="2:2" x14ac:dyDescent="0.2">
      <c r="B3255"/>
    </row>
    <row r="3256" spans="2:2" x14ac:dyDescent="0.2">
      <c r="B3256"/>
    </row>
    <row r="3257" spans="2:2" x14ac:dyDescent="0.2">
      <c r="B3257"/>
    </row>
    <row r="3258" spans="2:2" x14ac:dyDescent="0.2">
      <c r="B3258"/>
    </row>
    <row r="3259" spans="2:2" x14ac:dyDescent="0.2">
      <c r="B3259"/>
    </row>
    <row r="3260" spans="2:2" x14ac:dyDescent="0.2">
      <c r="B3260"/>
    </row>
    <row r="3261" spans="2:2" x14ac:dyDescent="0.2">
      <c r="B3261"/>
    </row>
    <row r="3262" spans="2:2" x14ac:dyDescent="0.2">
      <c r="B3262"/>
    </row>
    <row r="3263" spans="2:2" x14ac:dyDescent="0.2">
      <c r="B3263"/>
    </row>
    <row r="3264" spans="2:2" x14ac:dyDescent="0.2">
      <c r="B3264"/>
    </row>
    <row r="3265" spans="2:2" x14ac:dyDescent="0.2">
      <c r="B3265"/>
    </row>
    <row r="3266" spans="2:2" x14ac:dyDescent="0.2">
      <c r="B3266"/>
    </row>
    <row r="3267" spans="2:2" x14ac:dyDescent="0.2">
      <c r="B3267"/>
    </row>
    <row r="3268" spans="2:2" x14ac:dyDescent="0.2">
      <c r="B3268"/>
    </row>
    <row r="3269" spans="2:2" x14ac:dyDescent="0.2">
      <c r="B3269"/>
    </row>
    <row r="3270" spans="2:2" x14ac:dyDescent="0.2">
      <c r="B3270"/>
    </row>
    <row r="3271" spans="2:2" x14ac:dyDescent="0.2">
      <c r="B3271"/>
    </row>
    <row r="3272" spans="2:2" x14ac:dyDescent="0.2">
      <c r="B3272"/>
    </row>
    <row r="3273" spans="2:2" x14ac:dyDescent="0.2">
      <c r="B3273"/>
    </row>
    <row r="3274" spans="2:2" x14ac:dyDescent="0.2">
      <c r="B3274"/>
    </row>
    <row r="3275" spans="2:2" x14ac:dyDescent="0.2">
      <c r="B3275"/>
    </row>
    <row r="3276" spans="2:2" x14ac:dyDescent="0.2">
      <c r="B3276"/>
    </row>
    <row r="3277" spans="2:2" x14ac:dyDescent="0.2">
      <c r="B3277"/>
    </row>
    <row r="3278" spans="2:2" x14ac:dyDescent="0.2">
      <c r="B3278"/>
    </row>
    <row r="3279" spans="2:2" x14ac:dyDescent="0.2">
      <c r="B3279"/>
    </row>
    <row r="3280" spans="2:2" x14ac:dyDescent="0.2">
      <c r="B3280"/>
    </row>
    <row r="3281" spans="2:2" x14ac:dyDescent="0.2">
      <c r="B3281"/>
    </row>
    <row r="3282" spans="2:2" x14ac:dyDescent="0.2">
      <c r="B3282"/>
    </row>
    <row r="3283" spans="2:2" x14ac:dyDescent="0.2">
      <c r="B3283"/>
    </row>
    <row r="3284" spans="2:2" x14ac:dyDescent="0.2">
      <c r="B3284"/>
    </row>
    <row r="3285" spans="2:2" x14ac:dyDescent="0.2">
      <c r="B3285"/>
    </row>
    <row r="3286" spans="2:2" x14ac:dyDescent="0.2">
      <c r="B3286"/>
    </row>
    <row r="3287" spans="2:2" x14ac:dyDescent="0.2">
      <c r="B3287"/>
    </row>
    <row r="3288" spans="2:2" x14ac:dyDescent="0.2">
      <c r="B3288"/>
    </row>
    <row r="3289" spans="2:2" x14ac:dyDescent="0.2">
      <c r="B3289"/>
    </row>
    <row r="3290" spans="2:2" x14ac:dyDescent="0.2">
      <c r="B3290"/>
    </row>
    <row r="3291" spans="2:2" x14ac:dyDescent="0.2">
      <c r="B3291"/>
    </row>
    <row r="3292" spans="2:2" x14ac:dyDescent="0.2">
      <c r="B3292"/>
    </row>
    <row r="3293" spans="2:2" x14ac:dyDescent="0.2">
      <c r="B3293"/>
    </row>
    <row r="3294" spans="2:2" x14ac:dyDescent="0.2">
      <c r="B3294"/>
    </row>
    <row r="3295" spans="2:2" x14ac:dyDescent="0.2">
      <c r="B3295"/>
    </row>
    <row r="3296" spans="2:2" x14ac:dyDescent="0.2">
      <c r="B3296"/>
    </row>
    <row r="3297" spans="2:2" x14ac:dyDescent="0.2">
      <c r="B3297"/>
    </row>
    <row r="3298" spans="2:2" x14ac:dyDescent="0.2">
      <c r="B3298"/>
    </row>
    <row r="3299" spans="2:2" x14ac:dyDescent="0.2">
      <c r="B3299"/>
    </row>
    <row r="3300" spans="2:2" x14ac:dyDescent="0.2">
      <c r="B3300"/>
    </row>
    <row r="3301" spans="2:2" x14ac:dyDescent="0.2">
      <c r="B3301"/>
    </row>
    <row r="3302" spans="2:2" x14ac:dyDescent="0.2">
      <c r="B3302"/>
    </row>
    <row r="3303" spans="2:2" x14ac:dyDescent="0.2">
      <c r="B3303"/>
    </row>
    <row r="3304" spans="2:2" x14ac:dyDescent="0.2">
      <c r="B3304"/>
    </row>
    <row r="3305" spans="2:2" x14ac:dyDescent="0.2">
      <c r="B3305"/>
    </row>
    <row r="3306" spans="2:2" x14ac:dyDescent="0.2">
      <c r="B3306"/>
    </row>
    <row r="3307" spans="2:2" x14ac:dyDescent="0.2">
      <c r="B3307"/>
    </row>
    <row r="3308" spans="2:2" x14ac:dyDescent="0.2">
      <c r="B3308"/>
    </row>
    <row r="3309" spans="2:2" x14ac:dyDescent="0.2">
      <c r="B3309"/>
    </row>
    <row r="3310" spans="2:2" x14ac:dyDescent="0.2">
      <c r="B3310"/>
    </row>
    <row r="3311" spans="2:2" x14ac:dyDescent="0.2">
      <c r="B3311"/>
    </row>
    <row r="3312" spans="2:2" x14ac:dyDescent="0.2">
      <c r="B3312"/>
    </row>
    <row r="3313" spans="2:2" x14ac:dyDescent="0.2">
      <c r="B3313"/>
    </row>
    <row r="3314" spans="2:2" x14ac:dyDescent="0.2">
      <c r="B3314"/>
    </row>
    <row r="3315" spans="2:2" x14ac:dyDescent="0.2">
      <c r="B3315"/>
    </row>
    <row r="3316" spans="2:2" x14ac:dyDescent="0.2">
      <c r="B3316"/>
    </row>
    <row r="3317" spans="2:2" x14ac:dyDescent="0.2">
      <c r="B3317"/>
    </row>
    <row r="3318" spans="2:2" x14ac:dyDescent="0.2">
      <c r="B3318"/>
    </row>
    <row r="3319" spans="2:2" x14ac:dyDescent="0.2">
      <c r="B3319"/>
    </row>
    <row r="3320" spans="2:2" x14ac:dyDescent="0.2">
      <c r="B3320"/>
    </row>
    <row r="3321" spans="2:2" x14ac:dyDescent="0.2">
      <c r="B3321"/>
    </row>
    <row r="3322" spans="2:2" x14ac:dyDescent="0.2">
      <c r="B3322"/>
    </row>
    <row r="3323" spans="2:2" x14ac:dyDescent="0.2">
      <c r="B3323"/>
    </row>
    <row r="3324" spans="2:2" x14ac:dyDescent="0.2">
      <c r="B3324"/>
    </row>
    <row r="3325" spans="2:2" x14ac:dyDescent="0.2">
      <c r="B3325"/>
    </row>
    <row r="3326" spans="2:2" x14ac:dyDescent="0.2">
      <c r="B3326"/>
    </row>
    <row r="3327" spans="2:2" x14ac:dyDescent="0.2">
      <c r="B3327"/>
    </row>
    <row r="3328" spans="2:2" x14ac:dyDescent="0.2">
      <c r="B3328"/>
    </row>
    <row r="3329" spans="2:2" x14ac:dyDescent="0.2">
      <c r="B3329"/>
    </row>
    <row r="3330" spans="2:2" x14ac:dyDescent="0.2">
      <c r="B3330"/>
    </row>
    <row r="3331" spans="2:2" x14ac:dyDescent="0.2">
      <c r="B3331"/>
    </row>
    <row r="3332" spans="2:2" x14ac:dyDescent="0.2">
      <c r="B3332"/>
    </row>
    <row r="3333" spans="2:2" x14ac:dyDescent="0.2">
      <c r="B3333"/>
    </row>
    <row r="3334" spans="2:2" x14ac:dyDescent="0.2">
      <c r="B3334"/>
    </row>
    <row r="3335" spans="2:2" x14ac:dyDescent="0.2">
      <c r="B3335"/>
    </row>
    <row r="3336" spans="2:2" x14ac:dyDescent="0.2">
      <c r="B3336"/>
    </row>
    <row r="3337" spans="2:2" x14ac:dyDescent="0.2">
      <c r="B3337"/>
    </row>
    <row r="3338" spans="2:2" x14ac:dyDescent="0.2">
      <c r="B3338"/>
    </row>
    <row r="3339" spans="2:2" x14ac:dyDescent="0.2">
      <c r="B3339"/>
    </row>
    <row r="3340" spans="2:2" x14ac:dyDescent="0.2">
      <c r="B3340"/>
    </row>
    <row r="3341" spans="2:2" x14ac:dyDescent="0.2">
      <c r="B3341"/>
    </row>
    <row r="3342" spans="2:2" x14ac:dyDescent="0.2">
      <c r="B3342"/>
    </row>
    <row r="3343" spans="2:2" x14ac:dyDescent="0.2">
      <c r="B3343"/>
    </row>
    <row r="3344" spans="2:2" x14ac:dyDescent="0.2">
      <c r="B3344"/>
    </row>
    <row r="3345" spans="2:2" x14ac:dyDescent="0.2">
      <c r="B3345"/>
    </row>
    <row r="3346" spans="2:2" x14ac:dyDescent="0.2">
      <c r="B3346"/>
    </row>
    <row r="3347" spans="2:2" x14ac:dyDescent="0.2">
      <c r="B3347"/>
    </row>
    <row r="3348" spans="2:2" x14ac:dyDescent="0.2">
      <c r="B3348"/>
    </row>
    <row r="3349" spans="2:2" x14ac:dyDescent="0.2">
      <c r="B3349"/>
    </row>
    <row r="3350" spans="2:2" x14ac:dyDescent="0.2">
      <c r="B3350"/>
    </row>
    <row r="3351" spans="2:2" x14ac:dyDescent="0.2">
      <c r="B3351"/>
    </row>
    <row r="3352" spans="2:2" x14ac:dyDescent="0.2">
      <c r="B3352"/>
    </row>
    <row r="3353" spans="2:2" x14ac:dyDescent="0.2">
      <c r="B3353"/>
    </row>
    <row r="3354" spans="2:2" x14ac:dyDescent="0.2">
      <c r="B3354"/>
    </row>
    <row r="3355" spans="2:2" x14ac:dyDescent="0.2">
      <c r="B3355"/>
    </row>
    <row r="3356" spans="2:2" x14ac:dyDescent="0.2">
      <c r="B3356"/>
    </row>
    <row r="3357" spans="2:2" x14ac:dyDescent="0.2">
      <c r="B3357"/>
    </row>
    <row r="3358" spans="2:2" x14ac:dyDescent="0.2">
      <c r="B3358"/>
    </row>
    <row r="3359" spans="2:2" x14ac:dyDescent="0.2">
      <c r="B3359"/>
    </row>
    <row r="3360" spans="2:2" x14ac:dyDescent="0.2">
      <c r="B3360"/>
    </row>
    <row r="3361" spans="2:2" x14ac:dyDescent="0.2">
      <c r="B3361"/>
    </row>
    <row r="3362" spans="2:2" x14ac:dyDescent="0.2">
      <c r="B3362"/>
    </row>
    <row r="3363" spans="2:2" x14ac:dyDescent="0.2">
      <c r="B3363"/>
    </row>
    <row r="3364" spans="2:2" x14ac:dyDescent="0.2">
      <c r="B3364"/>
    </row>
    <row r="3365" spans="2:2" x14ac:dyDescent="0.2">
      <c r="B3365"/>
    </row>
    <row r="3366" spans="2:2" x14ac:dyDescent="0.2">
      <c r="B3366"/>
    </row>
    <row r="3367" spans="2:2" x14ac:dyDescent="0.2">
      <c r="B3367"/>
    </row>
    <row r="3368" spans="2:2" x14ac:dyDescent="0.2">
      <c r="B3368"/>
    </row>
    <row r="3369" spans="2:2" x14ac:dyDescent="0.2">
      <c r="B3369"/>
    </row>
    <row r="3370" spans="2:2" x14ac:dyDescent="0.2">
      <c r="B3370"/>
    </row>
    <row r="3371" spans="2:2" x14ac:dyDescent="0.2">
      <c r="B3371"/>
    </row>
    <row r="3372" spans="2:2" x14ac:dyDescent="0.2">
      <c r="B3372"/>
    </row>
    <row r="3373" spans="2:2" x14ac:dyDescent="0.2">
      <c r="B3373"/>
    </row>
    <row r="3374" spans="2:2" x14ac:dyDescent="0.2">
      <c r="B3374"/>
    </row>
    <row r="3375" spans="2:2" x14ac:dyDescent="0.2">
      <c r="B3375"/>
    </row>
    <row r="3376" spans="2:2" x14ac:dyDescent="0.2">
      <c r="B3376"/>
    </row>
    <row r="3377" spans="2:2" x14ac:dyDescent="0.2">
      <c r="B3377"/>
    </row>
    <row r="3378" spans="2:2" x14ac:dyDescent="0.2">
      <c r="B3378"/>
    </row>
    <row r="3379" spans="2:2" x14ac:dyDescent="0.2">
      <c r="B3379"/>
    </row>
    <row r="3380" spans="2:2" x14ac:dyDescent="0.2">
      <c r="B3380"/>
    </row>
    <row r="3381" spans="2:2" x14ac:dyDescent="0.2">
      <c r="B3381"/>
    </row>
    <row r="3382" spans="2:2" x14ac:dyDescent="0.2">
      <c r="B3382"/>
    </row>
    <row r="3383" spans="2:2" x14ac:dyDescent="0.2">
      <c r="B3383"/>
    </row>
    <row r="3384" spans="2:2" x14ac:dyDescent="0.2">
      <c r="B3384"/>
    </row>
    <row r="3385" spans="2:2" x14ac:dyDescent="0.2">
      <c r="B3385"/>
    </row>
    <row r="3386" spans="2:2" x14ac:dyDescent="0.2">
      <c r="B3386"/>
    </row>
    <row r="3387" spans="2:2" x14ac:dyDescent="0.2">
      <c r="B3387"/>
    </row>
    <row r="3388" spans="2:2" x14ac:dyDescent="0.2">
      <c r="B3388"/>
    </row>
    <row r="3389" spans="2:2" x14ac:dyDescent="0.2">
      <c r="B3389"/>
    </row>
    <row r="3390" spans="2:2" x14ac:dyDescent="0.2">
      <c r="B3390"/>
    </row>
    <row r="3391" spans="2:2" x14ac:dyDescent="0.2">
      <c r="B3391"/>
    </row>
    <row r="3392" spans="2:2" x14ac:dyDescent="0.2">
      <c r="B3392"/>
    </row>
    <row r="3393" spans="2:2" x14ac:dyDescent="0.2">
      <c r="B3393"/>
    </row>
    <row r="3394" spans="2:2" x14ac:dyDescent="0.2">
      <c r="B3394"/>
    </row>
    <row r="3395" spans="2:2" x14ac:dyDescent="0.2">
      <c r="B3395"/>
    </row>
    <row r="3396" spans="2:2" x14ac:dyDescent="0.2">
      <c r="B3396"/>
    </row>
    <row r="3397" spans="2:2" x14ac:dyDescent="0.2">
      <c r="B3397"/>
    </row>
    <row r="3398" spans="2:2" x14ac:dyDescent="0.2">
      <c r="B3398"/>
    </row>
    <row r="3399" spans="2:2" x14ac:dyDescent="0.2">
      <c r="B3399"/>
    </row>
    <row r="3400" spans="2:2" x14ac:dyDescent="0.2">
      <c r="B3400"/>
    </row>
    <row r="3401" spans="2:2" x14ac:dyDescent="0.2">
      <c r="B3401"/>
    </row>
    <row r="3402" spans="2:2" x14ac:dyDescent="0.2">
      <c r="B3402"/>
    </row>
    <row r="3403" spans="2:2" x14ac:dyDescent="0.2">
      <c r="B3403"/>
    </row>
    <row r="3404" spans="2:2" x14ac:dyDescent="0.2">
      <c r="B3404"/>
    </row>
    <row r="3405" spans="2:2" x14ac:dyDescent="0.2">
      <c r="B3405"/>
    </row>
    <row r="3406" spans="2:2" x14ac:dyDescent="0.2">
      <c r="B3406"/>
    </row>
    <row r="3407" spans="2:2" x14ac:dyDescent="0.2">
      <c r="B3407"/>
    </row>
    <row r="3408" spans="2:2" x14ac:dyDescent="0.2">
      <c r="B3408"/>
    </row>
    <row r="3409" spans="2:2" x14ac:dyDescent="0.2">
      <c r="B3409"/>
    </row>
    <row r="3410" spans="2:2" x14ac:dyDescent="0.2">
      <c r="B3410"/>
    </row>
    <row r="3411" spans="2:2" x14ac:dyDescent="0.2">
      <c r="B3411"/>
    </row>
    <row r="3412" spans="2:2" x14ac:dyDescent="0.2">
      <c r="B3412"/>
    </row>
    <row r="3413" spans="2:2" x14ac:dyDescent="0.2">
      <c r="B3413"/>
    </row>
    <row r="3414" spans="2:2" x14ac:dyDescent="0.2">
      <c r="B3414"/>
    </row>
    <row r="3415" spans="2:2" x14ac:dyDescent="0.2">
      <c r="B3415"/>
    </row>
    <row r="3416" spans="2:2" x14ac:dyDescent="0.2">
      <c r="B3416"/>
    </row>
    <row r="3417" spans="2:2" x14ac:dyDescent="0.2">
      <c r="B3417"/>
    </row>
    <row r="3418" spans="2:2" x14ac:dyDescent="0.2">
      <c r="B3418"/>
    </row>
    <row r="3419" spans="2:2" x14ac:dyDescent="0.2">
      <c r="B3419"/>
    </row>
    <row r="3420" spans="2:2" x14ac:dyDescent="0.2">
      <c r="B3420"/>
    </row>
    <row r="3421" spans="2:2" x14ac:dyDescent="0.2">
      <c r="B3421"/>
    </row>
    <row r="3422" spans="2:2" x14ac:dyDescent="0.2">
      <c r="B3422"/>
    </row>
    <row r="3423" spans="2:2" x14ac:dyDescent="0.2">
      <c r="B3423"/>
    </row>
    <row r="3424" spans="2:2" x14ac:dyDescent="0.2">
      <c r="B3424"/>
    </row>
    <row r="3425" spans="2:2" x14ac:dyDescent="0.2">
      <c r="B3425"/>
    </row>
    <row r="3426" spans="2:2" x14ac:dyDescent="0.2">
      <c r="B3426"/>
    </row>
    <row r="3427" spans="2:2" x14ac:dyDescent="0.2">
      <c r="B3427"/>
    </row>
    <row r="3428" spans="2:2" x14ac:dyDescent="0.2">
      <c r="B3428"/>
    </row>
    <row r="3429" spans="2:2" x14ac:dyDescent="0.2">
      <c r="B3429"/>
    </row>
    <row r="3430" spans="2:2" x14ac:dyDescent="0.2">
      <c r="B3430"/>
    </row>
    <row r="3431" spans="2:2" x14ac:dyDescent="0.2">
      <c r="B3431"/>
    </row>
    <row r="3432" spans="2:2" x14ac:dyDescent="0.2">
      <c r="B3432"/>
    </row>
    <row r="3433" spans="2:2" x14ac:dyDescent="0.2">
      <c r="B3433"/>
    </row>
    <row r="3434" spans="2:2" x14ac:dyDescent="0.2">
      <c r="B3434"/>
    </row>
    <row r="3435" spans="2:2" x14ac:dyDescent="0.2">
      <c r="B3435"/>
    </row>
    <row r="3436" spans="2:2" x14ac:dyDescent="0.2">
      <c r="B3436"/>
    </row>
    <row r="3437" spans="2:2" x14ac:dyDescent="0.2">
      <c r="B3437"/>
    </row>
    <row r="3438" spans="2:2" x14ac:dyDescent="0.2">
      <c r="B3438"/>
    </row>
    <row r="3439" spans="2:2" x14ac:dyDescent="0.2">
      <c r="B3439"/>
    </row>
    <row r="3440" spans="2:2" x14ac:dyDescent="0.2">
      <c r="B3440"/>
    </row>
    <row r="3441" spans="2:2" x14ac:dyDescent="0.2">
      <c r="B3441"/>
    </row>
    <row r="3442" spans="2:2" x14ac:dyDescent="0.2">
      <c r="B3442"/>
    </row>
    <row r="3443" spans="2:2" x14ac:dyDescent="0.2">
      <c r="B3443"/>
    </row>
    <row r="3444" spans="2:2" x14ac:dyDescent="0.2">
      <c r="B3444"/>
    </row>
    <row r="3445" spans="2:2" x14ac:dyDescent="0.2">
      <c r="B3445"/>
    </row>
    <row r="3446" spans="2:2" x14ac:dyDescent="0.2">
      <c r="B3446"/>
    </row>
    <row r="3447" spans="2:2" x14ac:dyDescent="0.2">
      <c r="B3447"/>
    </row>
    <row r="3448" spans="2:2" x14ac:dyDescent="0.2">
      <c r="B3448"/>
    </row>
    <row r="3449" spans="2:2" x14ac:dyDescent="0.2">
      <c r="B3449"/>
    </row>
    <row r="3450" spans="2:2" x14ac:dyDescent="0.2">
      <c r="B3450"/>
    </row>
    <row r="3451" spans="2:2" x14ac:dyDescent="0.2">
      <c r="B3451"/>
    </row>
    <row r="3452" spans="2:2" x14ac:dyDescent="0.2">
      <c r="B3452"/>
    </row>
    <row r="3453" spans="2:2" x14ac:dyDescent="0.2">
      <c r="B3453"/>
    </row>
    <row r="3454" spans="2:2" x14ac:dyDescent="0.2">
      <c r="B3454"/>
    </row>
    <row r="3455" spans="2:2" x14ac:dyDescent="0.2">
      <c r="B3455"/>
    </row>
    <row r="3456" spans="2:2" x14ac:dyDescent="0.2">
      <c r="B3456"/>
    </row>
    <row r="3457" spans="2:2" x14ac:dyDescent="0.2">
      <c r="B3457"/>
    </row>
    <row r="3458" spans="2:2" x14ac:dyDescent="0.2">
      <c r="B3458"/>
    </row>
    <row r="3459" spans="2:2" x14ac:dyDescent="0.2">
      <c r="B3459"/>
    </row>
    <row r="3460" spans="2:2" x14ac:dyDescent="0.2">
      <c r="B3460"/>
    </row>
    <row r="3461" spans="2:2" x14ac:dyDescent="0.2">
      <c r="B3461"/>
    </row>
    <row r="3462" spans="2:2" x14ac:dyDescent="0.2">
      <c r="B3462"/>
    </row>
    <row r="3463" spans="2:2" x14ac:dyDescent="0.2">
      <c r="B3463"/>
    </row>
    <row r="3464" spans="2:2" x14ac:dyDescent="0.2">
      <c r="B3464"/>
    </row>
    <row r="3465" spans="2:2" x14ac:dyDescent="0.2">
      <c r="B3465"/>
    </row>
    <row r="3466" spans="2:2" x14ac:dyDescent="0.2">
      <c r="B3466"/>
    </row>
    <row r="3467" spans="2:2" x14ac:dyDescent="0.2">
      <c r="B3467"/>
    </row>
    <row r="3468" spans="2:2" x14ac:dyDescent="0.2">
      <c r="B3468"/>
    </row>
    <row r="3469" spans="2:2" x14ac:dyDescent="0.2">
      <c r="B3469"/>
    </row>
    <row r="3470" spans="2:2" x14ac:dyDescent="0.2">
      <c r="B3470"/>
    </row>
    <row r="3471" spans="2:2" x14ac:dyDescent="0.2">
      <c r="B3471"/>
    </row>
    <row r="3472" spans="2:2" x14ac:dyDescent="0.2">
      <c r="B3472"/>
    </row>
    <row r="3473" spans="2:2" x14ac:dyDescent="0.2">
      <c r="B3473"/>
    </row>
    <row r="3474" spans="2:2" x14ac:dyDescent="0.2">
      <c r="B3474"/>
    </row>
    <row r="3475" spans="2:2" x14ac:dyDescent="0.2">
      <c r="B3475"/>
    </row>
    <row r="3476" spans="2:2" x14ac:dyDescent="0.2">
      <c r="B3476"/>
    </row>
    <row r="3477" spans="2:2" x14ac:dyDescent="0.2">
      <c r="B3477"/>
    </row>
    <row r="3478" spans="2:2" x14ac:dyDescent="0.2">
      <c r="B3478"/>
    </row>
    <row r="3479" spans="2:2" x14ac:dyDescent="0.2">
      <c r="B3479"/>
    </row>
    <row r="3480" spans="2:2" x14ac:dyDescent="0.2">
      <c r="B3480"/>
    </row>
    <row r="3481" spans="2:2" x14ac:dyDescent="0.2">
      <c r="B3481"/>
    </row>
    <row r="3482" spans="2:2" x14ac:dyDescent="0.2">
      <c r="B3482"/>
    </row>
    <row r="3483" spans="2:2" x14ac:dyDescent="0.2">
      <c r="B3483"/>
    </row>
    <row r="3484" spans="2:2" x14ac:dyDescent="0.2">
      <c r="B3484"/>
    </row>
    <row r="3485" spans="2:2" x14ac:dyDescent="0.2">
      <c r="B3485"/>
    </row>
    <row r="3486" spans="2:2" x14ac:dyDescent="0.2">
      <c r="B3486"/>
    </row>
    <row r="3487" spans="2:2" x14ac:dyDescent="0.2">
      <c r="B3487"/>
    </row>
    <row r="3488" spans="2:2" x14ac:dyDescent="0.2">
      <c r="B3488"/>
    </row>
    <row r="3489" spans="2:2" x14ac:dyDescent="0.2">
      <c r="B3489"/>
    </row>
    <row r="3490" spans="2:2" x14ac:dyDescent="0.2">
      <c r="B3490"/>
    </row>
    <row r="3491" spans="2:2" x14ac:dyDescent="0.2">
      <c r="B3491"/>
    </row>
    <row r="3492" spans="2:2" x14ac:dyDescent="0.2">
      <c r="B3492"/>
    </row>
    <row r="3493" spans="2:2" x14ac:dyDescent="0.2">
      <c r="B3493"/>
    </row>
    <row r="3494" spans="2:2" x14ac:dyDescent="0.2">
      <c r="B3494"/>
    </row>
    <row r="3495" spans="2:2" x14ac:dyDescent="0.2">
      <c r="B3495"/>
    </row>
    <row r="3496" spans="2:2" x14ac:dyDescent="0.2">
      <c r="B3496"/>
    </row>
    <row r="3497" spans="2:2" x14ac:dyDescent="0.2">
      <c r="B3497"/>
    </row>
    <row r="3498" spans="2:2" x14ac:dyDescent="0.2">
      <c r="B3498"/>
    </row>
    <row r="3499" spans="2:2" x14ac:dyDescent="0.2">
      <c r="B3499"/>
    </row>
    <row r="3500" spans="2:2" x14ac:dyDescent="0.2">
      <c r="B3500"/>
    </row>
    <row r="3501" spans="2:2" x14ac:dyDescent="0.2">
      <c r="B3501"/>
    </row>
    <row r="3502" spans="2:2" x14ac:dyDescent="0.2">
      <c r="B3502"/>
    </row>
    <row r="3503" spans="2:2" x14ac:dyDescent="0.2">
      <c r="B3503"/>
    </row>
    <row r="3504" spans="2:2" x14ac:dyDescent="0.2">
      <c r="B3504"/>
    </row>
    <row r="3505" spans="2:2" x14ac:dyDescent="0.2">
      <c r="B3505"/>
    </row>
    <row r="3506" spans="2:2" x14ac:dyDescent="0.2">
      <c r="B3506"/>
    </row>
    <row r="3507" spans="2:2" x14ac:dyDescent="0.2">
      <c r="B3507"/>
    </row>
    <row r="3508" spans="2:2" x14ac:dyDescent="0.2">
      <c r="B3508"/>
    </row>
    <row r="3509" spans="2:2" x14ac:dyDescent="0.2">
      <c r="B3509"/>
    </row>
    <row r="3510" spans="2:2" x14ac:dyDescent="0.2">
      <c r="B3510"/>
    </row>
    <row r="3511" spans="2:2" x14ac:dyDescent="0.2">
      <c r="B3511"/>
    </row>
    <row r="3512" spans="2:2" x14ac:dyDescent="0.2">
      <c r="B3512"/>
    </row>
    <row r="3513" spans="2:2" x14ac:dyDescent="0.2">
      <c r="B3513"/>
    </row>
    <row r="3514" spans="2:2" x14ac:dyDescent="0.2">
      <c r="B3514"/>
    </row>
    <row r="3515" spans="2:2" x14ac:dyDescent="0.2">
      <c r="B3515"/>
    </row>
    <row r="3516" spans="2:2" x14ac:dyDescent="0.2">
      <c r="B3516"/>
    </row>
    <row r="3517" spans="2:2" x14ac:dyDescent="0.2">
      <c r="B3517"/>
    </row>
    <row r="3518" spans="2:2" x14ac:dyDescent="0.2">
      <c r="B3518"/>
    </row>
    <row r="3519" spans="2:2" x14ac:dyDescent="0.2">
      <c r="B3519"/>
    </row>
    <row r="3520" spans="2:2" x14ac:dyDescent="0.2">
      <c r="B3520"/>
    </row>
    <row r="3521" spans="2:2" x14ac:dyDescent="0.2">
      <c r="B3521"/>
    </row>
    <row r="3522" spans="2:2" x14ac:dyDescent="0.2">
      <c r="B3522"/>
    </row>
    <row r="3523" spans="2:2" x14ac:dyDescent="0.2">
      <c r="B3523"/>
    </row>
    <row r="3524" spans="2:2" x14ac:dyDescent="0.2">
      <c r="B3524"/>
    </row>
    <row r="3525" spans="2:2" x14ac:dyDescent="0.2">
      <c r="B3525"/>
    </row>
    <row r="3526" spans="2:2" x14ac:dyDescent="0.2">
      <c r="B3526"/>
    </row>
    <row r="3527" spans="2:2" x14ac:dyDescent="0.2">
      <c r="B3527"/>
    </row>
    <row r="3528" spans="2:2" x14ac:dyDescent="0.2">
      <c r="B3528"/>
    </row>
    <row r="3529" spans="2:2" x14ac:dyDescent="0.2">
      <c r="B3529"/>
    </row>
    <row r="3530" spans="2:2" x14ac:dyDescent="0.2">
      <c r="B3530"/>
    </row>
    <row r="3531" spans="2:2" x14ac:dyDescent="0.2">
      <c r="B3531"/>
    </row>
    <row r="3532" spans="2:2" x14ac:dyDescent="0.2">
      <c r="B3532"/>
    </row>
    <row r="3533" spans="2:2" x14ac:dyDescent="0.2">
      <c r="B3533"/>
    </row>
    <row r="3534" spans="2:2" x14ac:dyDescent="0.2">
      <c r="B3534"/>
    </row>
    <row r="3535" spans="2:2" x14ac:dyDescent="0.2">
      <c r="B3535"/>
    </row>
    <row r="3536" spans="2:2" x14ac:dyDescent="0.2">
      <c r="B3536"/>
    </row>
    <row r="3537" spans="2:2" x14ac:dyDescent="0.2">
      <c r="B3537"/>
    </row>
    <row r="3538" spans="2:2" x14ac:dyDescent="0.2">
      <c r="B3538"/>
    </row>
    <row r="3539" spans="2:2" x14ac:dyDescent="0.2">
      <c r="B3539"/>
    </row>
    <row r="3540" spans="2:2" x14ac:dyDescent="0.2">
      <c r="B3540"/>
    </row>
    <row r="3541" spans="2:2" x14ac:dyDescent="0.2">
      <c r="B3541"/>
    </row>
    <row r="3542" spans="2:2" x14ac:dyDescent="0.2">
      <c r="B3542"/>
    </row>
    <row r="3543" spans="2:2" x14ac:dyDescent="0.2">
      <c r="B3543"/>
    </row>
    <row r="3544" spans="2:2" x14ac:dyDescent="0.2">
      <c r="B3544"/>
    </row>
    <row r="3545" spans="2:2" x14ac:dyDescent="0.2">
      <c r="B3545"/>
    </row>
    <row r="3546" spans="2:2" x14ac:dyDescent="0.2">
      <c r="B3546"/>
    </row>
    <row r="3547" spans="2:2" x14ac:dyDescent="0.2">
      <c r="B3547"/>
    </row>
    <row r="3548" spans="2:2" x14ac:dyDescent="0.2">
      <c r="B3548"/>
    </row>
    <row r="3549" spans="2:2" x14ac:dyDescent="0.2">
      <c r="B3549"/>
    </row>
    <row r="3550" spans="2:2" x14ac:dyDescent="0.2">
      <c r="B3550"/>
    </row>
    <row r="3551" spans="2:2" x14ac:dyDescent="0.2">
      <c r="B3551"/>
    </row>
    <row r="3552" spans="2:2" x14ac:dyDescent="0.2">
      <c r="B3552"/>
    </row>
    <row r="3553" spans="2:2" x14ac:dyDescent="0.2">
      <c r="B3553"/>
    </row>
    <row r="3554" spans="2:2" x14ac:dyDescent="0.2">
      <c r="B3554"/>
    </row>
    <row r="3555" spans="2:2" x14ac:dyDescent="0.2">
      <c r="B3555"/>
    </row>
    <row r="3556" spans="2:2" x14ac:dyDescent="0.2">
      <c r="B3556"/>
    </row>
    <row r="3557" spans="2:2" x14ac:dyDescent="0.2">
      <c r="B3557"/>
    </row>
    <row r="3558" spans="2:2" x14ac:dyDescent="0.2">
      <c r="B3558"/>
    </row>
    <row r="3559" spans="2:2" x14ac:dyDescent="0.2">
      <c r="B3559"/>
    </row>
    <row r="3560" spans="2:2" x14ac:dyDescent="0.2">
      <c r="B3560"/>
    </row>
    <row r="3561" spans="2:2" x14ac:dyDescent="0.2">
      <c r="B3561"/>
    </row>
    <row r="3562" spans="2:2" x14ac:dyDescent="0.2">
      <c r="B3562"/>
    </row>
    <row r="3563" spans="2:2" x14ac:dyDescent="0.2">
      <c r="B3563"/>
    </row>
    <row r="3564" spans="2:2" x14ac:dyDescent="0.2">
      <c r="B3564"/>
    </row>
    <row r="3565" spans="2:2" x14ac:dyDescent="0.2">
      <c r="B3565"/>
    </row>
    <row r="3566" spans="2:2" x14ac:dyDescent="0.2">
      <c r="B3566"/>
    </row>
    <row r="3567" spans="2:2" x14ac:dyDescent="0.2">
      <c r="B3567"/>
    </row>
    <row r="3568" spans="2:2" x14ac:dyDescent="0.2">
      <c r="B3568"/>
    </row>
    <row r="3569" spans="2:2" x14ac:dyDescent="0.2">
      <c r="B3569"/>
    </row>
    <row r="3570" spans="2:2" x14ac:dyDescent="0.2">
      <c r="B3570"/>
    </row>
    <row r="3571" spans="2:2" x14ac:dyDescent="0.2">
      <c r="B3571"/>
    </row>
    <row r="3572" spans="2:2" x14ac:dyDescent="0.2">
      <c r="B3572"/>
    </row>
    <row r="3573" spans="2:2" x14ac:dyDescent="0.2">
      <c r="B3573"/>
    </row>
    <row r="3574" spans="2:2" x14ac:dyDescent="0.2">
      <c r="B3574"/>
    </row>
    <row r="3575" spans="2:2" x14ac:dyDescent="0.2">
      <c r="B3575"/>
    </row>
    <row r="3576" spans="2:2" x14ac:dyDescent="0.2">
      <c r="B3576"/>
    </row>
    <row r="3577" spans="2:2" x14ac:dyDescent="0.2">
      <c r="B3577"/>
    </row>
    <row r="3578" spans="2:2" x14ac:dyDescent="0.2">
      <c r="B3578"/>
    </row>
    <row r="3579" spans="2:2" x14ac:dyDescent="0.2">
      <c r="B3579"/>
    </row>
    <row r="3580" spans="2:2" x14ac:dyDescent="0.2">
      <c r="B3580"/>
    </row>
    <row r="3581" spans="2:2" x14ac:dyDescent="0.2">
      <c r="B3581"/>
    </row>
    <row r="3582" spans="2:2" x14ac:dyDescent="0.2">
      <c r="B3582"/>
    </row>
    <row r="3583" spans="2:2" x14ac:dyDescent="0.2">
      <c r="B3583"/>
    </row>
    <row r="3584" spans="2:2" x14ac:dyDescent="0.2">
      <c r="B3584"/>
    </row>
    <row r="3585" spans="2:2" x14ac:dyDescent="0.2">
      <c r="B3585"/>
    </row>
    <row r="3586" spans="2:2" x14ac:dyDescent="0.2">
      <c r="B3586"/>
    </row>
    <row r="3587" spans="2:2" x14ac:dyDescent="0.2">
      <c r="B3587"/>
    </row>
    <row r="3588" spans="2:2" x14ac:dyDescent="0.2">
      <c r="B3588"/>
    </row>
    <row r="3589" spans="2:2" x14ac:dyDescent="0.2">
      <c r="B3589"/>
    </row>
    <row r="3590" spans="2:2" x14ac:dyDescent="0.2">
      <c r="B3590"/>
    </row>
    <row r="3591" spans="2:2" x14ac:dyDescent="0.2">
      <c r="B3591"/>
    </row>
    <row r="3592" spans="2:2" x14ac:dyDescent="0.2">
      <c r="B3592"/>
    </row>
    <row r="3593" spans="2:2" x14ac:dyDescent="0.2">
      <c r="B3593"/>
    </row>
    <row r="3594" spans="2:2" x14ac:dyDescent="0.2">
      <c r="B3594"/>
    </row>
    <row r="3595" spans="2:2" x14ac:dyDescent="0.2">
      <c r="B3595"/>
    </row>
    <row r="3596" spans="2:2" x14ac:dyDescent="0.2">
      <c r="B3596"/>
    </row>
    <row r="3597" spans="2:2" x14ac:dyDescent="0.2">
      <c r="B3597"/>
    </row>
    <row r="3598" spans="2:2" x14ac:dyDescent="0.2">
      <c r="B3598"/>
    </row>
    <row r="3599" spans="2:2" x14ac:dyDescent="0.2">
      <c r="B3599"/>
    </row>
    <row r="3600" spans="2:2" x14ac:dyDescent="0.2">
      <c r="B3600"/>
    </row>
    <row r="3601" spans="2:2" x14ac:dyDescent="0.2">
      <c r="B3601"/>
    </row>
    <row r="3602" spans="2:2" x14ac:dyDescent="0.2">
      <c r="B3602"/>
    </row>
    <row r="3603" spans="2:2" x14ac:dyDescent="0.2">
      <c r="B3603"/>
    </row>
    <row r="3604" spans="2:2" x14ac:dyDescent="0.2">
      <c r="B3604"/>
    </row>
    <row r="3605" spans="2:2" x14ac:dyDescent="0.2">
      <c r="B3605"/>
    </row>
    <row r="3606" spans="2:2" x14ac:dyDescent="0.2">
      <c r="B3606"/>
    </row>
    <row r="3607" spans="2:2" x14ac:dyDescent="0.2">
      <c r="B3607"/>
    </row>
    <row r="3608" spans="2:2" x14ac:dyDescent="0.2">
      <c r="B3608"/>
    </row>
    <row r="3609" spans="2:2" x14ac:dyDescent="0.2">
      <c r="B3609"/>
    </row>
    <row r="3610" spans="2:2" x14ac:dyDescent="0.2">
      <c r="B3610"/>
    </row>
    <row r="3611" spans="2:2" x14ac:dyDescent="0.2">
      <c r="B3611"/>
    </row>
    <row r="3612" spans="2:2" x14ac:dyDescent="0.2">
      <c r="B3612"/>
    </row>
    <row r="3613" spans="2:2" x14ac:dyDescent="0.2">
      <c r="B3613"/>
    </row>
    <row r="3614" spans="2:2" x14ac:dyDescent="0.2">
      <c r="B3614"/>
    </row>
    <row r="3615" spans="2:2" x14ac:dyDescent="0.2">
      <c r="B3615"/>
    </row>
    <row r="3616" spans="2:2" x14ac:dyDescent="0.2">
      <c r="B3616"/>
    </row>
    <row r="3617" spans="2:2" x14ac:dyDescent="0.2">
      <c r="B3617"/>
    </row>
    <row r="3618" spans="2:2" x14ac:dyDescent="0.2">
      <c r="B3618"/>
    </row>
    <row r="3619" spans="2:2" x14ac:dyDescent="0.2">
      <c r="B3619"/>
    </row>
    <row r="3620" spans="2:2" x14ac:dyDescent="0.2">
      <c r="B3620"/>
    </row>
    <row r="3621" spans="2:2" x14ac:dyDescent="0.2">
      <c r="B3621"/>
    </row>
    <row r="3622" spans="2:2" x14ac:dyDescent="0.2">
      <c r="B3622"/>
    </row>
    <row r="3623" spans="2:2" x14ac:dyDescent="0.2">
      <c r="B3623"/>
    </row>
    <row r="3624" spans="2:2" x14ac:dyDescent="0.2">
      <c r="B3624"/>
    </row>
    <row r="3625" spans="2:2" x14ac:dyDescent="0.2">
      <c r="B3625"/>
    </row>
    <row r="3626" spans="2:2" x14ac:dyDescent="0.2">
      <c r="B3626"/>
    </row>
    <row r="3627" spans="2:2" x14ac:dyDescent="0.2">
      <c r="B3627"/>
    </row>
    <row r="3628" spans="2:2" x14ac:dyDescent="0.2">
      <c r="B3628"/>
    </row>
    <row r="3629" spans="2:2" x14ac:dyDescent="0.2">
      <c r="B3629"/>
    </row>
    <row r="3630" spans="2:2" x14ac:dyDescent="0.2">
      <c r="B3630"/>
    </row>
    <row r="3631" spans="2:2" x14ac:dyDescent="0.2">
      <c r="B3631"/>
    </row>
    <row r="3632" spans="2:2" x14ac:dyDescent="0.2">
      <c r="B3632"/>
    </row>
    <row r="3633" spans="2:2" x14ac:dyDescent="0.2">
      <c r="B3633"/>
    </row>
    <row r="3634" spans="2:2" x14ac:dyDescent="0.2">
      <c r="B3634"/>
    </row>
    <row r="3635" spans="2:2" x14ac:dyDescent="0.2">
      <c r="B3635"/>
    </row>
    <row r="3636" spans="2:2" x14ac:dyDescent="0.2">
      <c r="B3636"/>
    </row>
    <row r="3637" spans="2:2" x14ac:dyDescent="0.2">
      <c r="B3637"/>
    </row>
    <row r="3638" spans="2:2" x14ac:dyDescent="0.2">
      <c r="B3638"/>
    </row>
    <row r="3639" spans="2:2" x14ac:dyDescent="0.2">
      <c r="B3639"/>
    </row>
    <row r="3640" spans="2:2" x14ac:dyDescent="0.2">
      <c r="B3640"/>
    </row>
    <row r="3641" spans="2:2" x14ac:dyDescent="0.2">
      <c r="B3641"/>
    </row>
    <row r="3642" spans="2:2" x14ac:dyDescent="0.2">
      <c r="B3642"/>
    </row>
    <row r="3643" spans="2:2" x14ac:dyDescent="0.2">
      <c r="B3643"/>
    </row>
    <row r="3644" spans="2:2" x14ac:dyDescent="0.2">
      <c r="B3644"/>
    </row>
    <row r="3645" spans="2:2" x14ac:dyDescent="0.2">
      <c r="B3645"/>
    </row>
    <row r="3646" spans="2:2" x14ac:dyDescent="0.2">
      <c r="B3646"/>
    </row>
    <row r="3647" spans="2:2" x14ac:dyDescent="0.2">
      <c r="B3647"/>
    </row>
    <row r="3648" spans="2:2" x14ac:dyDescent="0.2">
      <c r="B3648"/>
    </row>
    <row r="3649" spans="2:2" x14ac:dyDescent="0.2">
      <c r="B3649"/>
    </row>
    <row r="3650" spans="2:2" x14ac:dyDescent="0.2">
      <c r="B3650"/>
    </row>
    <row r="3651" spans="2:2" x14ac:dyDescent="0.2">
      <c r="B3651"/>
    </row>
    <row r="3652" spans="2:2" x14ac:dyDescent="0.2">
      <c r="B3652"/>
    </row>
    <row r="3653" spans="2:2" x14ac:dyDescent="0.2">
      <c r="B3653"/>
    </row>
    <row r="3654" spans="2:2" x14ac:dyDescent="0.2">
      <c r="B3654"/>
    </row>
    <row r="3655" spans="2:2" x14ac:dyDescent="0.2">
      <c r="B3655"/>
    </row>
    <row r="3656" spans="2:2" x14ac:dyDescent="0.2">
      <c r="B3656"/>
    </row>
    <row r="3657" spans="2:2" x14ac:dyDescent="0.2">
      <c r="B3657"/>
    </row>
    <row r="3658" spans="2:2" x14ac:dyDescent="0.2">
      <c r="B3658"/>
    </row>
    <row r="3659" spans="2:2" x14ac:dyDescent="0.2">
      <c r="B3659"/>
    </row>
    <row r="3660" spans="2:2" x14ac:dyDescent="0.2">
      <c r="B3660"/>
    </row>
    <row r="3661" spans="2:2" x14ac:dyDescent="0.2">
      <c r="B3661"/>
    </row>
    <row r="3662" spans="2:2" x14ac:dyDescent="0.2">
      <c r="B3662"/>
    </row>
    <row r="3663" spans="2:2" x14ac:dyDescent="0.2">
      <c r="B3663"/>
    </row>
    <row r="3664" spans="2:2" x14ac:dyDescent="0.2">
      <c r="B3664"/>
    </row>
    <row r="3665" spans="2:2" x14ac:dyDescent="0.2">
      <c r="B3665"/>
    </row>
    <row r="3666" spans="2:2" x14ac:dyDescent="0.2">
      <c r="B3666"/>
    </row>
    <row r="3667" spans="2:2" x14ac:dyDescent="0.2">
      <c r="B3667"/>
    </row>
    <row r="3668" spans="2:2" x14ac:dyDescent="0.2">
      <c r="B3668"/>
    </row>
    <row r="3669" spans="2:2" x14ac:dyDescent="0.2">
      <c r="B3669"/>
    </row>
    <row r="3670" spans="2:2" x14ac:dyDescent="0.2">
      <c r="B3670"/>
    </row>
    <row r="3671" spans="2:2" x14ac:dyDescent="0.2">
      <c r="B3671"/>
    </row>
    <row r="3672" spans="2:2" x14ac:dyDescent="0.2">
      <c r="B3672"/>
    </row>
    <row r="3673" spans="2:2" x14ac:dyDescent="0.2">
      <c r="B3673"/>
    </row>
    <row r="3674" spans="2:2" x14ac:dyDescent="0.2">
      <c r="B3674"/>
    </row>
    <row r="3675" spans="2:2" x14ac:dyDescent="0.2">
      <c r="B3675"/>
    </row>
    <row r="3676" spans="2:2" x14ac:dyDescent="0.2">
      <c r="B3676"/>
    </row>
    <row r="3677" spans="2:2" x14ac:dyDescent="0.2">
      <c r="B3677"/>
    </row>
    <row r="3678" spans="2:2" x14ac:dyDescent="0.2">
      <c r="B3678"/>
    </row>
    <row r="3679" spans="2:2" x14ac:dyDescent="0.2">
      <c r="B3679"/>
    </row>
    <row r="3680" spans="2:2" x14ac:dyDescent="0.2">
      <c r="B3680"/>
    </row>
    <row r="3681" spans="2:2" x14ac:dyDescent="0.2">
      <c r="B3681"/>
    </row>
    <row r="3682" spans="2:2" x14ac:dyDescent="0.2">
      <c r="B3682"/>
    </row>
    <row r="3683" spans="2:2" x14ac:dyDescent="0.2">
      <c r="B3683"/>
    </row>
    <row r="3684" spans="2:2" x14ac:dyDescent="0.2">
      <c r="B3684"/>
    </row>
    <row r="3685" spans="2:2" x14ac:dyDescent="0.2">
      <c r="B3685"/>
    </row>
    <row r="3686" spans="2:2" x14ac:dyDescent="0.2">
      <c r="B3686"/>
    </row>
    <row r="3687" spans="2:2" x14ac:dyDescent="0.2">
      <c r="B3687"/>
    </row>
    <row r="3688" spans="2:2" x14ac:dyDescent="0.2">
      <c r="B3688"/>
    </row>
    <row r="3689" spans="2:2" x14ac:dyDescent="0.2">
      <c r="B3689"/>
    </row>
    <row r="3690" spans="2:2" x14ac:dyDescent="0.2">
      <c r="B3690"/>
    </row>
    <row r="3691" spans="2:2" x14ac:dyDescent="0.2">
      <c r="B3691"/>
    </row>
    <row r="3692" spans="2:2" x14ac:dyDescent="0.2">
      <c r="B3692"/>
    </row>
    <row r="3693" spans="2:2" x14ac:dyDescent="0.2">
      <c r="B3693"/>
    </row>
    <row r="3694" spans="2:2" x14ac:dyDescent="0.2">
      <c r="B3694"/>
    </row>
    <row r="3695" spans="2:2" x14ac:dyDescent="0.2">
      <c r="B3695"/>
    </row>
    <row r="3696" spans="2:2" x14ac:dyDescent="0.2">
      <c r="B3696"/>
    </row>
    <row r="3697" spans="2:2" x14ac:dyDescent="0.2">
      <c r="B3697"/>
    </row>
    <row r="3698" spans="2:2" x14ac:dyDescent="0.2">
      <c r="B3698"/>
    </row>
    <row r="3699" spans="2:2" x14ac:dyDescent="0.2">
      <c r="B3699"/>
    </row>
    <row r="3700" spans="2:2" x14ac:dyDescent="0.2">
      <c r="B3700"/>
    </row>
    <row r="3701" spans="2:2" x14ac:dyDescent="0.2">
      <c r="B3701"/>
    </row>
    <row r="3702" spans="2:2" x14ac:dyDescent="0.2">
      <c r="B3702"/>
    </row>
    <row r="3703" spans="2:2" x14ac:dyDescent="0.2">
      <c r="B3703"/>
    </row>
    <row r="3704" spans="2:2" x14ac:dyDescent="0.2">
      <c r="B3704"/>
    </row>
    <row r="3705" spans="2:2" x14ac:dyDescent="0.2">
      <c r="B3705"/>
    </row>
    <row r="3706" spans="2:2" x14ac:dyDescent="0.2">
      <c r="B3706"/>
    </row>
    <row r="3707" spans="2:2" x14ac:dyDescent="0.2">
      <c r="B3707"/>
    </row>
    <row r="3708" spans="2:2" x14ac:dyDescent="0.2">
      <c r="B3708"/>
    </row>
    <row r="3709" spans="2:2" x14ac:dyDescent="0.2">
      <c r="B3709"/>
    </row>
    <row r="3710" spans="2:2" x14ac:dyDescent="0.2">
      <c r="B3710"/>
    </row>
    <row r="3711" spans="2:2" x14ac:dyDescent="0.2">
      <c r="B3711"/>
    </row>
    <row r="3712" spans="2:2" x14ac:dyDescent="0.2">
      <c r="B3712"/>
    </row>
    <row r="3713" spans="2:2" x14ac:dyDescent="0.2">
      <c r="B3713"/>
    </row>
    <row r="3714" spans="2:2" x14ac:dyDescent="0.2">
      <c r="B3714"/>
    </row>
    <row r="3715" spans="2:2" x14ac:dyDescent="0.2">
      <c r="B3715"/>
    </row>
    <row r="3716" spans="2:2" x14ac:dyDescent="0.2">
      <c r="B3716"/>
    </row>
    <row r="3717" spans="2:2" x14ac:dyDescent="0.2">
      <c r="B3717"/>
    </row>
    <row r="3718" spans="2:2" x14ac:dyDescent="0.2">
      <c r="B3718"/>
    </row>
    <row r="3719" spans="2:2" x14ac:dyDescent="0.2">
      <c r="B3719"/>
    </row>
    <row r="3720" spans="2:2" x14ac:dyDescent="0.2">
      <c r="B3720"/>
    </row>
    <row r="3721" spans="2:2" x14ac:dyDescent="0.2">
      <c r="B3721"/>
    </row>
    <row r="3722" spans="2:2" x14ac:dyDescent="0.2">
      <c r="B3722"/>
    </row>
    <row r="3723" spans="2:2" x14ac:dyDescent="0.2">
      <c r="B3723"/>
    </row>
    <row r="3724" spans="2:2" x14ac:dyDescent="0.2">
      <c r="B3724"/>
    </row>
    <row r="3725" spans="2:2" x14ac:dyDescent="0.2">
      <c r="B3725"/>
    </row>
    <row r="3726" spans="2:2" x14ac:dyDescent="0.2">
      <c r="B3726"/>
    </row>
    <row r="3727" spans="2:2" x14ac:dyDescent="0.2">
      <c r="B3727"/>
    </row>
    <row r="3728" spans="2:2" x14ac:dyDescent="0.2">
      <c r="B3728"/>
    </row>
    <row r="3729" spans="2:2" x14ac:dyDescent="0.2">
      <c r="B3729"/>
    </row>
    <row r="3730" spans="2:2" x14ac:dyDescent="0.2">
      <c r="B3730"/>
    </row>
    <row r="3731" spans="2:2" x14ac:dyDescent="0.2">
      <c r="B3731"/>
    </row>
    <row r="3732" spans="2:2" x14ac:dyDescent="0.2">
      <c r="B3732"/>
    </row>
    <row r="3733" spans="2:2" x14ac:dyDescent="0.2">
      <c r="B3733"/>
    </row>
    <row r="3734" spans="2:2" x14ac:dyDescent="0.2">
      <c r="B3734"/>
    </row>
    <row r="3735" spans="2:2" x14ac:dyDescent="0.2">
      <c r="B3735"/>
    </row>
    <row r="3736" spans="2:2" x14ac:dyDescent="0.2">
      <c r="B3736"/>
    </row>
    <row r="3737" spans="2:2" x14ac:dyDescent="0.2">
      <c r="B3737"/>
    </row>
    <row r="3738" spans="2:2" x14ac:dyDescent="0.2">
      <c r="B3738"/>
    </row>
    <row r="3739" spans="2:2" x14ac:dyDescent="0.2">
      <c r="B3739"/>
    </row>
    <row r="3740" spans="2:2" x14ac:dyDescent="0.2">
      <c r="B3740"/>
    </row>
    <row r="3741" spans="2:2" x14ac:dyDescent="0.2">
      <c r="B3741"/>
    </row>
    <row r="3742" spans="2:2" x14ac:dyDescent="0.2">
      <c r="B3742"/>
    </row>
    <row r="3743" spans="2:2" x14ac:dyDescent="0.2">
      <c r="B3743"/>
    </row>
    <row r="3744" spans="2:2" x14ac:dyDescent="0.2">
      <c r="B3744"/>
    </row>
    <row r="3745" spans="2:2" x14ac:dyDescent="0.2">
      <c r="B3745"/>
    </row>
    <row r="3746" spans="2:2" x14ac:dyDescent="0.2">
      <c r="B3746"/>
    </row>
    <row r="3747" spans="2:2" x14ac:dyDescent="0.2">
      <c r="B3747"/>
    </row>
    <row r="3748" spans="2:2" x14ac:dyDescent="0.2">
      <c r="B3748"/>
    </row>
    <row r="3749" spans="2:2" x14ac:dyDescent="0.2">
      <c r="B3749"/>
    </row>
    <row r="3750" spans="2:2" x14ac:dyDescent="0.2">
      <c r="B3750"/>
    </row>
    <row r="3751" spans="2:2" x14ac:dyDescent="0.2">
      <c r="B3751"/>
    </row>
    <row r="3752" spans="2:2" x14ac:dyDescent="0.2">
      <c r="B3752"/>
    </row>
    <row r="3753" spans="2:2" x14ac:dyDescent="0.2">
      <c r="B3753"/>
    </row>
    <row r="3754" spans="2:2" x14ac:dyDescent="0.2">
      <c r="B3754"/>
    </row>
    <row r="3755" spans="2:2" x14ac:dyDescent="0.2">
      <c r="B3755"/>
    </row>
    <row r="3756" spans="2:2" x14ac:dyDescent="0.2">
      <c r="B3756"/>
    </row>
    <row r="3757" spans="2:2" x14ac:dyDescent="0.2">
      <c r="B3757"/>
    </row>
    <row r="3758" spans="2:2" x14ac:dyDescent="0.2">
      <c r="B3758"/>
    </row>
    <row r="3759" spans="2:2" x14ac:dyDescent="0.2">
      <c r="B3759"/>
    </row>
    <row r="3760" spans="2:2" x14ac:dyDescent="0.2">
      <c r="B3760"/>
    </row>
    <row r="3761" spans="2:2" x14ac:dyDescent="0.2">
      <c r="B3761"/>
    </row>
    <row r="3762" spans="2:2" x14ac:dyDescent="0.2">
      <c r="B3762"/>
    </row>
    <row r="3763" spans="2:2" x14ac:dyDescent="0.2">
      <c r="B3763"/>
    </row>
    <row r="3764" spans="2:2" x14ac:dyDescent="0.2">
      <c r="B3764"/>
    </row>
    <row r="3765" spans="2:2" x14ac:dyDescent="0.2">
      <c r="B3765"/>
    </row>
    <row r="3766" spans="2:2" x14ac:dyDescent="0.2">
      <c r="B3766"/>
    </row>
    <row r="3767" spans="2:2" x14ac:dyDescent="0.2">
      <c r="B3767"/>
    </row>
    <row r="3768" spans="2:2" x14ac:dyDescent="0.2">
      <c r="B3768"/>
    </row>
    <row r="3769" spans="2:2" x14ac:dyDescent="0.2">
      <c r="B3769"/>
    </row>
    <row r="3770" spans="2:2" x14ac:dyDescent="0.2">
      <c r="B3770"/>
    </row>
    <row r="3771" spans="2:2" x14ac:dyDescent="0.2">
      <c r="B3771"/>
    </row>
    <row r="3772" spans="2:2" x14ac:dyDescent="0.2">
      <c r="B3772"/>
    </row>
    <row r="3773" spans="2:2" x14ac:dyDescent="0.2">
      <c r="B3773"/>
    </row>
    <row r="3774" spans="2:2" x14ac:dyDescent="0.2">
      <c r="B3774"/>
    </row>
    <row r="3775" spans="2:2" x14ac:dyDescent="0.2">
      <c r="B3775"/>
    </row>
    <row r="3776" spans="2:2" x14ac:dyDescent="0.2">
      <c r="B3776"/>
    </row>
    <row r="3777" spans="2:2" x14ac:dyDescent="0.2">
      <c r="B3777"/>
    </row>
    <row r="3778" spans="2:2" x14ac:dyDescent="0.2">
      <c r="B3778"/>
    </row>
    <row r="3779" spans="2:2" x14ac:dyDescent="0.2">
      <c r="B3779"/>
    </row>
    <row r="3780" spans="2:2" x14ac:dyDescent="0.2">
      <c r="B3780"/>
    </row>
    <row r="3781" spans="2:2" x14ac:dyDescent="0.2">
      <c r="B3781"/>
    </row>
    <row r="3782" spans="2:2" x14ac:dyDescent="0.2">
      <c r="B3782"/>
    </row>
    <row r="3783" spans="2:2" x14ac:dyDescent="0.2">
      <c r="B3783"/>
    </row>
    <row r="3784" spans="2:2" x14ac:dyDescent="0.2">
      <c r="B3784"/>
    </row>
    <row r="3785" spans="2:2" x14ac:dyDescent="0.2">
      <c r="B3785"/>
    </row>
    <row r="3786" spans="2:2" x14ac:dyDescent="0.2">
      <c r="B3786"/>
    </row>
    <row r="3787" spans="2:2" x14ac:dyDescent="0.2">
      <c r="B3787"/>
    </row>
    <row r="3788" spans="2:2" x14ac:dyDescent="0.2">
      <c r="B3788"/>
    </row>
    <row r="3789" spans="2:2" x14ac:dyDescent="0.2">
      <c r="B3789"/>
    </row>
    <row r="3790" spans="2:2" x14ac:dyDescent="0.2">
      <c r="B3790"/>
    </row>
    <row r="3791" spans="2:2" x14ac:dyDescent="0.2">
      <c r="B3791"/>
    </row>
    <row r="3792" spans="2:2" x14ac:dyDescent="0.2">
      <c r="B3792"/>
    </row>
    <row r="3793" spans="2:2" x14ac:dyDescent="0.2">
      <c r="B3793"/>
    </row>
    <row r="3794" spans="2:2" x14ac:dyDescent="0.2">
      <c r="B3794"/>
    </row>
    <row r="3795" spans="2:2" x14ac:dyDescent="0.2">
      <c r="B3795"/>
    </row>
    <row r="3796" spans="2:2" x14ac:dyDescent="0.2">
      <c r="B3796"/>
    </row>
    <row r="3797" spans="2:2" x14ac:dyDescent="0.2">
      <c r="B3797"/>
    </row>
    <row r="3798" spans="2:2" x14ac:dyDescent="0.2">
      <c r="B3798"/>
    </row>
    <row r="3799" spans="2:2" x14ac:dyDescent="0.2">
      <c r="B3799"/>
    </row>
    <row r="3800" spans="2:2" x14ac:dyDescent="0.2">
      <c r="B3800"/>
    </row>
    <row r="3801" spans="2:2" x14ac:dyDescent="0.2">
      <c r="B3801"/>
    </row>
    <row r="3802" spans="2:2" x14ac:dyDescent="0.2">
      <c r="B3802"/>
    </row>
    <row r="3803" spans="2:2" x14ac:dyDescent="0.2">
      <c r="B3803"/>
    </row>
    <row r="3804" spans="2:2" x14ac:dyDescent="0.2">
      <c r="B3804"/>
    </row>
    <row r="3805" spans="2:2" x14ac:dyDescent="0.2">
      <c r="B3805"/>
    </row>
    <row r="3806" spans="2:2" x14ac:dyDescent="0.2">
      <c r="B3806"/>
    </row>
    <row r="3807" spans="2:2" x14ac:dyDescent="0.2">
      <c r="B3807"/>
    </row>
    <row r="3808" spans="2:2" x14ac:dyDescent="0.2">
      <c r="B3808"/>
    </row>
    <row r="3809" spans="2:2" x14ac:dyDescent="0.2">
      <c r="B3809"/>
    </row>
    <row r="3810" spans="2:2" x14ac:dyDescent="0.2">
      <c r="B3810"/>
    </row>
    <row r="3811" spans="2:2" x14ac:dyDescent="0.2">
      <c r="B3811"/>
    </row>
    <row r="3812" spans="2:2" x14ac:dyDescent="0.2">
      <c r="B3812"/>
    </row>
    <row r="3813" spans="2:2" x14ac:dyDescent="0.2">
      <c r="B3813"/>
    </row>
    <row r="3814" spans="2:2" x14ac:dyDescent="0.2">
      <c r="B3814"/>
    </row>
    <row r="3815" spans="2:2" x14ac:dyDescent="0.2">
      <c r="B3815"/>
    </row>
    <row r="3816" spans="2:2" x14ac:dyDescent="0.2">
      <c r="B3816"/>
    </row>
    <row r="3817" spans="2:2" x14ac:dyDescent="0.2">
      <c r="B3817"/>
    </row>
    <row r="3818" spans="2:2" x14ac:dyDescent="0.2">
      <c r="B3818"/>
    </row>
    <row r="3819" spans="2:2" x14ac:dyDescent="0.2">
      <c r="B3819"/>
    </row>
    <row r="3820" spans="2:2" x14ac:dyDescent="0.2">
      <c r="B3820"/>
    </row>
    <row r="3821" spans="2:2" x14ac:dyDescent="0.2">
      <c r="B3821"/>
    </row>
    <row r="3822" spans="2:2" x14ac:dyDescent="0.2">
      <c r="B3822"/>
    </row>
    <row r="3823" spans="2:2" x14ac:dyDescent="0.2">
      <c r="B3823"/>
    </row>
    <row r="3824" spans="2:2" x14ac:dyDescent="0.2">
      <c r="B3824"/>
    </row>
    <row r="3825" spans="2:2" x14ac:dyDescent="0.2">
      <c r="B3825"/>
    </row>
    <row r="3826" spans="2:2" x14ac:dyDescent="0.2">
      <c r="B3826"/>
    </row>
    <row r="3827" spans="2:2" x14ac:dyDescent="0.2">
      <c r="B3827"/>
    </row>
    <row r="3828" spans="2:2" x14ac:dyDescent="0.2">
      <c r="B3828"/>
    </row>
    <row r="3829" spans="2:2" x14ac:dyDescent="0.2">
      <c r="B3829"/>
    </row>
    <row r="3830" spans="2:2" x14ac:dyDescent="0.2">
      <c r="B3830"/>
    </row>
    <row r="3831" spans="2:2" x14ac:dyDescent="0.2">
      <c r="B3831"/>
    </row>
    <row r="3832" spans="2:2" x14ac:dyDescent="0.2">
      <c r="B3832"/>
    </row>
    <row r="3833" spans="2:2" x14ac:dyDescent="0.2">
      <c r="B3833"/>
    </row>
    <row r="3834" spans="2:2" x14ac:dyDescent="0.2">
      <c r="B3834"/>
    </row>
    <row r="3835" spans="2:2" x14ac:dyDescent="0.2">
      <c r="B3835"/>
    </row>
    <row r="3836" spans="2:2" x14ac:dyDescent="0.2">
      <c r="B3836"/>
    </row>
    <row r="3837" spans="2:2" x14ac:dyDescent="0.2">
      <c r="B3837"/>
    </row>
    <row r="3838" spans="2:2" x14ac:dyDescent="0.2">
      <c r="B3838"/>
    </row>
    <row r="3839" spans="2:2" x14ac:dyDescent="0.2">
      <c r="B3839"/>
    </row>
    <row r="3840" spans="2:2" x14ac:dyDescent="0.2">
      <c r="B3840"/>
    </row>
    <row r="3841" spans="2:2" x14ac:dyDescent="0.2">
      <c r="B3841"/>
    </row>
    <row r="3842" spans="2:2" x14ac:dyDescent="0.2">
      <c r="B3842"/>
    </row>
    <row r="3843" spans="2:2" x14ac:dyDescent="0.2">
      <c r="B3843"/>
    </row>
    <row r="3844" spans="2:2" x14ac:dyDescent="0.2">
      <c r="B3844"/>
    </row>
    <row r="3845" spans="2:2" x14ac:dyDescent="0.2">
      <c r="B3845"/>
    </row>
    <row r="3846" spans="2:2" x14ac:dyDescent="0.2">
      <c r="B3846"/>
    </row>
    <row r="3847" spans="2:2" x14ac:dyDescent="0.2">
      <c r="B3847"/>
    </row>
    <row r="3848" spans="2:2" x14ac:dyDescent="0.2">
      <c r="B3848"/>
    </row>
    <row r="3849" spans="2:2" x14ac:dyDescent="0.2">
      <c r="B3849"/>
    </row>
    <row r="3850" spans="2:2" x14ac:dyDescent="0.2">
      <c r="B3850"/>
    </row>
    <row r="3851" spans="2:2" x14ac:dyDescent="0.2">
      <c r="B3851"/>
    </row>
    <row r="3852" spans="2:2" x14ac:dyDescent="0.2">
      <c r="B3852"/>
    </row>
    <row r="3853" spans="2:2" x14ac:dyDescent="0.2">
      <c r="B3853"/>
    </row>
    <row r="3854" spans="2:2" x14ac:dyDescent="0.2">
      <c r="B3854"/>
    </row>
    <row r="3855" spans="2:2" x14ac:dyDescent="0.2">
      <c r="B3855"/>
    </row>
    <row r="3856" spans="2:2" x14ac:dyDescent="0.2">
      <c r="B3856"/>
    </row>
    <row r="3857" spans="2:2" x14ac:dyDescent="0.2">
      <c r="B3857"/>
    </row>
    <row r="3858" spans="2:2" x14ac:dyDescent="0.2">
      <c r="B3858"/>
    </row>
    <row r="3859" spans="2:2" x14ac:dyDescent="0.2">
      <c r="B3859"/>
    </row>
    <row r="3860" spans="2:2" x14ac:dyDescent="0.2">
      <c r="B3860"/>
    </row>
    <row r="3861" spans="2:2" x14ac:dyDescent="0.2">
      <c r="B3861"/>
    </row>
    <row r="3862" spans="2:2" x14ac:dyDescent="0.2">
      <c r="B3862"/>
    </row>
    <row r="3863" spans="2:2" x14ac:dyDescent="0.2">
      <c r="B3863"/>
    </row>
    <row r="3864" spans="2:2" x14ac:dyDescent="0.2">
      <c r="B3864"/>
    </row>
    <row r="3865" spans="2:2" x14ac:dyDescent="0.2">
      <c r="B3865"/>
    </row>
    <row r="3866" spans="2:2" x14ac:dyDescent="0.2">
      <c r="B3866"/>
    </row>
    <row r="3867" spans="2:2" x14ac:dyDescent="0.2">
      <c r="B3867"/>
    </row>
    <row r="3868" spans="2:2" x14ac:dyDescent="0.2">
      <c r="B3868"/>
    </row>
    <row r="3869" spans="2:2" x14ac:dyDescent="0.2">
      <c r="B3869"/>
    </row>
    <row r="3870" spans="2:2" x14ac:dyDescent="0.2">
      <c r="B3870"/>
    </row>
    <row r="3871" spans="2:2" x14ac:dyDescent="0.2">
      <c r="B3871"/>
    </row>
    <row r="3872" spans="2:2" x14ac:dyDescent="0.2">
      <c r="B3872"/>
    </row>
    <row r="3873" spans="2:2" x14ac:dyDescent="0.2">
      <c r="B3873"/>
    </row>
    <row r="3874" spans="2:2" x14ac:dyDescent="0.2">
      <c r="B3874"/>
    </row>
    <row r="3875" spans="2:2" x14ac:dyDescent="0.2">
      <c r="B3875"/>
    </row>
    <row r="3876" spans="2:2" x14ac:dyDescent="0.2">
      <c r="B3876"/>
    </row>
    <row r="3877" spans="2:2" x14ac:dyDescent="0.2">
      <c r="B3877"/>
    </row>
    <row r="3878" spans="2:2" x14ac:dyDescent="0.2">
      <c r="B3878"/>
    </row>
    <row r="3879" spans="2:2" x14ac:dyDescent="0.2">
      <c r="B3879"/>
    </row>
    <row r="3880" spans="2:2" x14ac:dyDescent="0.2">
      <c r="B3880"/>
    </row>
    <row r="3881" spans="2:2" x14ac:dyDescent="0.2">
      <c r="B3881"/>
    </row>
    <row r="3882" spans="2:2" x14ac:dyDescent="0.2">
      <c r="B3882"/>
    </row>
    <row r="3883" spans="2:2" x14ac:dyDescent="0.2">
      <c r="B3883"/>
    </row>
    <row r="3884" spans="2:2" x14ac:dyDescent="0.2">
      <c r="B3884"/>
    </row>
    <row r="3885" spans="2:2" x14ac:dyDescent="0.2">
      <c r="B3885"/>
    </row>
    <row r="3886" spans="2:2" x14ac:dyDescent="0.2">
      <c r="B3886"/>
    </row>
    <row r="3887" spans="2:2" x14ac:dyDescent="0.2">
      <c r="B3887"/>
    </row>
    <row r="3888" spans="2:2" x14ac:dyDescent="0.2">
      <c r="B3888"/>
    </row>
    <row r="3889" spans="2:2" x14ac:dyDescent="0.2">
      <c r="B3889"/>
    </row>
    <row r="3890" spans="2:2" x14ac:dyDescent="0.2">
      <c r="B3890"/>
    </row>
    <row r="3891" spans="2:2" x14ac:dyDescent="0.2">
      <c r="B3891"/>
    </row>
    <row r="3892" spans="2:2" x14ac:dyDescent="0.2">
      <c r="B3892"/>
    </row>
    <row r="3893" spans="2:2" x14ac:dyDescent="0.2">
      <c r="B3893"/>
    </row>
    <row r="3894" spans="2:2" x14ac:dyDescent="0.2">
      <c r="B3894"/>
    </row>
    <row r="3895" spans="2:2" x14ac:dyDescent="0.2">
      <c r="B3895"/>
    </row>
    <row r="3896" spans="2:2" x14ac:dyDescent="0.2">
      <c r="B3896"/>
    </row>
    <row r="3897" spans="2:2" x14ac:dyDescent="0.2">
      <c r="B3897"/>
    </row>
    <row r="3898" spans="2:2" x14ac:dyDescent="0.2">
      <c r="B3898"/>
    </row>
    <row r="3899" spans="2:2" x14ac:dyDescent="0.2">
      <c r="B3899"/>
    </row>
    <row r="3900" spans="2:2" x14ac:dyDescent="0.2">
      <c r="B3900"/>
    </row>
    <row r="3901" spans="2:2" x14ac:dyDescent="0.2">
      <c r="B3901"/>
    </row>
    <row r="3902" spans="2:2" x14ac:dyDescent="0.2">
      <c r="B3902"/>
    </row>
    <row r="3903" spans="2:2" x14ac:dyDescent="0.2">
      <c r="B3903"/>
    </row>
    <row r="3904" spans="2:2" x14ac:dyDescent="0.2">
      <c r="B3904"/>
    </row>
    <row r="3905" spans="2:2" x14ac:dyDescent="0.2">
      <c r="B3905"/>
    </row>
    <row r="3906" spans="2:2" x14ac:dyDescent="0.2">
      <c r="B3906"/>
    </row>
    <row r="3907" spans="2:2" x14ac:dyDescent="0.2">
      <c r="B3907"/>
    </row>
    <row r="3908" spans="2:2" x14ac:dyDescent="0.2">
      <c r="B3908"/>
    </row>
    <row r="3909" spans="2:2" x14ac:dyDescent="0.2">
      <c r="B3909"/>
    </row>
    <row r="3910" spans="2:2" x14ac:dyDescent="0.2">
      <c r="B3910"/>
    </row>
    <row r="3911" spans="2:2" x14ac:dyDescent="0.2">
      <c r="B3911"/>
    </row>
    <row r="3912" spans="2:2" x14ac:dyDescent="0.2">
      <c r="B3912"/>
    </row>
    <row r="3913" spans="2:2" x14ac:dyDescent="0.2">
      <c r="B3913"/>
    </row>
    <row r="3914" spans="2:2" x14ac:dyDescent="0.2">
      <c r="B3914"/>
    </row>
    <row r="3915" spans="2:2" x14ac:dyDescent="0.2">
      <c r="B3915"/>
    </row>
    <row r="3916" spans="2:2" x14ac:dyDescent="0.2">
      <c r="B3916"/>
    </row>
    <row r="3917" spans="2:2" x14ac:dyDescent="0.2">
      <c r="B3917"/>
    </row>
    <row r="3918" spans="2:2" x14ac:dyDescent="0.2">
      <c r="B3918"/>
    </row>
    <row r="3919" spans="2:2" x14ac:dyDescent="0.2">
      <c r="B3919"/>
    </row>
    <row r="3920" spans="2:2" x14ac:dyDescent="0.2">
      <c r="B3920"/>
    </row>
    <row r="3921" spans="2:2" x14ac:dyDescent="0.2">
      <c r="B3921"/>
    </row>
    <row r="3922" spans="2:2" x14ac:dyDescent="0.2">
      <c r="B3922"/>
    </row>
    <row r="3923" spans="2:2" x14ac:dyDescent="0.2">
      <c r="B3923"/>
    </row>
    <row r="3924" spans="2:2" x14ac:dyDescent="0.2">
      <c r="B3924"/>
    </row>
    <row r="3925" spans="2:2" x14ac:dyDescent="0.2">
      <c r="B3925"/>
    </row>
    <row r="3926" spans="2:2" x14ac:dyDescent="0.2">
      <c r="B3926"/>
    </row>
    <row r="3927" spans="2:2" x14ac:dyDescent="0.2">
      <c r="B3927"/>
    </row>
    <row r="3928" spans="2:2" x14ac:dyDescent="0.2">
      <c r="B3928"/>
    </row>
    <row r="3929" spans="2:2" x14ac:dyDescent="0.2">
      <c r="B3929"/>
    </row>
    <row r="3930" spans="2:2" x14ac:dyDescent="0.2">
      <c r="B3930"/>
    </row>
    <row r="3931" spans="2:2" x14ac:dyDescent="0.2">
      <c r="B3931"/>
    </row>
    <row r="3932" spans="2:2" x14ac:dyDescent="0.2">
      <c r="B3932"/>
    </row>
    <row r="3933" spans="2:2" x14ac:dyDescent="0.2">
      <c r="B3933"/>
    </row>
    <row r="3934" spans="2:2" x14ac:dyDescent="0.2">
      <c r="B3934"/>
    </row>
    <row r="3935" spans="2:2" x14ac:dyDescent="0.2">
      <c r="B3935"/>
    </row>
    <row r="3936" spans="2:2" x14ac:dyDescent="0.2">
      <c r="B3936"/>
    </row>
    <row r="3937" spans="2:2" x14ac:dyDescent="0.2">
      <c r="B3937"/>
    </row>
    <row r="3938" spans="2:2" x14ac:dyDescent="0.2">
      <c r="B3938"/>
    </row>
    <row r="3939" spans="2:2" x14ac:dyDescent="0.2">
      <c r="B3939"/>
    </row>
    <row r="3940" spans="2:2" x14ac:dyDescent="0.2">
      <c r="B3940"/>
    </row>
    <row r="3941" spans="2:2" x14ac:dyDescent="0.2">
      <c r="B3941"/>
    </row>
    <row r="3942" spans="2:2" x14ac:dyDescent="0.2">
      <c r="B3942"/>
    </row>
    <row r="3943" spans="2:2" x14ac:dyDescent="0.2">
      <c r="B3943"/>
    </row>
    <row r="3944" spans="2:2" x14ac:dyDescent="0.2">
      <c r="B3944"/>
    </row>
    <row r="3945" spans="2:2" x14ac:dyDescent="0.2">
      <c r="B3945"/>
    </row>
    <row r="3946" spans="2:2" x14ac:dyDescent="0.2">
      <c r="B3946"/>
    </row>
    <row r="3947" spans="2:2" x14ac:dyDescent="0.2">
      <c r="B3947"/>
    </row>
    <row r="3948" spans="2:2" x14ac:dyDescent="0.2">
      <c r="B3948"/>
    </row>
    <row r="3949" spans="2:2" x14ac:dyDescent="0.2">
      <c r="B3949"/>
    </row>
    <row r="3950" spans="2:2" x14ac:dyDescent="0.2">
      <c r="B3950"/>
    </row>
    <row r="3951" spans="2:2" x14ac:dyDescent="0.2">
      <c r="B3951"/>
    </row>
    <row r="3952" spans="2:2" x14ac:dyDescent="0.2">
      <c r="B3952"/>
    </row>
    <row r="3953" spans="2:2" x14ac:dyDescent="0.2">
      <c r="B3953"/>
    </row>
    <row r="3954" spans="2:2" x14ac:dyDescent="0.2">
      <c r="B3954"/>
    </row>
    <row r="3955" spans="2:2" x14ac:dyDescent="0.2">
      <c r="B3955"/>
    </row>
    <row r="3956" spans="2:2" x14ac:dyDescent="0.2">
      <c r="B3956"/>
    </row>
    <row r="3957" spans="2:2" x14ac:dyDescent="0.2">
      <c r="B3957"/>
    </row>
    <row r="3958" spans="2:2" x14ac:dyDescent="0.2">
      <c r="B3958"/>
    </row>
    <row r="3959" spans="2:2" x14ac:dyDescent="0.2">
      <c r="B3959"/>
    </row>
    <row r="3960" spans="2:2" x14ac:dyDescent="0.2">
      <c r="B3960"/>
    </row>
    <row r="3961" spans="2:2" x14ac:dyDescent="0.2">
      <c r="B3961"/>
    </row>
    <row r="3962" spans="2:2" x14ac:dyDescent="0.2">
      <c r="B3962"/>
    </row>
    <row r="3963" spans="2:2" x14ac:dyDescent="0.2">
      <c r="B3963"/>
    </row>
    <row r="3964" spans="2:2" x14ac:dyDescent="0.2">
      <c r="B3964"/>
    </row>
    <row r="3965" spans="2:2" x14ac:dyDescent="0.2">
      <c r="B3965"/>
    </row>
    <row r="3966" spans="2:2" x14ac:dyDescent="0.2">
      <c r="B3966"/>
    </row>
    <row r="3967" spans="2:2" x14ac:dyDescent="0.2">
      <c r="B3967"/>
    </row>
    <row r="3968" spans="2:2" x14ac:dyDescent="0.2">
      <c r="B3968"/>
    </row>
    <row r="3969" spans="2:2" x14ac:dyDescent="0.2">
      <c r="B3969"/>
    </row>
    <row r="3970" spans="2:2" x14ac:dyDescent="0.2">
      <c r="B3970"/>
    </row>
    <row r="3971" spans="2:2" x14ac:dyDescent="0.2">
      <c r="B3971"/>
    </row>
    <row r="3972" spans="2:2" x14ac:dyDescent="0.2">
      <c r="B3972"/>
    </row>
    <row r="3973" spans="2:2" x14ac:dyDescent="0.2">
      <c r="B3973"/>
    </row>
    <row r="3974" spans="2:2" x14ac:dyDescent="0.2">
      <c r="B3974"/>
    </row>
    <row r="3975" spans="2:2" x14ac:dyDescent="0.2">
      <c r="B3975"/>
    </row>
    <row r="3976" spans="2:2" x14ac:dyDescent="0.2">
      <c r="B3976"/>
    </row>
    <row r="3977" spans="2:2" x14ac:dyDescent="0.2">
      <c r="B3977"/>
    </row>
    <row r="3978" spans="2:2" x14ac:dyDescent="0.2">
      <c r="B3978"/>
    </row>
    <row r="3979" spans="2:2" x14ac:dyDescent="0.2">
      <c r="B3979"/>
    </row>
    <row r="3980" spans="2:2" x14ac:dyDescent="0.2">
      <c r="B3980"/>
    </row>
    <row r="3981" spans="2:2" x14ac:dyDescent="0.2">
      <c r="B3981"/>
    </row>
    <row r="3982" spans="2:2" x14ac:dyDescent="0.2">
      <c r="B3982"/>
    </row>
    <row r="3983" spans="2:2" x14ac:dyDescent="0.2">
      <c r="B3983"/>
    </row>
    <row r="3984" spans="2:2" x14ac:dyDescent="0.2">
      <c r="B3984"/>
    </row>
    <row r="3985" spans="2:2" x14ac:dyDescent="0.2">
      <c r="B3985"/>
    </row>
    <row r="3986" spans="2:2" x14ac:dyDescent="0.2">
      <c r="B3986"/>
    </row>
    <row r="3987" spans="2:2" x14ac:dyDescent="0.2">
      <c r="B3987"/>
    </row>
    <row r="3988" spans="2:2" x14ac:dyDescent="0.2">
      <c r="B3988"/>
    </row>
    <row r="3989" spans="2:2" x14ac:dyDescent="0.2">
      <c r="B3989"/>
    </row>
    <row r="3990" spans="2:2" x14ac:dyDescent="0.2">
      <c r="B3990"/>
    </row>
    <row r="3991" spans="2:2" x14ac:dyDescent="0.2">
      <c r="B3991"/>
    </row>
    <row r="3992" spans="2:2" x14ac:dyDescent="0.2">
      <c r="B3992"/>
    </row>
    <row r="3993" spans="2:2" x14ac:dyDescent="0.2">
      <c r="B3993"/>
    </row>
    <row r="3994" spans="2:2" x14ac:dyDescent="0.2">
      <c r="B3994"/>
    </row>
    <row r="3995" spans="2:2" x14ac:dyDescent="0.2">
      <c r="B3995"/>
    </row>
    <row r="3996" spans="2:2" x14ac:dyDescent="0.2">
      <c r="B3996"/>
    </row>
    <row r="3997" spans="2:2" x14ac:dyDescent="0.2">
      <c r="B3997"/>
    </row>
    <row r="3998" spans="2:2" x14ac:dyDescent="0.2">
      <c r="B3998"/>
    </row>
    <row r="3999" spans="2:2" x14ac:dyDescent="0.2">
      <c r="B3999"/>
    </row>
    <row r="4000" spans="2:2" x14ac:dyDescent="0.2">
      <c r="B4000"/>
    </row>
    <row r="4001" spans="2:2" x14ac:dyDescent="0.2">
      <c r="B4001"/>
    </row>
    <row r="4002" spans="2:2" x14ac:dyDescent="0.2">
      <c r="B4002"/>
    </row>
    <row r="4003" spans="2:2" x14ac:dyDescent="0.2">
      <c r="B4003"/>
    </row>
    <row r="4004" spans="2:2" x14ac:dyDescent="0.2">
      <c r="B4004"/>
    </row>
    <row r="4005" spans="2:2" x14ac:dyDescent="0.2">
      <c r="B4005"/>
    </row>
    <row r="4006" spans="2:2" x14ac:dyDescent="0.2">
      <c r="B4006"/>
    </row>
    <row r="4007" spans="2:2" x14ac:dyDescent="0.2">
      <c r="B4007"/>
    </row>
    <row r="4008" spans="2:2" x14ac:dyDescent="0.2">
      <c r="B4008"/>
    </row>
    <row r="4009" spans="2:2" x14ac:dyDescent="0.2">
      <c r="B4009"/>
    </row>
    <row r="4010" spans="2:2" x14ac:dyDescent="0.2">
      <c r="B4010"/>
    </row>
    <row r="4011" spans="2:2" x14ac:dyDescent="0.2">
      <c r="B4011"/>
    </row>
    <row r="4012" spans="2:2" x14ac:dyDescent="0.2">
      <c r="B4012"/>
    </row>
    <row r="4013" spans="2:2" x14ac:dyDescent="0.2">
      <c r="B4013"/>
    </row>
    <row r="4014" spans="2:2" x14ac:dyDescent="0.2">
      <c r="B4014"/>
    </row>
    <row r="4015" spans="2:2" x14ac:dyDescent="0.2">
      <c r="B4015"/>
    </row>
    <row r="4016" spans="2:2" x14ac:dyDescent="0.2">
      <c r="B4016"/>
    </row>
    <row r="4017" spans="2:2" x14ac:dyDescent="0.2">
      <c r="B4017"/>
    </row>
    <row r="4018" spans="2:2" x14ac:dyDescent="0.2">
      <c r="B4018"/>
    </row>
    <row r="4019" spans="2:2" x14ac:dyDescent="0.2">
      <c r="B4019"/>
    </row>
    <row r="4020" spans="2:2" x14ac:dyDescent="0.2">
      <c r="B4020"/>
    </row>
    <row r="4021" spans="2:2" x14ac:dyDescent="0.2">
      <c r="B4021"/>
    </row>
    <row r="4022" spans="2:2" x14ac:dyDescent="0.2">
      <c r="B4022"/>
    </row>
    <row r="4023" spans="2:2" x14ac:dyDescent="0.2">
      <c r="B4023"/>
    </row>
    <row r="4024" spans="2:2" x14ac:dyDescent="0.2">
      <c r="B4024"/>
    </row>
    <row r="4025" spans="2:2" x14ac:dyDescent="0.2">
      <c r="B4025"/>
    </row>
    <row r="4026" spans="2:2" x14ac:dyDescent="0.2">
      <c r="B4026"/>
    </row>
    <row r="4027" spans="2:2" x14ac:dyDescent="0.2">
      <c r="B4027"/>
    </row>
    <row r="4028" spans="2:2" x14ac:dyDescent="0.2">
      <c r="B4028"/>
    </row>
    <row r="4029" spans="2:2" x14ac:dyDescent="0.2">
      <c r="B4029"/>
    </row>
    <row r="4030" spans="2:2" x14ac:dyDescent="0.2">
      <c r="B4030"/>
    </row>
    <row r="4031" spans="2:2" x14ac:dyDescent="0.2">
      <c r="B4031"/>
    </row>
    <row r="4032" spans="2:2" x14ac:dyDescent="0.2">
      <c r="B4032"/>
    </row>
    <row r="4033" spans="2:2" x14ac:dyDescent="0.2">
      <c r="B4033"/>
    </row>
    <row r="4034" spans="2:2" x14ac:dyDescent="0.2">
      <c r="B4034"/>
    </row>
    <row r="4035" spans="2:2" x14ac:dyDescent="0.2">
      <c r="B4035"/>
    </row>
    <row r="4036" spans="2:2" x14ac:dyDescent="0.2">
      <c r="B4036"/>
    </row>
    <row r="4037" spans="2:2" x14ac:dyDescent="0.2">
      <c r="B4037"/>
    </row>
    <row r="4038" spans="2:2" x14ac:dyDescent="0.2">
      <c r="B4038"/>
    </row>
    <row r="4039" spans="2:2" x14ac:dyDescent="0.2">
      <c r="B4039"/>
    </row>
    <row r="4040" spans="2:2" x14ac:dyDescent="0.2">
      <c r="B4040"/>
    </row>
    <row r="4041" spans="2:2" x14ac:dyDescent="0.2">
      <c r="B4041"/>
    </row>
    <row r="4042" spans="2:2" x14ac:dyDescent="0.2">
      <c r="B4042"/>
    </row>
    <row r="4043" spans="2:2" x14ac:dyDescent="0.2">
      <c r="B4043"/>
    </row>
    <row r="4044" spans="2:2" x14ac:dyDescent="0.2">
      <c r="B4044"/>
    </row>
    <row r="4045" spans="2:2" x14ac:dyDescent="0.2">
      <c r="B4045"/>
    </row>
    <row r="4046" spans="2:2" x14ac:dyDescent="0.2">
      <c r="B4046"/>
    </row>
    <row r="4047" spans="2:2" x14ac:dyDescent="0.2">
      <c r="B4047"/>
    </row>
    <row r="4048" spans="2:2" x14ac:dyDescent="0.2">
      <c r="B4048"/>
    </row>
    <row r="4049" spans="2:2" x14ac:dyDescent="0.2">
      <c r="B4049"/>
    </row>
    <row r="4050" spans="2:2" x14ac:dyDescent="0.2">
      <c r="B4050"/>
    </row>
    <row r="4051" spans="2:2" x14ac:dyDescent="0.2">
      <c r="B4051"/>
    </row>
    <row r="4052" spans="2:2" x14ac:dyDescent="0.2">
      <c r="B4052"/>
    </row>
    <row r="4053" spans="2:2" x14ac:dyDescent="0.2">
      <c r="B4053"/>
    </row>
    <row r="4054" spans="2:2" x14ac:dyDescent="0.2">
      <c r="B4054"/>
    </row>
    <row r="4055" spans="2:2" x14ac:dyDescent="0.2">
      <c r="B4055"/>
    </row>
    <row r="4056" spans="2:2" x14ac:dyDescent="0.2">
      <c r="B4056"/>
    </row>
    <row r="4057" spans="2:2" x14ac:dyDescent="0.2">
      <c r="B4057"/>
    </row>
    <row r="4058" spans="2:2" x14ac:dyDescent="0.2">
      <c r="B4058"/>
    </row>
    <row r="4059" spans="2:2" x14ac:dyDescent="0.2">
      <c r="B4059"/>
    </row>
    <row r="4060" spans="2:2" x14ac:dyDescent="0.2">
      <c r="B4060"/>
    </row>
    <row r="4061" spans="2:2" x14ac:dyDescent="0.2">
      <c r="B4061"/>
    </row>
    <row r="4062" spans="2:2" x14ac:dyDescent="0.2">
      <c r="B4062"/>
    </row>
    <row r="4063" spans="2:2" x14ac:dyDescent="0.2">
      <c r="B4063"/>
    </row>
    <row r="4064" spans="2:2" x14ac:dyDescent="0.2">
      <c r="B4064"/>
    </row>
    <row r="4065" spans="2:2" x14ac:dyDescent="0.2">
      <c r="B4065"/>
    </row>
    <row r="4066" spans="2:2" x14ac:dyDescent="0.2">
      <c r="B4066"/>
    </row>
    <row r="4067" spans="2:2" x14ac:dyDescent="0.2">
      <c r="B4067"/>
    </row>
    <row r="4068" spans="2:2" x14ac:dyDescent="0.2">
      <c r="B4068"/>
    </row>
    <row r="4069" spans="2:2" x14ac:dyDescent="0.2">
      <c r="B4069"/>
    </row>
    <row r="4070" spans="2:2" x14ac:dyDescent="0.2">
      <c r="B4070"/>
    </row>
    <row r="4071" spans="2:2" x14ac:dyDescent="0.2">
      <c r="B4071"/>
    </row>
    <row r="4072" spans="2:2" x14ac:dyDescent="0.2">
      <c r="B4072"/>
    </row>
    <row r="4073" spans="2:2" x14ac:dyDescent="0.2">
      <c r="B4073"/>
    </row>
    <row r="4074" spans="2:2" x14ac:dyDescent="0.2">
      <c r="B4074"/>
    </row>
    <row r="4075" spans="2:2" x14ac:dyDescent="0.2">
      <c r="B4075"/>
    </row>
    <row r="4076" spans="2:2" x14ac:dyDescent="0.2">
      <c r="B4076"/>
    </row>
    <row r="4077" spans="2:2" x14ac:dyDescent="0.2">
      <c r="B4077"/>
    </row>
    <row r="4078" spans="2:2" x14ac:dyDescent="0.2">
      <c r="B4078"/>
    </row>
    <row r="4079" spans="2:2" x14ac:dyDescent="0.2">
      <c r="B4079"/>
    </row>
    <row r="4080" spans="2:2" x14ac:dyDescent="0.2">
      <c r="B4080"/>
    </row>
    <row r="4081" spans="2:2" x14ac:dyDescent="0.2">
      <c r="B4081"/>
    </row>
    <row r="4082" spans="2:2" x14ac:dyDescent="0.2">
      <c r="B4082"/>
    </row>
    <row r="4083" spans="2:2" x14ac:dyDescent="0.2">
      <c r="B4083"/>
    </row>
    <row r="4084" spans="2:2" x14ac:dyDescent="0.2">
      <c r="B4084"/>
    </row>
    <row r="4085" spans="2:2" x14ac:dyDescent="0.2">
      <c r="B4085"/>
    </row>
    <row r="4086" spans="2:2" x14ac:dyDescent="0.2">
      <c r="B4086"/>
    </row>
    <row r="4087" spans="2:2" x14ac:dyDescent="0.2">
      <c r="B4087"/>
    </row>
    <row r="4088" spans="2:2" x14ac:dyDescent="0.2">
      <c r="B4088"/>
    </row>
    <row r="4089" spans="2:2" x14ac:dyDescent="0.2">
      <c r="B4089"/>
    </row>
    <row r="4090" spans="2:2" x14ac:dyDescent="0.2">
      <c r="B4090"/>
    </row>
    <row r="4091" spans="2:2" x14ac:dyDescent="0.2">
      <c r="B4091"/>
    </row>
    <row r="4092" spans="2:2" x14ac:dyDescent="0.2">
      <c r="B4092"/>
    </row>
    <row r="4093" spans="2:2" x14ac:dyDescent="0.2">
      <c r="B4093"/>
    </row>
    <row r="4094" spans="2:2" x14ac:dyDescent="0.2">
      <c r="B4094"/>
    </row>
    <row r="4095" spans="2:2" x14ac:dyDescent="0.2">
      <c r="B4095"/>
    </row>
    <row r="4096" spans="2:2" x14ac:dyDescent="0.2">
      <c r="B4096"/>
    </row>
    <row r="4097" spans="2:2" x14ac:dyDescent="0.2">
      <c r="B4097"/>
    </row>
    <row r="4098" spans="2:2" x14ac:dyDescent="0.2">
      <c r="B4098"/>
    </row>
    <row r="4099" spans="2:2" x14ac:dyDescent="0.2">
      <c r="B4099"/>
    </row>
    <row r="4100" spans="2:2" x14ac:dyDescent="0.2">
      <c r="B4100"/>
    </row>
    <row r="4101" spans="2:2" x14ac:dyDescent="0.2">
      <c r="B4101"/>
    </row>
    <row r="4102" spans="2:2" x14ac:dyDescent="0.2">
      <c r="B4102"/>
    </row>
    <row r="4103" spans="2:2" x14ac:dyDescent="0.2">
      <c r="B4103"/>
    </row>
    <row r="4104" spans="2:2" x14ac:dyDescent="0.2">
      <c r="B4104"/>
    </row>
    <row r="4105" spans="2:2" x14ac:dyDescent="0.2">
      <c r="B4105"/>
    </row>
    <row r="4106" spans="2:2" x14ac:dyDescent="0.2">
      <c r="B4106"/>
    </row>
    <row r="4107" spans="2:2" x14ac:dyDescent="0.2">
      <c r="B4107"/>
    </row>
    <row r="4108" spans="2:2" x14ac:dyDescent="0.2">
      <c r="B4108"/>
    </row>
    <row r="4109" spans="2:2" x14ac:dyDescent="0.2">
      <c r="B4109"/>
    </row>
    <row r="4110" spans="2:2" x14ac:dyDescent="0.2">
      <c r="B4110"/>
    </row>
    <row r="4111" spans="2:2" x14ac:dyDescent="0.2">
      <c r="B4111"/>
    </row>
    <row r="4112" spans="2:2" x14ac:dyDescent="0.2">
      <c r="B4112"/>
    </row>
    <row r="4113" spans="2:2" x14ac:dyDescent="0.2">
      <c r="B4113"/>
    </row>
    <row r="4114" spans="2:2" x14ac:dyDescent="0.2">
      <c r="B4114"/>
    </row>
    <row r="4115" spans="2:2" x14ac:dyDescent="0.2">
      <c r="B4115"/>
    </row>
    <row r="4116" spans="2:2" x14ac:dyDescent="0.2">
      <c r="B4116"/>
    </row>
    <row r="4117" spans="2:2" x14ac:dyDescent="0.2">
      <c r="B4117"/>
    </row>
    <row r="4118" spans="2:2" x14ac:dyDescent="0.2">
      <c r="B4118"/>
    </row>
    <row r="4119" spans="2:2" x14ac:dyDescent="0.2">
      <c r="B4119"/>
    </row>
    <row r="4120" spans="2:2" x14ac:dyDescent="0.2">
      <c r="B4120"/>
    </row>
    <row r="4121" spans="2:2" x14ac:dyDescent="0.2">
      <c r="B4121"/>
    </row>
    <row r="4122" spans="2:2" x14ac:dyDescent="0.2">
      <c r="B4122"/>
    </row>
    <row r="4123" spans="2:2" x14ac:dyDescent="0.2">
      <c r="B4123"/>
    </row>
    <row r="4124" spans="2:2" x14ac:dyDescent="0.2">
      <c r="B4124"/>
    </row>
    <row r="4125" spans="2:2" x14ac:dyDescent="0.2">
      <c r="B4125"/>
    </row>
    <row r="4126" spans="2:2" x14ac:dyDescent="0.2">
      <c r="B4126"/>
    </row>
    <row r="4127" spans="2:2" x14ac:dyDescent="0.2">
      <c r="B4127"/>
    </row>
    <row r="4128" spans="2:2" x14ac:dyDescent="0.2">
      <c r="B4128"/>
    </row>
    <row r="4129" spans="2:2" x14ac:dyDescent="0.2">
      <c r="B4129"/>
    </row>
    <row r="4130" spans="2:2" x14ac:dyDescent="0.2">
      <c r="B4130"/>
    </row>
    <row r="4131" spans="2:2" x14ac:dyDescent="0.2">
      <c r="B4131"/>
    </row>
    <row r="4132" spans="2:2" x14ac:dyDescent="0.2">
      <c r="B4132"/>
    </row>
    <row r="4133" spans="2:2" x14ac:dyDescent="0.2">
      <c r="B4133"/>
    </row>
    <row r="4134" spans="2:2" x14ac:dyDescent="0.2">
      <c r="B4134"/>
    </row>
    <row r="4135" spans="2:2" x14ac:dyDescent="0.2">
      <c r="B4135"/>
    </row>
    <row r="4136" spans="2:2" x14ac:dyDescent="0.2">
      <c r="B4136"/>
    </row>
    <row r="4137" spans="2:2" x14ac:dyDescent="0.2">
      <c r="B4137"/>
    </row>
    <row r="4138" spans="2:2" x14ac:dyDescent="0.2">
      <c r="B4138"/>
    </row>
    <row r="4139" spans="2:2" x14ac:dyDescent="0.2">
      <c r="B4139"/>
    </row>
    <row r="4140" spans="2:2" x14ac:dyDescent="0.2">
      <c r="B4140"/>
    </row>
    <row r="4141" spans="2:2" x14ac:dyDescent="0.2">
      <c r="B4141"/>
    </row>
    <row r="4142" spans="2:2" x14ac:dyDescent="0.2">
      <c r="B4142"/>
    </row>
    <row r="4143" spans="2:2" x14ac:dyDescent="0.2">
      <c r="B4143"/>
    </row>
    <row r="4144" spans="2:2" x14ac:dyDescent="0.2">
      <c r="B4144"/>
    </row>
    <row r="4145" spans="2:2" x14ac:dyDescent="0.2">
      <c r="B4145"/>
    </row>
    <row r="4146" spans="2:2" x14ac:dyDescent="0.2">
      <c r="B4146"/>
    </row>
    <row r="4147" spans="2:2" x14ac:dyDescent="0.2">
      <c r="B4147"/>
    </row>
    <row r="4148" spans="2:2" x14ac:dyDescent="0.2">
      <c r="B4148"/>
    </row>
    <row r="4149" spans="2:2" x14ac:dyDescent="0.2">
      <c r="B4149"/>
    </row>
    <row r="4150" spans="2:2" x14ac:dyDescent="0.2">
      <c r="B4150"/>
    </row>
    <row r="4151" spans="2:2" x14ac:dyDescent="0.2">
      <c r="B4151"/>
    </row>
    <row r="4152" spans="2:2" x14ac:dyDescent="0.2">
      <c r="B4152"/>
    </row>
    <row r="4153" spans="2:2" x14ac:dyDescent="0.2">
      <c r="B4153"/>
    </row>
    <row r="4154" spans="2:2" x14ac:dyDescent="0.2">
      <c r="B4154"/>
    </row>
    <row r="4155" spans="2:2" x14ac:dyDescent="0.2">
      <c r="B4155"/>
    </row>
    <row r="4156" spans="2:2" x14ac:dyDescent="0.2">
      <c r="B4156"/>
    </row>
    <row r="4157" spans="2:2" x14ac:dyDescent="0.2">
      <c r="B4157"/>
    </row>
    <row r="4158" spans="2:2" x14ac:dyDescent="0.2">
      <c r="B4158"/>
    </row>
    <row r="4159" spans="2:2" x14ac:dyDescent="0.2">
      <c r="B4159"/>
    </row>
    <row r="4160" spans="2:2" x14ac:dyDescent="0.2">
      <c r="B4160"/>
    </row>
    <row r="4161" spans="2:2" x14ac:dyDescent="0.2">
      <c r="B4161"/>
    </row>
    <row r="4162" spans="2:2" x14ac:dyDescent="0.2">
      <c r="B4162"/>
    </row>
    <row r="4163" spans="2:2" x14ac:dyDescent="0.2">
      <c r="B4163"/>
    </row>
    <row r="4164" spans="2:2" x14ac:dyDescent="0.2">
      <c r="B4164"/>
    </row>
    <row r="4165" spans="2:2" x14ac:dyDescent="0.2">
      <c r="B4165"/>
    </row>
    <row r="4166" spans="2:2" x14ac:dyDescent="0.2">
      <c r="B4166"/>
    </row>
    <row r="4167" spans="2:2" x14ac:dyDescent="0.2">
      <c r="B4167"/>
    </row>
    <row r="4168" spans="2:2" x14ac:dyDescent="0.2">
      <c r="B4168"/>
    </row>
    <row r="4169" spans="2:2" x14ac:dyDescent="0.2">
      <c r="B4169"/>
    </row>
    <row r="4170" spans="2:2" x14ac:dyDescent="0.2">
      <c r="B4170"/>
    </row>
    <row r="4171" spans="2:2" x14ac:dyDescent="0.2">
      <c r="B4171"/>
    </row>
    <row r="4172" spans="2:2" x14ac:dyDescent="0.2">
      <c r="B4172"/>
    </row>
    <row r="4173" spans="2:2" x14ac:dyDescent="0.2">
      <c r="B4173"/>
    </row>
    <row r="4174" spans="2:2" x14ac:dyDescent="0.2">
      <c r="B4174"/>
    </row>
    <row r="4175" spans="2:2" x14ac:dyDescent="0.2">
      <c r="B4175"/>
    </row>
    <row r="4176" spans="2:2" x14ac:dyDescent="0.2">
      <c r="B4176"/>
    </row>
    <row r="4177" spans="2:2" x14ac:dyDescent="0.2">
      <c r="B4177"/>
    </row>
    <row r="4178" spans="2:2" x14ac:dyDescent="0.2">
      <c r="B4178"/>
    </row>
    <row r="4179" spans="2:2" x14ac:dyDescent="0.2">
      <c r="B4179"/>
    </row>
    <row r="4180" spans="2:2" x14ac:dyDescent="0.2">
      <c r="B4180"/>
    </row>
    <row r="4181" spans="2:2" x14ac:dyDescent="0.2">
      <c r="B4181"/>
    </row>
    <row r="4182" spans="2:2" x14ac:dyDescent="0.2">
      <c r="B4182"/>
    </row>
    <row r="4183" spans="2:2" x14ac:dyDescent="0.2">
      <c r="B4183"/>
    </row>
    <row r="4184" spans="2:2" x14ac:dyDescent="0.2">
      <c r="B4184"/>
    </row>
    <row r="4185" spans="2:2" x14ac:dyDescent="0.2">
      <c r="B4185"/>
    </row>
    <row r="4186" spans="2:2" x14ac:dyDescent="0.2">
      <c r="B4186"/>
    </row>
    <row r="4187" spans="2:2" x14ac:dyDescent="0.2">
      <c r="B4187"/>
    </row>
    <row r="4188" spans="2:2" x14ac:dyDescent="0.2">
      <c r="B4188"/>
    </row>
    <row r="4189" spans="2:2" x14ac:dyDescent="0.2">
      <c r="B4189"/>
    </row>
    <row r="4190" spans="2:2" x14ac:dyDescent="0.2">
      <c r="B4190"/>
    </row>
    <row r="4191" spans="2:2" x14ac:dyDescent="0.2">
      <c r="B4191"/>
    </row>
    <row r="4192" spans="2:2" x14ac:dyDescent="0.2">
      <c r="B4192"/>
    </row>
    <row r="4193" spans="2:2" x14ac:dyDescent="0.2">
      <c r="B4193"/>
    </row>
    <row r="4194" spans="2:2" x14ac:dyDescent="0.2">
      <c r="B4194"/>
    </row>
    <row r="4195" spans="2:2" x14ac:dyDescent="0.2">
      <c r="B4195"/>
    </row>
    <row r="4196" spans="2:2" x14ac:dyDescent="0.2">
      <c r="B4196"/>
    </row>
    <row r="4197" spans="2:2" x14ac:dyDescent="0.2">
      <c r="B4197"/>
    </row>
    <row r="4198" spans="2:2" x14ac:dyDescent="0.2">
      <c r="B4198"/>
    </row>
    <row r="4199" spans="2:2" x14ac:dyDescent="0.2">
      <c r="B4199"/>
    </row>
    <row r="4200" spans="2:2" x14ac:dyDescent="0.2">
      <c r="B4200"/>
    </row>
    <row r="4201" spans="2:2" x14ac:dyDescent="0.2">
      <c r="B4201"/>
    </row>
    <row r="4202" spans="2:2" x14ac:dyDescent="0.2">
      <c r="B4202"/>
    </row>
    <row r="4203" spans="2:2" x14ac:dyDescent="0.2">
      <c r="B4203"/>
    </row>
    <row r="4204" spans="2:2" x14ac:dyDescent="0.2">
      <c r="B4204"/>
    </row>
    <row r="4205" spans="2:2" x14ac:dyDescent="0.2">
      <c r="B4205"/>
    </row>
    <row r="4206" spans="2:2" x14ac:dyDescent="0.2">
      <c r="B4206"/>
    </row>
    <row r="4207" spans="2:2" x14ac:dyDescent="0.2">
      <c r="B4207"/>
    </row>
    <row r="4208" spans="2:2" x14ac:dyDescent="0.2">
      <c r="B4208"/>
    </row>
    <row r="4209" spans="2:2" x14ac:dyDescent="0.2">
      <c r="B4209"/>
    </row>
    <row r="4210" spans="2:2" x14ac:dyDescent="0.2">
      <c r="B4210"/>
    </row>
    <row r="4211" spans="2:2" x14ac:dyDescent="0.2">
      <c r="B4211"/>
    </row>
    <row r="4212" spans="2:2" x14ac:dyDescent="0.2">
      <c r="B4212"/>
    </row>
    <row r="4213" spans="2:2" x14ac:dyDescent="0.2">
      <c r="B4213"/>
    </row>
    <row r="4214" spans="2:2" x14ac:dyDescent="0.2">
      <c r="B4214"/>
    </row>
    <row r="4215" spans="2:2" x14ac:dyDescent="0.2">
      <c r="B4215"/>
    </row>
    <row r="4216" spans="2:2" x14ac:dyDescent="0.2">
      <c r="B4216"/>
    </row>
    <row r="4217" spans="2:2" x14ac:dyDescent="0.2">
      <c r="B4217"/>
    </row>
    <row r="4218" spans="2:2" x14ac:dyDescent="0.2">
      <c r="B4218"/>
    </row>
    <row r="4219" spans="2:2" x14ac:dyDescent="0.2">
      <c r="B4219"/>
    </row>
    <row r="4220" spans="2:2" x14ac:dyDescent="0.2">
      <c r="B4220"/>
    </row>
    <row r="4221" spans="2:2" x14ac:dyDescent="0.2">
      <c r="B4221"/>
    </row>
    <row r="4222" spans="2:2" x14ac:dyDescent="0.2">
      <c r="B4222"/>
    </row>
    <row r="4223" spans="2:2" x14ac:dyDescent="0.2">
      <c r="B4223"/>
    </row>
    <row r="4224" spans="2:2" x14ac:dyDescent="0.2">
      <c r="B4224"/>
    </row>
    <row r="4225" spans="2:2" x14ac:dyDescent="0.2">
      <c r="B4225"/>
    </row>
    <row r="4226" spans="2:2" x14ac:dyDescent="0.2">
      <c r="B4226"/>
    </row>
    <row r="4227" spans="2:2" x14ac:dyDescent="0.2">
      <c r="B4227"/>
    </row>
    <row r="4228" spans="2:2" x14ac:dyDescent="0.2">
      <c r="B4228"/>
    </row>
    <row r="4229" spans="2:2" x14ac:dyDescent="0.2">
      <c r="B4229"/>
    </row>
    <row r="4230" spans="2:2" x14ac:dyDescent="0.2">
      <c r="B4230"/>
    </row>
    <row r="4231" spans="2:2" x14ac:dyDescent="0.2">
      <c r="B4231"/>
    </row>
    <row r="4232" spans="2:2" x14ac:dyDescent="0.2">
      <c r="B4232"/>
    </row>
    <row r="4233" spans="2:2" x14ac:dyDescent="0.2">
      <c r="B4233"/>
    </row>
    <row r="4234" spans="2:2" x14ac:dyDescent="0.2">
      <c r="B4234"/>
    </row>
    <row r="4235" spans="2:2" x14ac:dyDescent="0.2">
      <c r="B4235"/>
    </row>
    <row r="4236" spans="2:2" x14ac:dyDescent="0.2">
      <c r="B4236"/>
    </row>
    <row r="4237" spans="2:2" x14ac:dyDescent="0.2">
      <c r="B4237"/>
    </row>
    <row r="4238" spans="2:2" x14ac:dyDescent="0.2">
      <c r="B4238"/>
    </row>
    <row r="4239" spans="2:2" x14ac:dyDescent="0.2">
      <c r="B4239"/>
    </row>
    <row r="4240" spans="2:2" x14ac:dyDescent="0.2">
      <c r="B4240"/>
    </row>
    <row r="4241" spans="2:2" x14ac:dyDescent="0.2">
      <c r="B4241"/>
    </row>
    <row r="4242" spans="2:2" x14ac:dyDescent="0.2">
      <c r="B4242"/>
    </row>
    <row r="4243" spans="2:2" x14ac:dyDescent="0.2">
      <c r="B4243"/>
    </row>
    <row r="4244" spans="2:2" x14ac:dyDescent="0.2">
      <c r="B4244"/>
    </row>
    <row r="4245" spans="2:2" x14ac:dyDescent="0.2">
      <c r="B4245"/>
    </row>
    <row r="4246" spans="2:2" x14ac:dyDescent="0.2">
      <c r="B4246"/>
    </row>
    <row r="4247" spans="2:2" x14ac:dyDescent="0.2">
      <c r="B4247"/>
    </row>
    <row r="4248" spans="2:2" x14ac:dyDescent="0.2">
      <c r="B4248"/>
    </row>
    <row r="4249" spans="2:2" x14ac:dyDescent="0.2">
      <c r="B4249"/>
    </row>
    <row r="4250" spans="2:2" x14ac:dyDescent="0.2">
      <c r="B4250"/>
    </row>
    <row r="4251" spans="2:2" x14ac:dyDescent="0.2">
      <c r="B4251"/>
    </row>
    <row r="4252" spans="2:2" x14ac:dyDescent="0.2">
      <c r="B4252"/>
    </row>
    <row r="4253" spans="2:2" x14ac:dyDescent="0.2">
      <c r="B4253"/>
    </row>
    <row r="4254" spans="2:2" x14ac:dyDescent="0.2">
      <c r="B4254"/>
    </row>
    <row r="4255" spans="2:2" x14ac:dyDescent="0.2">
      <c r="B4255"/>
    </row>
    <row r="4256" spans="2:2" x14ac:dyDescent="0.2">
      <c r="B4256"/>
    </row>
    <row r="4257" spans="2:2" x14ac:dyDescent="0.2">
      <c r="B4257"/>
    </row>
    <row r="4258" spans="2:2" x14ac:dyDescent="0.2">
      <c r="B4258"/>
    </row>
    <row r="4259" spans="2:2" x14ac:dyDescent="0.2">
      <c r="B4259"/>
    </row>
    <row r="4260" spans="2:2" x14ac:dyDescent="0.2">
      <c r="B4260"/>
    </row>
    <row r="4261" spans="2:2" x14ac:dyDescent="0.2">
      <c r="B4261"/>
    </row>
    <row r="4262" spans="2:2" x14ac:dyDescent="0.2">
      <c r="B4262"/>
    </row>
    <row r="4263" spans="2:2" x14ac:dyDescent="0.2">
      <c r="B4263"/>
    </row>
    <row r="4264" spans="2:2" x14ac:dyDescent="0.2">
      <c r="B4264"/>
    </row>
    <row r="4265" spans="2:2" x14ac:dyDescent="0.2">
      <c r="B4265"/>
    </row>
    <row r="4266" spans="2:2" x14ac:dyDescent="0.2">
      <c r="B4266"/>
    </row>
    <row r="4267" spans="2:2" x14ac:dyDescent="0.2">
      <c r="B4267"/>
    </row>
    <row r="4268" spans="2:2" x14ac:dyDescent="0.2">
      <c r="B4268"/>
    </row>
    <row r="4269" spans="2:2" x14ac:dyDescent="0.2">
      <c r="B4269"/>
    </row>
    <row r="4270" spans="2:2" x14ac:dyDescent="0.2">
      <c r="B4270"/>
    </row>
    <row r="4271" spans="2:2" x14ac:dyDescent="0.2">
      <c r="B4271"/>
    </row>
    <row r="4272" spans="2:2" x14ac:dyDescent="0.2">
      <c r="B4272"/>
    </row>
    <row r="4273" spans="2:2" x14ac:dyDescent="0.2">
      <c r="B4273"/>
    </row>
    <row r="4274" spans="2:2" x14ac:dyDescent="0.2">
      <c r="B4274"/>
    </row>
    <row r="4275" spans="2:2" x14ac:dyDescent="0.2">
      <c r="B4275"/>
    </row>
    <row r="4276" spans="2:2" x14ac:dyDescent="0.2">
      <c r="B4276"/>
    </row>
    <row r="4277" spans="2:2" x14ac:dyDescent="0.2">
      <c r="B4277"/>
    </row>
    <row r="4278" spans="2:2" x14ac:dyDescent="0.2">
      <c r="B4278"/>
    </row>
    <row r="4279" spans="2:2" x14ac:dyDescent="0.2">
      <c r="B4279"/>
    </row>
    <row r="4280" spans="2:2" x14ac:dyDescent="0.2">
      <c r="B4280"/>
    </row>
    <row r="4281" spans="2:2" x14ac:dyDescent="0.2">
      <c r="B4281"/>
    </row>
    <row r="4282" spans="2:2" x14ac:dyDescent="0.2">
      <c r="B4282"/>
    </row>
    <row r="4283" spans="2:2" x14ac:dyDescent="0.2">
      <c r="B4283"/>
    </row>
    <row r="4284" spans="2:2" x14ac:dyDescent="0.2">
      <c r="B4284"/>
    </row>
    <row r="4285" spans="2:2" x14ac:dyDescent="0.2">
      <c r="B4285"/>
    </row>
    <row r="4286" spans="2:2" x14ac:dyDescent="0.2">
      <c r="B4286"/>
    </row>
    <row r="4287" spans="2:2" x14ac:dyDescent="0.2">
      <c r="B4287"/>
    </row>
    <row r="4288" spans="2:2" x14ac:dyDescent="0.2">
      <c r="B4288"/>
    </row>
    <row r="4289" spans="2:2" x14ac:dyDescent="0.2">
      <c r="B4289"/>
    </row>
    <row r="4290" spans="2:2" x14ac:dyDescent="0.2">
      <c r="B4290"/>
    </row>
    <row r="4291" spans="2:2" x14ac:dyDescent="0.2">
      <c r="B4291"/>
    </row>
    <row r="4292" spans="2:2" x14ac:dyDescent="0.2">
      <c r="B4292"/>
    </row>
    <row r="4293" spans="2:2" x14ac:dyDescent="0.2">
      <c r="B4293"/>
    </row>
    <row r="4294" spans="2:2" x14ac:dyDescent="0.2">
      <c r="B4294"/>
    </row>
    <row r="4295" spans="2:2" x14ac:dyDescent="0.2">
      <c r="B4295"/>
    </row>
    <row r="4296" spans="2:2" x14ac:dyDescent="0.2">
      <c r="B4296"/>
    </row>
    <row r="4297" spans="2:2" x14ac:dyDescent="0.2">
      <c r="B4297"/>
    </row>
    <row r="4298" spans="2:2" x14ac:dyDescent="0.2">
      <c r="B4298"/>
    </row>
    <row r="4299" spans="2:2" x14ac:dyDescent="0.2">
      <c r="B4299"/>
    </row>
    <row r="4300" spans="2:2" x14ac:dyDescent="0.2">
      <c r="B4300"/>
    </row>
    <row r="4301" spans="2:2" x14ac:dyDescent="0.2">
      <c r="B4301"/>
    </row>
    <row r="4302" spans="2:2" x14ac:dyDescent="0.2">
      <c r="B4302"/>
    </row>
    <row r="4303" spans="2:2" x14ac:dyDescent="0.2">
      <c r="B4303"/>
    </row>
    <row r="4304" spans="2:2" x14ac:dyDescent="0.2">
      <c r="B4304"/>
    </row>
    <row r="4305" spans="2:2" x14ac:dyDescent="0.2">
      <c r="B4305"/>
    </row>
    <row r="4306" spans="2:2" x14ac:dyDescent="0.2">
      <c r="B4306"/>
    </row>
    <row r="4307" spans="2:2" x14ac:dyDescent="0.2">
      <c r="B4307"/>
    </row>
    <row r="4308" spans="2:2" x14ac:dyDescent="0.2">
      <c r="B4308"/>
    </row>
    <row r="4309" spans="2:2" x14ac:dyDescent="0.2">
      <c r="B4309"/>
    </row>
    <row r="4310" spans="2:2" x14ac:dyDescent="0.2">
      <c r="B4310"/>
    </row>
    <row r="4311" spans="2:2" x14ac:dyDescent="0.2">
      <c r="B4311"/>
    </row>
    <row r="4312" spans="2:2" x14ac:dyDescent="0.2">
      <c r="B4312"/>
    </row>
    <row r="4313" spans="2:2" x14ac:dyDescent="0.2">
      <c r="B4313"/>
    </row>
    <row r="4314" spans="2:2" x14ac:dyDescent="0.2">
      <c r="B4314"/>
    </row>
    <row r="4315" spans="2:2" x14ac:dyDescent="0.2">
      <c r="B4315"/>
    </row>
    <row r="4316" spans="2:2" x14ac:dyDescent="0.2">
      <c r="B4316"/>
    </row>
    <row r="4317" spans="2:2" x14ac:dyDescent="0.2">
      <c r="B4317"/>
    </row>
    <row r="4318" spans="2:2" x14ac:dyDescent="0.2">
      <c r="B4318"/>
    </row>
    <row r="4319" spans="2:2" x14ac:dyDescent="0.2">
      <c r="B4319"/>
    </row>
    <row r="4320" spans="2:2" x14ac:dyDescent="0.2">
      <c r="B4320"/>
    </row>
    <row r="4321" spans="2:2" x14ac:dyDescent="0.2">
      <c r="B4321"/>
    </row>
    <row r="4322" spans="2:2" x14ac:dyDescent="0.2">
      <c r="B4322"/>
    </row>
    <row r="4323" spans="2:2" x14ac:dyDescent="0.2">
      <c r="B4323"/>
    </row>
    <row r="4324" spans="2:2" x14ac:dyDescent="0.2">
      <c r="B4324"/>
    </row>
    <row r="4325" spans="2:2" x14ac:dyDescent="0.2">
      <c r="B4325"/>
    </row>
    <row r="4326" spans="2:2" x14ac:dyDescent="0.2">
      <c r="B4326"/>
    </row>
    <row r="4327" spans="2:2" x14ac:dyDescent="0.2">
      <c r="B4327"/>
    </row>
    <row r="4328" spans="2:2" x14ac:dyDescent="0.2">
      <c r="B4328"/>
    </row>
    <row r="4329" spans="2:2" x14ac:dyDescent="0.2">
      <c r="B4329"/>
    </row>
    <row r="4330" spans="2:2" x14ac:dyDescent="0.2">
      <c r="B4330"/>
    </row>
    <row r="4331" spans="2:2" x14ac:dyDescent="0.2">
      <c r="B4331"/>
    </row>
    <row r="4332" spans="2:2" x14ac:dyDescent="0.2">
      <c r="B4332"/>
    </row>
    <row r="4333" spans="2:2" x14ac:dyDescent="0.2">
      <c r="B4333"/>
    </row>
    <row r="4334" spans="2:2" x14ac:dyDescent="0.2">
      <c r="B4334"/>
    </row>
    <row r="4335" spans="2:2" x14ac:dyDescent="0.2">
      <c r="B4335"/>
    </row>
    <row r="4336" spans="2:2" x14ac:dyDescent="0.2">
      <c r="B4336"/>
    </row>
    <row r="4337" spans="2:2" x14ac:dyDescent="0.2">
      <c r="B4337"/>
    </row>
    <row r="4338" spans="2:2" x14ac:dyDescent="0.2">
      <c r="B4338"/>
    </row>
    <row r="4339" spans="2:2" x14ac:dyDescent="0.2">
      <c r="B4339"/>
    </row>
    <row r="4340" spans="2:2" x14ac:dyDescent="0.2">
      <c r="B4340"/>
    </row>
    <row r="4341" spans="2:2" x14ac:dyDescent="0.2">
      <c r="B4341"/>
    </row>
    <row r="4342" spans="2:2" x14ac:dyDescent="0.2">
      <c r="B4342"/>
    </row>
    <row r="4343" spans="2:2" x14ac:dyDescent="0.2">
      <c r="B4343"/>
    </row>
    <row r="4344" spans="2:2" x14ac:dyDescent="0.2">
      <c r="B4344"/>
    </row>
    <row r="4345" spans="2:2" x14ac:dyDescent="0.2">
      <c r="B4345"/>
    </row>
    <row r="4346" spans="2:2" x14ac:dyDescent="0.2">
      <c r="B4346"/>
    </row>
    <row r="4347" spans="2:2" x14ac:dyDescent="0.2">
      <c r="B4347"/>
    </row>
    <row r="4348" spans="2:2" x14ac:dyDescent="0.2">
      <c r="B4348"/>
    </row>
    <row r="4349" spans="2:2" x14ac:dyDescent="0.2">
      <c r="B4349"/>
    </row>
    <row r="4350" spans="2:2" x14ac:dyDescent="0.2">
      <c r="B4350"/>
    </row>
    <row r="4351" spans="2:2" x14ac:dyDescent="0.2">
      <c r="B4351"/>
    </row>
    <row r="4352" spans="2:2" x14ac:dyDescent="0.2">
      <c r="B4352"/>
    </row>
    <row r="4353" spans="2:2" x14ac:dyDescent="0.2">
      <c r="B4353"/>
    </row>
    <row r="4354" spans="2:2" x14ac:dyDescent="0.2">
      <c r="B4354"/>
    </row>
    <row r="4355" spans="2:2" x14ac:dyDescent="0.2">
      <c r="B4355"/>
    </row>
    <row r="4356" spans="2:2" x14ac:dyDescent="0.2">
      <c r="B4356"/>
    </row>
    <row r="4357" spans="2:2" x14ac:dyDescent="0.2">
      <c r="B4357"/>
    </row>
    <row r="4358" spans="2:2" x14ac:dyDescent="0.2">
      <c r="B4358"/>
    </row>
    <row r="4359" spans="2:2" x14ac:dyDescent="0.2">
      <c r="B4359"/>
    </row>
    <row r="4360" spans="2:2" x14ac:dyDescent="0.2">
      <c r="B4360"/>
    </row>
    <row r="4361" spans="2:2" x14ac:dyDescent="0.2">
      <c r="B4361"/>
    </row>
    <row r="4362" spans="2:2" x14ac:dyDescent="0.2">
      <c r="B4362"/>
    </row>
    <row r="4363" spans="2:2" x14ac:dyDescent="0.2">
      <c r="B4363"/>
    </row>
    <row r="4364" spans="2:2" x14ac:dyDescent="0.2">
      <c r="B4364"/>
    </row>
    <row r="4365" spans="2:2" x14ac:dyDescent="0.2">
      <c r="B4365"/>
    </row>
    <row r="4366" spans="2:2" x14ac:dyDescent="0.2">
      <c r="B4366"/>
    </row>
    <row r="4367" spans="2:2" x14ac:dyDescent="0.2">
      <c r="B4367"/>
    </row>
    <row r="4368" spans="2:2" x14ac:dyDescent="0.2">
      <c r="B4368"/>
    </row>
    <row r="4369" spans="2:2" x14ac:dyDescent="0.2">
      <c r="B4369"/>
    </row>
    <row r="4370" spans="2:2" x14ac:dyDescent="0.2">
      <c r="B4370"/>
    </row>
    <row r="4371" spans="2:2" x14ac:dyDescent="0.2">
      <c r="B4371"/>
    </row>
    <row r="4372" spans="2:2" x14ac:dyDescent="0.2">
      <c r="B4372"/>
    </row>
    <row r="4373" spans="2:2" x14ac:dyDescent="0.2">
      <c r="B4373"/>
    </row>
    <row r="4374" spans="2:2" x14ac:dyDescent="0.2">
      <c r="B4374"/>
    </row>
    <row r="4375" spans="2:2" x14ac:dyDescent="0.2">
      <c r="B4375"/>
    </row>
    <row r="4376" spans="2:2" x14ac:dyDescent="0.2">
      <c r="B4376"/>
    </row>
    <row r="4377" spans="2:2" x14ac:dyDescent="0.2">
      <c r="B4377"/>
    </row>
    <row r="4378" spans="2:2" x14ac:dyDescent="0.2">
      <c r="B4378"/>
    </row>
    <row r="4379" spans="2:2" x14ac:dyDescent="0.2">
      <c r="B4379"/>
    </row>
    <row r="4380" spans="2:2" x14ac:dyDescent="0.2">
      <c r="B4380"/>
    </row>
    <row r="4381" spans="2:2" x14ac:dyDescent="0.2">
      <c r="B4381"/>
    </row>
    <row r="4382" spans="2:2" x14ac:dyDescent="0.2">
      <c r="B4382"/>
    </row>
    <row r="4383" spans="2:2" x14ac:dyDescent="0.2">
      <c r="B4383"/>
    </row>
    <row r="4384" spans="2:2" x14ac:dyDescent="0.2">
      <c r="B4384"/>
    </row>
    <row r="4385" spans="2:2" x14ac:dyDescent="0.2">
      <c r="B4385"/>
    </row>
    <row r="4386" spans="2:2" x14ac:dyDescent="0.2">
      <c r="B4386"/>
    </row>
    <row r="4387" spans="2:2" x14ac:dyDescent="0.2">
      <c r="B4387"/>
    </row>
    <row r="4388" spans="2:2" x14ac:dyDescent="0.2">
      <c r="B4388"/>
    </row>
    <row r="4389" spans="2:2" x14ac:dyDescent="0.2">
      <c r="B4389"/>
    </row>
    <row r="4390" spans="2:2" x14ac:dyDescent="0.2">
      <c r="B4390"/>
    </row>
    <row r="4391" spans="2:2" x14ac:dyDescent="0.2">
      <c r="B4391"/>
    </row>
    <row r="4392" spans="2:2" x14ac:dyDescent="0.2">
      <c r="B4392"/>
    </row>
    <row r="4393" spans="2:2" x14ac:dyDescent="0.2">
      <c r="B4393"/>
    </row>
    <row r="4394" spans="2:2" x14ac:dyDescent="0.2">
      <c r="B4394"/>
    </row>
    <row r="4395" spans="2:2" x14ac:dyDescent="0.2">
      <c r="B4395"/>
    </row>
    <row r="4396" spans="2:2" x14ac:dyDescent="0.2">
      <c r="B4396"/>
    </row>
    <row r="4397" spans="2:2" x14ac:dyDescent="0.2">
      <c r="B4397"/>
    </row>
    <row r="4398" spans="2:2" x14ac:dyDescent="0.2">
      <c r="B4398"/>
    </row>
    <row r="4399" spans="2:2" x14ac:dyDescent="0.2">
      <c r="B4399"/>
    </row>
    <row r="4400" spans="2:2" x14ac:dyDescent="0.2">
      <c r="B4400"/>
    </row>
    <row r="4401" spans="2:2" x14ac:dyDescent="0.2">
      <c r="B4401"/>
    </row>
    <row r="4402" spans="2:2" x14ac:dyDescent="0.2">
      <c r="B4402"/>
    </row>
    <row r="4403" spans="2:2" x14ac:dyDescent="0.2">
      <c r="B4403"/>
    </row>
    <row r="4404" spans="2:2" x14ac:dyDescent="0.2">
      <c r="B4404"/>
    </row>
    <row r="4405" spans="2:2" x14ac:dyDescent="0.2">
      <c r="B4405"/>
    </row>
    <row r="4406" spans="2:2" x14ac:dyDescent="0.2">
      <c r="B4406"/>
    </row>
    <row r="4407" spans="2:2" x14ac:dyDescent="0.2">
      <c r="B4407"/>
    </row>
    <row r="4408" spans="2:2" x14ac:dyDescent="0.2">
      <c r="B4408"/>
    </row>
    <row r="4409" spans="2:2" x14ac:dyDescent="0.2">
      <c r="B4409"/>
    </row>
    <row r="4410" spans="2:2" x14ac:dyDescent="0.2">
      <c r="B4410"/>
    </row>
    <row r="4411" spans="2:2" x14ac:dyDescent="0.2">
      <c r="B4411"/>
    </row>
    <row r="4412" spans="2:2" x14ac:dyDescent="0.2">
      <c r="B4412"/>
    </row>
    <row r="4413" spans="2:2" x14ac:dyDescent="0.2">
      <c r="B4413"/>
    </row>
    <row r="4414" spans="2:2" x14ac:dyDescent="0.2">
      <c r="B4414"/>
    </row>
    <row r="4415" spans="2:2" x14ac:dyDescent="0.2">
      <c r="B4415"/>
    </row>
    <row r="4416" spans="2:2" x14ac:dyDescent="0.2">
      <c r="B4416"/>
    </row>
    <row r="4417" spans="2:2" x14ac:dyDescent="0.2">
      <c r="B4417"/>
    </row>
    <row r="4418" spans="2:2" x14ac:dyDescent="0.2">
      <c r="B4418"/>
    </row>
    <row r="4419" spans="2:2" x14ac:dyDescent="0.2">
      <c r="B4419"/>
    </row>
    <row r="4420" spans="2:2" x14ac:dyDescent="0.2">
      <c r="B4420"/>
    </row>
    <row r="4421" spans="2:2" x14ac:dyDescent="0.2">
      <c r="B4421"/>
    </row>
    <row r="4422" spans="2:2" x14ac:dyDescent="0.2">
      <c r="B4422"/>
    </row>
    <row r="4423" spans="2:2" x14ac:dyDescent="0.2">
      <c r="B4423"/>
    </row>
    <row r="4424" spans="2:2" x14ac:dyDescent="0.2">
      <c r="B4424"/>
    </row>
    <row r="4425" spans="2:2" x14ac:dyDescent="0.2">
      <c r="B4425"/>
    </row>
    <row r="4426" spans="2:2" x14ac:dyDescent="0.2">
      <c r="B4426"/>
    </row>
    <row r="4427" spans="2:2" x14ac:dyDescent="0.2">
      <c r="B4427"/>
    </row>
    <row r="4428" spans="2:2" x14ac:dyDescent="0.2">
      <c r="B4428"/>
    </row>
    <row r="4429" spans="2:2" x14ac:dyDescent="0.2">
      <c r="B4429"/>
    </row>
    <row r="4430" spans="2:2" x14ac:dyDescent="0.2">
      <c r="B4430"/>
    </row>
    <row r="4431" spans="2:2" x14ac:dyDescent="0.2">
      <c r="B4431"/>
    </row>
    <row r="4432" spans="2:2" x14ac:dyDescent="0.2">
      <c r="B4432"/>
    </row>
    <row r="4433" spans="2:2" x14ac:dyDescent="0.2">
      <c r="B4433"/>
    </row>
    <row r="4434" spans="2:2" x14ac:dyDescent="0.2">
      <c r="B4434"/>
    </row>
    <row r="4435" spans="2:2" x14ac:dyDescent="0.2">
      <c r="B4435"/>
    </row>
    <row r="4436" spans="2:2" x14ac:dyDescent="0.2">
      <c r="B4436"/>
    </row>
    <row r="4437" spans="2:2" x14ac:dyDescent="0.2">
      <c r="B4437"/>
    </row>
    <row r="4438" spans="2:2" x14ac:dyDescent="0.2">
      <c r="B4438"/>
    </row>
    <row r="4439" spans="2:2" x14ac:dyDescent="0.2">
      <c r="B4439"/>
    </row>
    <row r="4440" spans="2:2" x14ac:dyDescent="0.2">
      <c r="B4440"/>
    </row>
    <row r="4441" spans="2:2" x14ac:dyDescent="0.2">
      <c r="B4441"/>
    </row>
    <row r="4442" spans="2:2" x14ac:dyDescent="0.2">
      <c r="B4442"/>
    </row>
    <row r="4443" spans="2:2" x14ac:dyDescent="0.2">
      <c r="B4443"/>
    </row>
    <row r="4444" spans="2:2" x14ac:dyDescent="0.2">
      <c r="B4444"/>
    </row>
    <row r="4445" spans="2:2" x14ac:dyDescent="0.2">
      <c r="B4445"/>
    </row>
    <row r="4446" spans="2:2" x14ac:dyDescent="0.2">
      <c r="B4446"/>
    </row>
    <row r="4447" spans="2:2" x14ac:dyDescent="0.2">
      <c r="B4447"/>
    </row>
    <row r="4448" spans="2:2" x14ac:dyDescent="0.2">
      <c r="B4448"/>
    </row>
    <row r="4449" spans="2:2" x14ac:dyDescent="0.2">
      <c r="B4449"/>
    </row>
    <row r="4450" spans="2:2" x14ac:dyDescent="0.2">
      <c r="B4450"/>
    </row>
    <row r="4451" spans="2:2" x14ac:dyDescent="0.2">
      <c r="B4451"/>
    </row>
    <row r="4452" spans="2:2" x14ac:dyDescent="0.2">
      <c r="B4452"/>
    </row>
    <row r="4453" spans="2:2" x14ac:dyDescent="0.2">
      <c r="B4453"/>
    </row>
    <row r="4454" spans="2:2" x14ac:dyDescent="0.2">
      <c r="B4454"/>
    </row>
    <row r="4455" spans="2:2" x14ac:dyDescent="0.2">
      <c r="B4455"/>
    </row>
    <row r="4456" spans="2:2" x14ac:dyDescent="0.2">
      <c r="B4456"/>
    </row>
    <row r="4457" spans="2:2" x14ac:dyDescent="0.2">
      <c r="B4457"/>
    </row>
    <row r="4458" spans="2:2" x14ac:dyDescent="0.2">
      <c r="B4458"/>
    </row>
    <row r="4459" spans="2:2" x14ac:dyDescent="0.2">
      <c r="B4459"/>
    </row>
    <row r="4460" spans="2:2" x14ac:dyDescent="0.2">
      <c r="B4460"/>
    </row>
    <row r="4461" spans="2:2" x14ac:dyDescent="0.2">
      <c r="B4461"/>
    </row>
    <row r="4462" spans="2:2" x14ac:dyDescent="0.2">
      <c r="B4462"/>
    </row>
    <row r="4463" spans="2:2" x14ac:dyDescent="0.2">
      <c r="B4463"/>
    </row>
    <row r="4464" spans="2:2" x14ac:dyDescent="0.2">
      <c r="B4464"/>
    </row>
    <row r="4465" spans="2:2" x14ac:dyDescent="0.2">
      <c r="B4465"/>
    </row>
    <row r="4466" spans="2:2" x14ac:dyDescent="0.2">
      <c r="B4466"/>
    </row>
    <row r="4467" spans="2:2" x14ac:dyDescent="0.2">
      <c r="B4467"/>
    </row>
    <row r="4468" spans="2:2" x14ac:dyDescent="0.2">
      <c r="B4468"/>
    </row>
    <row r="4469" spans="2:2" x14ac:dyDescent="0.2">
      <c r="B4469"/>
    </row>
    <row r="4470" spans="2:2" x14ac:dyDescent="0.2">
      <c r="B4470"/>
    </row>
    <row r="4471" spans="2:2" x14ac:dyDescent="0.2">
      <c r="B4471"/>
    </row>
    <row r="4472" spans="2:2" x14ac:dyDescent="0.2">
      <c r="B4472"/>
    </row>
    <row r="4473" spans="2:2" x14ac:dyDescent="0.2">
      <c r="B4473"/>
    </row>
    <row r="4474" spans="2:2" x14ac:dyDescent="0.2">
      <c r="B4474"/>
    </row>
    <row r="4475" spans="2:2" x14ac:dyDescent="0.2">
      <c r="B4475"/>
    </row>
    <row r="4476" spans="2:2" x14ac:dyDescent="0.2">
      <c r="B4476"/>
    </row>
    <row r="4477" spans="2:2" x14ac:dyDescent="0.2">
      <c r="B4477"/>
    </row>
    <row r="4478" spans="2:2" x14ac:dyDescent="0.2">
      <c r="B4478"/>
    </row>
    <row r="4479" spans="2:2" x14ac:dyDescent="0.2">
      <c r="B4479"/>
    </row>
    <row r="4480" spans="2:2" x14ac:dyDescent="0.2">
      <c r="B4480"/>
    </row>
    <row r="4481" spans="2:2" x14ac:dyDescent="0.2">
      <c r="B4481"/>
    </row>
    <row r="4482" spans="2:2" x14ac:dyDescent="0.2">
      <c r="B4482"/>
    </row>
    <row r="4483" spans="2:2" x14ac:dyDescent="0.2">
      <c r="B4483"/>
    </row>
    <row r="4484" spans="2:2" x14ac:dyDescent="0.2">
      <c r="B4484"/>
    </row>
    <row r="4485" spans="2:2" x14ac:dyDescent="0.2">
      <c r="B4485"/>
    </row>
    <row r="4486" spans="2:2" x14ac:dyDescent="0.2">
      <c r="B4486"/>
    </row>
    <row r="4487" spans="2:2" x14ac:dyDescent="0.2">
      <c r="B4487"/>
    </row>
    <row r="4488" spans="2:2" x14ac:dyDescent="0.2">
      <c r="B4488"/>
    </row>
    <row r="4489" spans="2:2" x14ac:dyDescent="0.2">
      <c r="B4489"/>
    </row>
    <row r="4490" spans="2:2" x14ac:dyDescent="0.2">
      <c r="B4490"/>
    </row>
    <row r="4491" spans="2:2" x14ac:dyDescent="0.2">
      <c r="B4491"/>
    </row>
    <row r="4492" spans="2:2" x14ac:dyDescent="0.2">
      <c r="B4492"/>
    </row>
    <row r="4493" spans="2:2" x14ac:dyDescent="0.2">
      <c r="B4493"/>
    </row>
    <row r="4494" spans="2:2" x14ac:dyDescent="0.2">
      <c r="B4494"/>
    </row>
    <row r="4495" spans="2:2" x14ac:dyDescent="0.2">
      <c r="B4495"/>
    </row>
    <row r="4496" spans="2:2" x14ac:dyDescent="0.2">
      <c r="B4496"/>
    </row>
    <row r="4497" spans="2:2" x14ac:dyDescent="0.2">
      <c r="B4497"/>
    </row>
    <row r="4498" spans="2:2" x14ac:dyDescent="0.2">
      <c r="B4498"/>
    </row>
    <row r="4499" spans="2:2" x14ac:dyDescent="0.2">
      <c r="B4499"/>
    </row>
    <row r="4500" spans="2:2" x14ac:dyDescent="0.2">
      <c r="B4500"/>
    </row>
    <row r="4501" spans="2:2" x14ac:dyDescent="0.2">
      <c r="B4501"/>
    </row>
    <row r="4502" spans="2:2" x14ac:dyDescent="0.2">
      <c r="B4502"/>
    </row>
    <row r="4503" spans="2:2" x14ac:dyDescent="0.2">
      <c r="B4503"/>
    </row>
    <row r="4504" spans="2:2" x14ac:dyDescent="0.2">
      <c r="B4504"/>
    </row>
    <row r="4505" spans="2:2" x14ac:dyDescent="0.2">
      <c r="B4505"/>
    </row>
    <row r="4506" spans="2:2" x14ac:dyDescent="0.2">
      <c r="B4506"/>
    </row>
    <row r="4507" spans="2:2" x14ac:dyDescent="0.2">
      <c r="B4507"/>
    </row>
    <row r="4508" spans="2:2" x14ac:dyDescent="0.2">
      <c r="B4508"/>
    </row>
    <row r="4509" spans="2:2" x14ac:dyDescent="0.2">
      <c r="B4509"/>
    </row>
    <row r="4510" spans="2:2" x14ac:dyDescent="0.2">
      <c r="B4510"/>
    </row>
    <row r="4511" spans="2:2" x14ac:dyDescent="0.2">
      <c r="B4511"/>
    </row>
    <row r="4512" spans="2:2" x14ac:dyDescent="0.2">
      <c r="B4512"/>
    </row>
    <row r="4513" spans="2:2" x14ac:dyDescent="0.2">
      <c r="B4513"/>
    </row>
    <row r="4514" spans="2:2" x14ac:dyDescent="0.2">
      <c r="B4514"/>
    </row>
    <row r="4515" spans="2:2" x14ac:dyDescent="0.2">
      <c r="B4515"/>
    </row>
    <row r="4516" spans="2:2" x14ac:dyDescent="0.2">
      <c r="B4516"/>
    </row>
    <row r="4517" spans="2:2" x14ac:dyDescent="0.2">
      <c r="B4517"/>
    </row>
    <row r="4518" spans="2:2" x14ac:dyDescent="0.2">
      <c r="B4518"/>
    </row>
    <row r="4519" spans="2:2" x14ac:dyDescent="0.2">
      <c r="B4519"/>
    </row>
    <row r="4520" spans="2:2" x14ac:dyDescent="0.2">
      <c r="B4520"/>
    </row>
    <row r="4521" spans="2:2" x14ac:dyDescent="0.2">
      <c r="B4521"/>
    </row>
    <row r="4522" spans="2:2" x14ac:dyDescent="0.2">
      <c r="B4522"/>
    </row>
    <row r="4523" spans="2:2" x14ac:dyDescent="0.2">
      <c r="B4523"/>
    </row>
    <row r="4524" spans="2:2" x14ac:dyDescent="0.2">
      <c r="B4524"/>
    </row>
    <row r="4525" spans="2:2" x14ac:dyDescent="0.2">
      <c r="B4525"/>
    </row>
    <row r="4526" spans="2:2" x14ac:dyDescent="0.2">
      <c r="B4526"/>
    </row>
    <row r="4527" spans="2:2" x14ac:dyDescent="0.2">
      <c r="B4527"/>
    </row>
    <row r="4528" spans="2:2" x14ac:dyDescent="0.2">
      <c r="B4528"/>
    </row>
    <row r="4529" spans="2:2" x14ac:dyDescent="0.2">
      <c r="B4529"/>
    </row>
    <row r="4530" spans="2:2" x14ac:dyDescent="0.2">
      <c r="B4530"/>
    </row>
    <row r="4531" spans="2:2" x14ac:dyDescent="0.2">
      <c r="B4531"/>
    </row>
    <row r="4532" spans="2:2" x14ac:dyDescent="0.2">
      <c r="B4532"/>
    </row>
    <row r="4533" spans="2:2" x14ac:dyDescent="0.2">
      <c r="B4533"/>
    </row>
    <row r="4534" spans="2:2" x14ac:dyDescent="0.2">
      <c r="B4534"/>
    </row>
    <row r="4535" spans="2:2" x14ac:dyDescent="0.2">
      <c r="B4535"/>
    </row>
    <row r="4536" spans="2:2" x14ac:dyDescent="0.2">
      <c r="B4536"/>
    </row>
    <row r="4537" spans="2:2" x14ac:dyDescent="0.2">
      <c r="B4537"/>
    </row>
    <row r="4538" spans="2:2" x14ac:dyDescent="0.2">
      <c r="B4538"/>
    </row>
    <row r="4539" spans="2:2" x14ac:dyDescent="0.2">
      <c r="B4539"/>
    </row>
    <row r="4540" spans="2:2" x14ac:dyDescent="0.2">
      <c r="B4540"/>
    </row>
    <row r="4541" spans="2:2" x14ac:dyDescent="0.2">
      <c r="B4541"/>
    </row>
    <row r="4542" spans="2:2" x14ac:dyDescent="0.2">
      <c r="B4542"/>
    </row>
    <row r="4543" spans="2:2" x14ac:dyDescent="0.2">
      <c r="B4543"/>
    </row>
    <row r="4544" spans="2:2" x14ac:dyDescent="0.2">
      <c r="B4544"/>
    </row>
    <row r="4545" spans="2:2" x14ac:dyDescent="0.2">
      <c r="B4545"/>
    </row>
    <row r="4546" spans="2:2" x14ac:dyDescent="0.2">
      <c r="B4546"/>
    </row>
    <row r="4547" spans="2:2" x14ac:dyDescent="0.2">
      <c r="B4547"/>
    </row>
    <row r="4548" spans="2:2" x14ac:dyDescent="0.2">
      <c r="B4548"/>
    </row>
    <row r="4549" spans="2:2" x14ac:dyDescent="0.2">
      <c r="B4549"/>
    </row>
    <row r="4550" spans="2:2" x14ac:dyDescent="0.2">
      <c r="B4550"/>
    </row>
    <row r="4551" spans="2:2" x14ac:dyDescent="0.2">
      <c r="B4551"/>
    </row>
    <row r="4552" spans="2:2" x14ac:dyDescent="0.2">
      <c r="B4552"/>
    </row>
    <row r="4553" spans="2:2" x14ac:dyDescent="0.2">
      <c r="B4553"/>
    </row>
    <row r="4554" spans="2:2" x14ac:dyDescent="0.2">
      <c r="B4554"/>
    </row>
    <row r="4555" spans="2:2" x14ac:dyDescent="0.2">
      <c r="B4555"/>
    </row>
    <row r="4556" spans="2:2" x14ac:dyDescent="0.2">
      <c r="B4556"/>
    </row>
    <row r="4557" spans="2:2" x14ac:dyDescent="0.2">
      <c r="B4557"/>
    </row>
    <row r="4558" spans="2:2" x14ac:dyDescent="0.2">
      <c r="B4558"/>
    </row>
    <row r="4559" spans="2:2" x14ac:dyDescent="0.2">
      <c r="B4559"/>
    </row>
    <row r="4560" spans="2:2" x14ac:dyDescent="0.2">
      <c r="B4560"/>
    </row>
    <row r="4561" spans="2:2" x14ac:dyDescent="0.2">
      <c r="B4561"/>
    </row>
    <row r="4562" spans="2:2" x14ac:dyDescent="0.2">
      <c r="B4562"/>
    </row>
    <row r="4563" spans="2:2" x14ac:dyDescent="0.2">
      <c r="B4563"/>
    </row>
    <row r="4564" spans="2:2" x14ac:dyDescent="0.2">
      <c r="B4564"/>
    </row>
    <row r="4565" spans="2:2" x14ac:dyDescent="0.2">
      <c r="B4565"/>
    </row>
    <row r="4566" spans="2:2" x14ac:dyDescent="0.2">
      <c r="B4566"/>
    </row>
    <row r="4567" spans="2:2" x14ac:dyDescent="0.2">
      <c r="B4567"/>
    </row>
    <row r="4568" spans="2:2" x14ac:dyDescent="0.2">
      <c r="B4568"/>
    </row>
    <row r="4569" spans="2:2" x14ac:dyDescent="0.2">
      <c r="B4569"/>
    </row>
    <row r="4570" spans="2:2" x14ac:dyDescent="0.2">
      <c r="B4570"/>
    </row>
    <row r="4571" spans="2:2" x14ac:dyDescent="0.2">
      <c r="B4571"/>
    </row>
    <row r="4572" spans="2:2" x14ac:dyDescent="0.2">
      <c r="B4572"/>
    </row>
    <row r="4573" spans="2:2" x14ac:dyDescent="0.2">
      <c r="B4573"/>
    </row>
    <row r="4574" spans="2:2" x14ac:dyDescent="0.2">
      <c r="B4574"/>
    </row>
    <row r="4575" spans="2:2" x14ac:dyDescent="0.2">
      <c r="B4575"/>
    </row>
    <row r="4576" spans="2:2" x14ac:dyDescent="0.2">
      <c r="B4576"/>
    </row>
    <row r="4577" spans="2:2" x14ac:dyDescent="0.2">
      <c r="B4577"/>
    </row>
    <row r="4578" spans="2:2" x14ac:dyDescent="0.2">
      <c r="B4578"/>
    </row>
    <row r="4579" spans="2:2" x14ac:dyDescent="0.2">
      <c r="B4579"/>
    </row>
    <row r="4580" spans="2:2" x14ac:dyDescent="0.2">
      <c r="B4580"/>
    </row>
    <row r="4581" spans="2:2" x14ac:dyDescent="0.2">
      <c r="B4581"/>
    </row>
    <row r="4582" spans="2:2" x14ac:dyDescent="0.2">
      <c r="B4582"/>
    </row>
    <row r="4583" spans="2:2" x14ac:dyDescent="0.2">
      <c r="B4583"/>
    </row>
    <row r="4584" spans="2:2" x14ac:dyDescent="0.2">
      <c r="B4584"/>
    </row>
    <row r="4585" spans="2:2" x14ac:dyDescent="0.2">
      <c r="B4585"/>
    </row>
    <row r="4586" spans="2:2" x14ac:dyDescent="0.2">
      <c r="B4586"/>
    </row>
    <row r="4587" spans="2:2" x14ac:dyDescent="0.2">
      <c r="B4587"/>
    </row>
    <row r="4588" spans="2:2" x14ac:dyDescent="0.2">
      <c r="B4588"/>
    </row>
    <row r="4589" spans="2:2" x14ac:dyDescent="0.2">
      <c r="B4589"/>
    </row>
    <row r="4590" spans="2:2" x14ac:dyDescent="0.2">
      <c r="B4590"/>
    </row>
    <row r="4591" spans="2:2" x14ac:dyDescent="0.2">
      <c r="B4591"/>
    </row>
    <row r="4592" spans="2:2" x14ac:dyDescent="0.2">
      <c r="B4592"/>
    </row>
    <row r="4593" spans="2:2" x14ac:dyDescent="0.2">
      <c r="B4593"/>
    </row>
    <row r="4594" spans="2:2" x14ac:dyDescent="0.2">
      <c r="B4594"/>
    </row>
    <row r="4595" spans="2:2" x14ac:dyDescent="0.2">
      <c r="B4595"/>
    </row>
    <row r="4596" spans="2:2" x14ac:dyDescent="0.2">
      <c r="B4596"/>
    </row>
    <row r="4597" spans="2:2" x14ac:dyDescent="0.2">
      <c r="B4597"/>
    </row>
    <row r="4598" spans="2:2" x14ac:dyDescent="0.2">
      <c r="B4598"/>
    </row>
    <row r="4599" spans="2:2" x14ac:dyDescent="0.2">
      <c r="B4599"/>
    </row>
    <row r="4600" spans="2:2" x14ac:dyDescent="0.2">
      <c r="B4600"/>
    </row>
    <row r="4601" spans="2:2" x14ac:dyDescent="0.2">
      <c r="B4601"/>
    </row>
    <row r="4602" spans="2:2" x14ac:dyDescent="0.2">
      <c r="B4602"/>
    </row>
    <row r="4603" spans="2:2" x14ac:dyDescent="0.2">
      <c r="B4603"/>
    </row>
    <row r="4604" spans="2:2" x14ac:dyDescent="0.2">
      <c r="B4604"/>
    </row>
    <row r="4605" spans="2:2" x14ac:dyDescent="0.2">
      <c r="B4605"/>
    </row>
    <row r="4606" spans="2:2" x14ac:dyDescent="0.2">
      <c r="B4606"/>
    </row>
    <row r="4607" spans="2:2" x14ac:dyDescent="0.2">
      <c r="B4607"/>
    </row>
    <row r="4608" spans="2:2" x14ac:dyDescent="0.2">
      <c r="B4608"/>
    </row>
    <row r="4609" spans="2:2" x14ac:dyDescent="0.2">
      <c r="B4609"/>
    </row>
    <row r="4610" spans="2:2" x14ac:dyDescent="0.2">
      <c r="B4610"/>
    </row>
    <row r="4611" spans="2:2" x14ac:dyDescent="0.2">
      <c r="B4611"/>
    </row>
    <row r="4612" spans="2:2" x14ac:dyDescent="0.2">
      <c r="B4612"/>
    </row>
    <row r="4613" spans="2:2" x14ac:dyDescent="0.2">
      <c r="B4613"/>
    </row>
    <row r="4614" spans="2:2" x14ac:dyDescent="0.2">
      <c r="B4614"/>
    </row>
    <row r="4615" spans="2:2" x14ac:dyDescent="0.2">
      <c r="B4615"/>
    </row>
    <row r="4616" spans="2:2" x14ac:dyDescent="0.2">
      <c r="B4616"/>
    </row>
    <row r="4617" spans="2:2" x14ac:dyDescent="0.2">
      <c r="B4617"/>
    </row>
    <row r="4618" spans="2:2" x14ac:dyDescent="0.2">
      <c r="B4618"/>
    </row>
    <row r="4619" spans="2:2" x14ac:dyDescent="0.2">
      <c r="B4619"/>
    </row>
    <row r="4620" spans="2:2" x14ac:dyDescent="0.2">
      <c r="B4620"/>
    </row>
    <row r="4621" spans="2:2" x14ac:dyDescent="0.2">
      <c r="B4621"/>
    </row>
    <row r="4622" spans="2:2" x14ac:dyDescent="0.2">
      <c r="B4622"/>
    </row>
    <row r="4623" spans="2:2" x14ac:dyDescent="0.2">
      <c r="B4623"/>
    </row>
    <row r="4624" spans="2:2" x14ac:dyDescent="0.2">
      <c r="B4624"/>
    </row>
    <row r="4625" spans="2:2" x14ac:dyDescent="0.2">
      <c r="B4625"/>
    </row>
    <row r="4626" spans="2:2" x14ac:dyDescent="0.2">
      <c r="B4626"/>
    </row>
    <row r="4627" spans="2:2" x14ac:dyDescent="0.2">
      <c r="B4627"/>
    </row>
    <row r="4628" spans="2:2" x14ac:dyDescent="0.2">
      <c r="B4628"/>
    </row>
    <row r="4629" spans="2:2" x14ac:dyDescent="0.2">
      <c r="B4629"/>
    </row>
    <row r="4630" spans="2:2" x14ac:dyDescent="0.2">
      <c r="B4630"/>
    </row>
    <row r="4631" spans="2:2" x14ac:dyDescent="0.2">
      <c r="B4631"/>
    </row>
    <row r="4632" spans="2:2" x14ac:dyDescent="0.2">
      <c r="B4632"/>
    </row>
    <row r="4633" spans="2:2" x14ac:dyDescent="0.2">
      <c r="B4633"/>
    </row>
    <row r="4634" spans="2:2" x14ac:dyDescent="0.2">
      <c r="B4634"/>
    </row>
    <row r="4635" spans="2:2" x14ac:dyDescent="0.2">
      <c r="B4635"/>
    </row>
    <row r="4636" spans="2:2" x14ac:dyDescent="0.2">
      <c r="B4636"/>
    </row>
    <row r="4637" spans="2:2" x14ac:dyDescent="0.2">
      <c r="B4637"/>
    </row>
    <row r="4638" spans="2:2" x14ac:dyDescent="0.2">
      <c r="B4638"/>
    </row>
    <row r="4639" spans="2:2" x14ac:dyDescent="0.2">
      <c r="B4639"/>
    </row>
    <row r="4640" spans="2:2" x14ac:dyDescent="0.2">
      <c r="B4640"/>
    </row>
    <row r="4641" spans="2:2" x14ac:dyDescent="0.2">
      <c r="B4641"/>
    </row>
    <row r="4642" spans="2:2" x14ac:dyDescent="0.2">
      <c r="B4642"/>
    </row>
    <row r="4643" spans="2:2" x14ac:dyDescent="0.2">
      <c r="B4643"/>
    </row>
    <row r="4644" spans="2:2" x14ac:dyDescent="0.2">
      <c r="B4644"/>
    </row>
    <row r="4645" spans="2:2" x14ac:dyDescent="0.2">
      <c r="B4645"/>
    </row>
    <row r="4646" spans="2:2" x14ac:dyDescent="0.2">
      <c r="B4646"/>
    </row>
    <row r="4647" spans="2:2" x14ac:dyDescent="0.2">
      <c r="B4647"/>
    </row>
    <row r="4648" spans="2:2" x14ac:dyDescent="0.2">
      <c r="B4648"/>
    </row>
    <row r="4649" spans="2:2" x14ac:dyDescent="0.2">
      <c r="B4649"/>
    </row>
    <row r="4650" spans="2:2" x14ac:dyDescent="0.2">
      <c r="B4650"/>
    </row>
    <row r="4651" spans="2:2" x14ac:dyDescent="0.2">
      <c r="B4651"/>
    </row>
    <row r="4652" spans="2:2" x14ac:dyDescent="0.2">
      <c r="B4652"/>
    </row>
    <row r="4653" spans="2:2" x14ac:dyDescent="0.2">
      <c r="B4653"/>
    </row>
    <row r="4654" spans="2:2" x14ac:dyDescent="0.2">
      <c r="B4654"/>
    </row>
    <row r="4655" spans="2:2" x14ac:dyDescent="0.2">
      <c r="B4655"/>
    </row>
    <row r="4656" spans="2:2" x14ac:dyDescent="0.2">
      <c r="B4656"/>
    </row>
    <row r="4657" spans="2:2" x14ac:dyDescent="0.2">
      <c r="B4657"/>
    </row>
    <row r="4658" spans="2:2" x14ac:dyDescent="0.2">
      <c r="B4658"/>
    </row>
    <row r="4659" spans="2:2" x14ac:dyDescent="0.2">
      <c r="B4659"/>
    </row>
    <row r="4660" spans="2:2" x14ac:dyDescent="0.2">
      <c r="B4660"/>
    </row>
    <row r="4661" spans="2:2" x14ac:dyDescent="0.2">
      <c r="B4661"/>
    </row>
    <row r="4662" spans="2:2" x14ac:dyDescent="0.2">
      <c r="B4662"/>
    </row>
    <row r="4663" spans="2:2" x14ac:dyDescent="0.2">
      <c r="B4663"/>
    </row>
    <row r="4664" spans="2:2" x14ac:dyDescent="0.2">
      <c r="B4664"/>
    </row>
    <row r="4665" spans="2:2" x14ac:dyDescent="0.2">
      <c r="B4665"/>
    </row>
    <row r="4666" spans="2:2" x14ac:dyDescent="0.2">
      <c r="B4666"/>
    </row>
    <row r="4667" spans="2:2" x14ac:dyDescent="0.2">
      <c r="B4667"/>
    </row>
    <row r="4668" spans="2:2" x14ac:dyDescent="0.2">
      <c r="B4668"/>
    </row>
    <row r="4669" spans="2:2" x14ac:dyDescent="0.2">
      <c r="B4669"/>
    </row>
    <row r="4670" spans="2:2" x14ac:dyDescent="0.2">
      <c r="B4670"/>
    </row>
    <row r="4671" spans="2:2" x14ac:dyDescent="0.2">
      <c r="B4671"/>
    </row>
    <row r="4672" spans="2:2" x14ac:dyDescent="0.2">
      <c r="B4672"/>
    </row>
    <row r="4673" spans="2:2" x14ac:dyDescent="0.2">
      <c r="B4673"/>
    </row>
    <row r="4674" spans="2:2" x14ac:dyDescent="0.2">
      <c r="B4674"/>
    </row>
    <row r="4675" spans="2:2" x14ac:dyDescent="0.2">
      <c r="B4675"/>
    </row>
    <row r="4676" spans="2:2" x14ac:dyDescent="0.2">
      <c r="B4676"/>
    </row>
    <row r="4677" spans="2:2" x14ac:dyDescent="0.2">
      <c r="B4677"/>
    </row>
    <row r="4678" spans="2:2" x14ac:dyDescent="0.2">
      <c r="B4678"/>
    </row>
    <row r="4679" spans="2:2" x14ac:dyDescent="0.2">
      <c r="B4679"/>
    </row>
    <row r="4680" spans="2:2" x14ac:dyDescent="0.2">
      <c r="B4680"/>
    </row>
    <row r="4681" spans="2:2" x14ac:dyDescent="0.2">
      <c r="B4681"/>
    </row>
    <row r="4682" spans="2:2" x14ac:dyDescent="0.2">
      <c r="B4682"/>
    </row>
    <row r="4683" spans="2:2" x14ac:dyDescent="0.2">
      <c r="B4683"/>
    </row>
    <row r="4684" spans="2:2" x14ac:dyDescent="0.2">
      <c r="B4684"/>
    </row>
    <row r="4685" spans="2:2" x14ac:dyDescent="0.2">
      <c r="B4685"/>
    </row>
    <row r="4686" spans="2:2" x14ac:dyDescent="0.2">
      <c r="B4686"/>
    </row>
    <row r="4687" spans="2:2" x14ac:dyDescent="0.2">
      <c r="B4687"/>
    </row>
    <row r="4688" spans="2:2" x14ac:dyDescent="0.2">
      <c r="B4688"/>
    </row>
    <row r="4689" spans="2:2" x14ac:dyDescent="0.2">
      <c r="B4689"/>
    </row>
    <row r="4690" spans="2:2" x14ac:dyDescent="0.2">
      <c r="B4690"/>
    </row>
    <row r="4691" spans="2:2" x14ac:dyDescent="0.2">
      <c r="B4691"/>
    </row>
    <row r="4692" spans="2:2" x14ac:dyDescent="0.2">
      <c r="B4692"/>
    </row>
    <row r="4693" spans="2:2" x14ac:dyDescent="0.2">
      <c r="B4693"/>
    </row>
    <row r="4694" spans="2:2" x14ac:dyDescent="0.2">
      <c r="B4694"/>
    </row>
    <row r="4695" spans="2:2" x14ac:dyDescent="0.2">
      <c r="B4695"/>
    </row>
    <row r="4696" spans="2:2" x14ac:dyDescent="0.2">
      <c r="B4696"/>
    </row>
    <row r="4697" spans="2:2" x14ac:dyDescent="0.2">
      <c r="B4697"/>
    </row>
    <row r="4698" spans="2:2" x14ac:dyDescent="0.2">
      <c r="B4698"/>
    </row>
    <row r="4699" spans="2:2" x14ac:dyDescent="0.2">
      <c r="B4699"/>
    </row>
    <row r="4700" spans="2:2" x14ac:dyDescent="0.2">
      <c r="B4700"/>
    </row>
    <row r="4701" spans="2:2" x14ac:dyDescent="0.2">
      <c r="B4701"/>
    </row>
    <row r="4702" spans="2:2" x14ac:dyDescent="0.2">
      <c r="B4702"/>
    </row>
    <row r="4703" spans="2:2" x14ac:dyDescent="0.2">
      <c r="B4703"/>
    </row>
    <row r="4704" spans="2:2" x14ac:dyDescent="0.2">
      <c r="B4704"/>
    </row>
    <row r="4705" spans="2:2" x14ac:dyDescent="0.2">
      <c r="B4705"/>
    </row>
    <row r="4706" spans="2:2" x14ac:dyDescent="0.2">
      <c r="B4706"/>
    </row>
    <row r="4707" spans="2:2" x14ac:dyDescent="0.2">
      <c r="B4707"/>
    </row>
    <row r="4708" spans="2:2" x14ac:dyDescent="0.2">
      <c r="B4708"/>
    </row>
    <row r="4709" spans="2:2" x14ac:dyDescent="0.2">
      <c r="B4709"/>
    </row>
    <row r="4710" spans="2:2" x14ac:dyDescent="0.2">
      <c r="B4710"/>
    </row>
    <row r="4711" spans="2:2" x14ac:dyDescent="0.2">
      <c r="B4711"/>
    </row>
    <row r="4712" spans="2:2" x14ac:dyDescent="0.2">
      <c r="B4712"/>
    </row>
    <row r="4713" spans="2:2" x14ac:dyDescent="0.2">
      <c r="B4713"/>
    </row>
    <row r="4714" spans="2:2" x14ac:dyDescent="0.2">
      <c r="B4714"/>
    </row>
    <row r="4715" spans="2:2" x14ac:dyDescent="0.2">
      <c r="B4715"/>
    </row>
    <row r="4716" spans="2:2" x14ac:dyDescent="0.2">
      <c r="B4716"/>
    </row>
    <row r="4717" spans="2:2" x14ac:dyDescent="0.2">
      <c r="B4717"/>
    </row>
    <row r="4718" spans="2:2" x14ac:dyDescent="0.2">
      <c r="B4718"/>
    </row>
    <row r="4719" spans="2:2" x14ac:dyDescent="0.2">
      <c r="B4719"/>
    </row>
    <row r="4720" spans="2:2" x14ac:dyDescent="0.2">
      <c r="B4720"/>
    </row>
    <row r="4721" spans="2:2" x14ac:dyDescent="0.2">
      <c r="B4721"/>
    </row>
    <row r="4722" spans="2:2" x14ac:dyDescent="0.2">
      <c r="B4722"/>
    </row>
    <row r="4723" spans="2:2" x14ac:dyDescent="0.2">
      <c r="B4723"/>
    </row>
    <row r="4724" spans="2:2" x14ac:dyDescent="0.2">
      <c r="B4724"/>
    </row>
    <row r="4725" spans="2:2" x14ac:dyDescent="0.2">
      <c r="B4725"/>
    </row>
    <row r="4726" spans="2:2" x14ac:dyDescent="0.2">
      <c r="B4726"/>
    </row>
    <row r="4727" spans="2:2" x14ac:dyDescent="0.2">
      <c r="B4727"/>
    </row>
    <row r="4728" spans="2:2" x14ac:dyDescent="0.2">
      <c r="B4728"/>
    </row>
    <row r="4729" spans="2:2" x14ac:dyDescent="0.2">
      <c r="B4729"/>
    </row>
    <row r="4730" spans="2:2" x14ac:dyDescent="0.2">
      <c r="B4730"/>
    </row>
    <row r="4731" spans="2:2" x14ac:dyDescent="0.2">
      <c r="B4731"/>
    </row>
    <row r="4732" spans="2:2" x14ac:dyDescent="0.2">
      <c r="B4732"/>
    </row>
    <row r="4733" spans="2:2" x14ac:dyDescent="0.2">
      <c r="B4733"/>
    </row>
    <row r="4734" spans="2:2" x14ac:dyDescent="0.2">
      <c r="B4734"/>
    </row>
    <row r="4735" spans="2:2" x14ac:dyDescent="0.2">
      <c r="B4735"/>
    </row>
    <row r="4736" spans="2:2" x14ac:dyDescent="0.2">
      <c r="B4736"/>
    </row>
    <row r="4737" spans="2:2" x14ac:dyDescent="0.2">
      <c r="B4737"/>
    </row>
    <row r="4738" spans="2:2" x14ac:dyDescent="0.2">
      <c r="B4738"/>
    </row>
    <row r="4739" spans="2:2" x14ac:dyDescent="0.2">
      <c r="B4739"/>
    </row>
    <row r="4740" spans="2:2" x14ac:dyDescent="0.2">
      <c r="B4740"/>
    </row>
    <row r="4741" spans="2:2" x14ac:dyDescent="0.2">
      <c r="B4741"/>
    </row>
    <row r="4742" spans="2:2" x14ac:dyDescent="0.2">
      <c r="B4742"/>
    </row>
    <row r="4743" spans="2:2" x14ac:dyDescent="0.2">
      <c r="B4743"/>
    </row>
    <row r="4744" spans="2:2" x14ac:dyDescent="0.2">
      <c r="B4744"/>
    </row>
    <row r="4745" spans="2:2" x14ac:dyDescent="0.2">
      <c r="B4745"/>
    </row>
    <row r="4746" spans="2:2" x14ac:dyDescent="0.2">
      <c r="B4746"/>
    </row>
    <row r="4747" spans="2:2" x14ac:dyDescent="0.2">
      <c r="B4747"/>
    </row>
    <row r="4748" spans="2:2" x14ac:dyDescent="0.2">
      <c r="B4748"/>
    </row>
    <row r="4749" spans="2:2" x14ac:dyDescent="0.2">
      <c r="B4749"/>
    </row>
    <row r="4750" spans="2:2" x14ac:dyDescent="0.2">
      <c r="B4750"/>
    </row>
    <row r="4751" spans="2:2" x14ac:dyDescent="0.2">
      <c r="B4751"/>
    </row>
    <row r="4752" spans="2:2" x14ac:dyDescent="0.2">
      <c r="B4752"/>
    </row>
    <row r="4753" spans="2:2" x14ac:dyDescent="0.2">
      <c r="B4753"/>
    </row>
    <row r="4754" spans="2:2" x14ac:dyDescent="0.2">
      <c r="B4754"/>
    </row>
    <row r="4755" spans="2:2" x14ac:dyDescent="0.2">
      <c r="B4755"/>
    </row>
    <row r="4756" spans="2:2" x14ac:dyDescent="0.2">
      <c r="B4756"/>
    </row>
    <row r="4757" spans="2:2" x14ac:dyDescent="0.2">
      <c r="B4757"/>
    </row>
    <row r="4758" spans="2:2" x14ac:dyDescent="0.2">
      <c r="B4758"/>
    </row>
    <row r="4759" spans="2:2" x14ac:dyDescent="0.2">
      <c r="B4759"/>
    </row>
    <row r="4760" spans="2:2" x14ac:dyDescent="0.2">
      <c r="B4760"/>
    </row>
    <row r="4761" spans="2:2" x14ac:dyDescent="0.2">
      <c r="B4761"/>
    </row>
    <row r="4762" spans="2:2" x14ac:dyDescent="0.2">
      <c r="B4762"/>
    </row>
    <row r="4763" spans="2:2" x14ac:dyDescent="0.2">
      <c r="B4763"/>
    </row>
    <row r="4764" spans="2:2" x14ac:dyDescent="0.2">
      <c r="B4764"/>
    </row>
    <row r="4765" spans="2:2" x14ac:dyDescent="0.2">
      <c r="B4765"/>
    </row>
    <row r="4766" spans="2:2" x14ac:dyDescent="0.2">
      <c r="B4766"/>
    </row>
    <row r="4767" spans="2:2" x14ac:dyDescent="0.2">
      <c r="B4767"/>
    </row>
    <row r="4768" spans="2:2" x14ac:dyDescent="0.2">
      <c r="B4768"/>
    </row>
    <row r="4769" spans="2:2" x14ac:dyDescent="0.2">
      <c r="B4769"/>
    </row>
    <row r="4770" spans="2:2" x14ac:dyDescent="0.2">
      <c r="B4770"/>
    </row>
    <row r="4771" spans="2:2" x14ac:dyDescent="0.2">
      <c r="B4771"/>
    </row>
    <row r="4772" spans="2:2" x14ac:dyDescent="0.2">
      <c r="B4772"/>
    </row>
    <row r="4773" spans="2:2" x14ac:dyDescent="0.2">
      <c r="B4773"/>
    </row>
    <row r="4774" spans="2:2" x14ac:dyDescent="0.2">
      <c r="B4774"/>
    </row>
    <row r="4775" spans="2:2" x14ac:dyDescent="0.2">
      <c r="B4775"/>
    </row>
    <row r="4776" spans="2:2" x14ac:dyDescent="0.2">
      <c r="B4776"/>
    </row>
    <row r="4777" spans="2:2" x14ac:dyDescent="0.2">
      <c r="B4777"/>
    </row>
    <row r="4778" spans="2:2" x14ac:dyDescent="0.2">
      <c r="B4778"/>
    </row>
    <row r="4779" spans="2:2" x14ac:dyDescent="0.2">
      <c r="B4779"/>
    </row>
    <row r="4780" spans="2:2" x14ac:dyDescent="0.2">
      <c r="B4780"/>
    </row>
    <row r="4781" spans="2:2" x14ac:dyDescent="0.2">
      <c r="B4781"/>
    </row>
    <row r="4782" spans="2:2" x14ac:dyDescent="0.2">
      <c r="B4782"/>
    </row>
    <row r="4783" spans="2:2" x14ac:dyDescent="0.2">
      <c r="B4783"/>
    </row>
    <row r="4784" spans="2:2" x14ac:dyDescent="0.2">
      <c r="B4784"/>
    </row>
    <row r="4785" spans="2:2" x14ac:dyDescent="0.2">
      <c r="B4785"/>
    </row>
    <row r="4786" spans="2:2" x14ac:dyDescent="0.2">
      <c r="B4786"/>
    </row>
    <row r="4787" spans="2:2" x14ac:dyDescent="0.2">
      <c r="B4787"/>
    </row>
    <row r="4788" spans="2:2" x14ac:dyDescent="0.2">
      <c r="B4788"/>
    </row>
    <row r="4789" spans="2:2" x14ac:dyDescent="0.2">
      <c r="B4789"/>
    </row>
    <row r="4790" spans="2:2" x14ac:dyDescent="0.2">
      <c r="B4790"/>
    </row>
    <row r="4791" spans="2:2" x14ac:dyDescent="0.2">
      <c r="B4791"/>
    </row>
    <row r="4792" spans="2:2" x14ac:dyDescent="0.2">
      <c r="B4792"/>
    </row>
    <row r="4793" spans="2:2" x14ac:dyDescent="0.2">
      <c r="B4793"/>
    </row>
    <row r="4794" spans="2:2" x14ac:dyDescent="0.2">
      <c r="B4794"/>
    </row>
    <row r="4795" spans="2:2" x14ac:dyDescent="0.2">
      <c r="B4795"/>
    </row>
    <row r="4796" spans="2:2" x14ac:dyDescent="0.2">
      <c r="B4796"/>
    </row>
    <row r="4797" spans="2:2" x14ac:dyDescent="0.2">
      <c r="B4797"/>
    </row>
    <row r="4798" spans="2:2" x14ac:dyDescent="0.2">
      <c r="B4798"/>
    </row>
    <row r="4799" spans="2:2" x14ac:dyDescent="0.2">
      <c r="B4799"/>
    </row>
    <row r="4800" spans="2:2" x14ac:dyDescent="0.2">
      <c r="B4800"/>
    </row>
    <row r="4801" spans="2:2" x14ac:dyDescent="0.2">
      <c r="B4801"/>
    </row>
    <row r="4802" spans="2:2" x14ac:dyDescent="0.2">
      <c r="B4802"/>
    </row>
    <row r="4803" spans="2:2" x14ac:dyDescent="0.2">
      <c r="B4803"/>
    </row>
    <row r="4804" spans="2:2" x14ac:dyDescent="0.2">
      <c r="B4804"/>
    </row>
    <row r="4805" spans="2:2" x14ac:dyDescent="0.2">
      <c r="B4805"/>
    </row>
    <row r="4806" spans="2:2" x14ac:dyDescent="0.2">
      <c r="B4806"/>
    </row>
    <row r="4807" spans="2:2" x14ac:dyDescent="0.2">
      <c r="B4807"/>
    </row>
    <row r="4808" spans="2:2" x14ac:dyDescent="0.2">
      <c r="B4808"/>
    </row>
    <row r="4809" spans="2:2" x14ac:dyDescent="0.2">
      <c r="B4809"/>
    </row>
    <row r="4810" spans="2:2" x14ac:dyDescent="0.2">
      <c r="B4810"/>
    </row>
    <row r="4811" spans="2:2" x14ac:dyDescent="0.2">
      <c r="B4811"/>
    </row>
    <row r="4812" spans="2:2" x14ac:dyDescent="0.2">
      <c r="B4812"/>
    </row>
    <row r="4813" spans="2:2" x14ac:dyDescent="0.2">
      <c r="B4813"/>
    </row>
    <row r="4814" spans="2:2" x14ac:dyDescent="0.2">
      <c r="B4814"/>
    </row>
    <row r="4815" spans="2:2" x14ac:dyDescent="0.2">
      <c r="B4815"/>
    </row>
    <row r="4816" spans="2:2" x14ac:dyDescent="0.2">
      <c r="B4816"/>
    </row>
    <row r="4817" spans="2:2" x14ac:dyDescent="0.2">
      <c r="B4817"/>
    </row>
    <row r="4818" spans="2:2" x14ac:dyDescent="0.2">
      <c r="B4818"/>
    </row>
    <row r="4819" spans="2:2" x14ac:dyDescent="0.2">
      <c r="B4819"/>
    </row>
    <row r="4820" spans="2:2" x14ac:dyDescent="0.2">
      <c r="B4820"/>
    </row>
    <row r="4821" spans="2:2" x14ac:dyDescent="0.2">
      <c r="B4821"/>
    </row>
    <row r="4822" spans="2:2" x14ac:dyDescent="0.2">
      <c r="B4822"/>
    </row>
    <row r="4823" spans="2:2" x14ac:dyDescent="0.2">
      <c r="B4823"/>
    </row>
    <row r="4824" spans="2:2" x14ac:dyDescent="0.2">
      <c r="B4824"/>
    </row>
    <row r="4825" spans="2:2" x14ac:dyDescent="0.2">
      <c r="B4825"/>
    </row>
    <row r="4826" spans="2:2" x14ac:dyDescent="0.2">
      <c r="B4826"/>
    </row>
    <row r="4827" spans="2:2" x14ac:dyDescent="0.2">
      <c r="B4827"/>
    </row>
    <row r="4828" spans="2:2" x14ac:dyDescent="0.2">
      <c r="B4828"/>
    </row>
    <row r="4829" spans="2:2" x14ac:dyDescent="0.2">
      <c r="B4829"/>
    </row>
    <row r="4830" spans="2:2" x14ac:dyDescent="0.2">
      <c r="B4830"/>
    </row>
    <row r="4831" spans="2:2" x14ac:dyDescent="0.2">
      <c r="B4831"/>
    </row>
    <row r="4832" spans="2:2" x14ac:dyDescent="0.2">
      <c r="B4832"/>
    </row>
    <row r="4833" spans="2:2" x14ac:dyDescent="0.2">
      <c r="B4833"/>
    </row>
    <row r="4834" spans="2:2" x14ac:dyDescent="0.2">
      <c r="B4834"/>
    </row>
    <row r="4835" spans="2:2" x14ac:dyDescent="0.2">
      <c r="B4835"/>
    </row>
    <row r="4836" spans="2:2" x14ac:dyDescent="0.2">
      <c r="B4836"/>
    </row>
    <row r="4837" spans="2:2" x14ac:dyDescent="0.2">
      <c r="B4837"/>
    </row>
    <row r="4838" spans="2:2" x14ac:dyDescent="0.2">
      <c r="B4838"/>
    </row>
    <row r="4839" spans="2:2" x14ac:dyDescent="0.2">
      <c r="B4839"/>
    </row>
    <row r="4840" spans="2:2" x14ac:dyDescent="0.2">
      <c r="B4840"/>
    </row>
    <row r="4841" spans="2:2" x14ac:dyDescent="0.2">
      <c r="B4841"/>
    </row>
    <row r="4842" spans="2:2" x14ac:dyDescent="0.2">
      <c r="B4842"/>
    </row>
    <row r="4843" spans="2:2" x14ac:dyDescent="0.2">
      <c r="B4843"/>
    </row>
    <row r="4844" spans="2:2" x14ac:dyDescent="0.2">
      <c r="B4844"/>
    </row>
    <row r="4845" spans="2:2" x14ac:dyDescent="0.2">
      <c r="B4845"/>
    </row>
    <row r="4846" spans="2:2" x14ac:dyDescent="0.2">
      <c r="B4846"/>
    </row>
    <row r="4847" spans="2:2" x14ac:dyDescent="0.2">
      <c r="B4847"/>
    </row>
    <row r="4848" spans="2:2" x14ac:dyDescent="0.2">
      <c r="B4848"/>
    </row>
    <row r="4849" spans="2:2" x14ac:dyDescent="0.2">
      <c r="B4849"/>
    </row>
    <row r="4850" spans="2:2" x14ac:dyDescent="0.2">
      <c r="B4850"/>
    </row>
    <row r="4851" spans="2:2" x14ac:dyDescent="0.2">
      <c r="B4851"/>
    </row>
    <row r="4852" spans="2:2" x14ac:dyDescent="0.2">
      <c r="B4852"/>
    </row>
    <row r="4853" spans="2:2" x14ac:dyDescent="0.2">
      <c r="B4853"/>
    </row>
    <row r="4854" spans="2:2" x14ac:dyDescent="0.2">
      <c r="B4854"/>
    </row>
    <row r="4855" spans="2:2" x14ac:dyDescent="0.2">
      <c r="B4855"/>
    </row>
    <row r="4856" spans="2:2" x14ac:dyDescent="0.2">
      <c r="B4856"/>
    </row>
    <row r="4857" spans="2:2" x14ac:dyDescent="0.2">
      <c r="B4857"/>
    </row>
    <row r="4858" spans="2:2" x14ac:dyDescent="0.2">
      <c r="B4858"/>
    </row>
    <row r="4859" spans="2:2" x14ac:dyDescent="0.2">
      <c r="B4859"/>
    </row>
    <row r="4860" spans="2:2" x14ac:dyDescent="0.2">
      <c r="B4860"/>
    </row>
    <row r="4861" spans="2:2" x14ac:dyDescent="0.2">
      <c r="B4861"/>
    </row>
    <row r="4862" spans="2:2" x14ac:dyDescent="0.2">
      <c r="B4862"/>
    </row>
    <row r="4863" spans="2:2" x14ac:dyDescent="0.2">
      <c r="B4863"/>
    </row>
    <row r="4864" spans="2:2" x14ac:dyDescent="0.2">
      <c r="B4864"/>
    </row>
    <row r="4865" spans="2:2" x14ac:dyDescent="0.2">
      <c r="B4865"/>
    </row>
    <row r="4866" spans="2:2" x14ac:dyDescent="0.2">
      <c r="B4866"/>
    </row>
    <row r="4867" spans="2:2" x14ac:dyDescent="0.2">
      <c r="B4867"/>
    </row>
    <row r="4868" spans="2:2" x14ac:dyDescent="0.2">
      <c r="B4868"/>
    </row>
    <row r="4869" spans="2:2" x14ac:dyDescent="0.2">
      <c r="B4869"/>
    </row>
    <row r="4870" spans="2:2" x14ac:dyDescent="0.2">
      <c r="B4870"/>
    </row>
    <row r="4871" spans="2:2" x14ac:dyDescent="0.2">
      <c r="B4871"/>
    </row>
    <row r="4872" spans="2:2" x14ac:dyDescent="0.2">
      <c r="B4872"/>
    </row>
    <row r="4873" spans="2:2" x14ac:dyDescent="0.2">
      <c r="B4873"/>
    </row>
    <row r="4874" spans="2:2" x14ac:dyDescent="0.2">
      <c r="B4874"/>
    </row>
    <row r="4875" spans="2:2" x14ac:dyDescent="0.2">
      <c r="B4875"/>
    </row>
    <row r="4876" spans="2:2" x14ac:dyDescent="0.2">
      <c r="B4876"/>
    </row>
    <row r="4877" spans="2:2" x14ac:dyDescent="0.2">
      <c r="B4877"/>
    </row>
    <row r="4878" spans="2:2" x14ac:dyDescent="0.2">
      <c r="B4878"/>
    </row>
    <row r="4879" spans="2:2" x14ac:dyDescent="0.2">
      <c r="B4879"/>
    </row>
    <row r="4880" spans="2:2" x14ac:dyDescent="0.2">
      <c r="B4880"/>
    </row>
    <row r="4881" spans="2:2" x14ac:dyDescent="0.2">
      <c r="B4881"/>
    </row>
    <row r="4882" spans="2:2" x14ac:dyDescent="0.2">
      <c r="B4882"/>
    </row>
    <row r="4883" spans="2:2" x14ac:dyDescent="0.2">
      <c r="B4883"/>
    </row>
    <row r="4884" spans="2:2" x14ac:dyDescent="0.2">
      <c r="B4884"/>
    </row>
    <row r="4885" spans="2:2" x14ac:dyDescent="0.2">
      <c r="B4885"/>
    </row>
    <row r="4886" spans="2:2" x14ac:dyDescent="0.2">
      <c r="B4886"/>
    </row>
    <row r="4887" spans="2:2" x14ac:dyDescent="0.2">
      <c r="B4887"/>
    </row>
    <row r="4888" spans="2:2" x14ac:dyDescent="0.2">
      <c r="B4888"/>
    </row>
    <row r="4889" spans="2:2" x14ac:dyDescent="0.2">
      <c r="B4889"/>
    </row>
    <row r="4890" spans="2:2" x14ac:dyDescent="0.2">
      <c r="B4890"/>
    </row>
    <row r="4891" spans="2:2" x14ac:dyDescent="0.2">
      <c r="B4891"/>
    </row>
    <row r="4892" spans="2:2" x14ac:dyDescent="0.2">
      <c r="B4892"/>
    </row>
    <row r="4893" spans="2:2" x14ac:dyDescent="0.2">
      <c r="B4893"/>
    </row>
    <row r="4894" spans="2:2" x14ac:dyDescent="0.2">
      <c r="B4894"/>
    </row>
    <row r="4895" spans="2:2" x14ac:dyDescent="0.2">
      <c r="B4895"/>
    </row>
    <row r="4896" spans="2:2" x14ac:dyDescent="0.2">
      <c r="B4896"/>
    </row>
    <row r="4897" spans="2:2" x14ac:dyDescent="0.2">
      <c r="B4897"/>
    </row>
    <row r="4898" spans="2:2" x14ac:dyDescent="0.2">
      <c r="B4898"/>
    </row>
    <row r="4899" spans="2:2" x14ac:dyDescent="0.2">
      <c r="B4899"/>
    </row>
    <row r="4900" spans="2:2" x14ac:dyDescent="0.2">
      <c r="B4900"/>
    </row>
    <row r="4901" spans="2:2" x14ac:dyDescent="0.2">
      <c r="B4901"/>
    </row>
    <row r="4902" spans="2:2" x14ac:dyDescent="0.2">
      <c r="B4902"/>
    </row>
    <row r="4903" spans="2:2" x14ac:dyDescent="0.2">
      <c r="B4903"/>
    </row>
    <row r="4904" spans="2:2" x14ac:dyDescent="0.2">
      <c r="B4904"/>
    </row>
    <row r="4905" spans="2:2" x14ac:dyDescent="0.2">
      <c r="B4905"/>
    </row>
    <row r="4906" spans="2:2" x14ac:dyDescent="0.2">
      <c r="B4906"/>
    </row>
    <row r="4907" spans="2:2" x14ac:dyDescent="0.2">
      <c r="B4907"/>
    </row>
    <row r="4908" spans="2:2" x14ac:dyDescent="0.2">
      <c r="B4908"/>
    </row>
    <row r="4909" spans="2:2" x14ac:dyDescent="0.2">
      <c r="B4909"/>
    </row>
    <row r="4910" spans="2:2" x14ac:dyDescent="0.2">
      <c r="B4910"/>
    </row>
    <row r="4911" spans="2:2" x14ac:dyDescent="0.2">
      <c r="B4911"/>
    </row>
    <row r="4912" spans="2:2" x14ac:dyDescent="0.2">
      <c r="B4912"/>
    </row>
    <row r="4913" spans="2:2" x14ac:dyDescent="0.2">
      <c r="B4913"/>
    </row>
    <row r="4914" spans="2:2" x14ac:dyDescent="0.2">
      <c r="B4914"/>
    </row>
    <row r="4915" spans="2:2" x14ac:dyDescent="0.2">
      <c r="B4915"/>
    </row>
    <row r="4916" spans="2:2" x14ac:dyDescent="0.2">
      <c r="B4916"/>
    </row>
    <row r="4917" spans="2:2" x14ac:dyDescent="0.2">
      <c r="B4917"/>
    </row>
    <row r="4918" spans="2:2" x14ac:dyDescent="0.2">
      <c r="B4918"/>
    </row>
    <row r="4919" spans="2:2" x14ac:dyDescent="0.2">
      <c r="B4919"/>
    </row>
    <row r="4920" spans="2:2" x14ac:dyDescent="0.2">
      <c r="B4920"/>
    </row>
    <row r="4921" spans="2:2" x14ac:dyDescent="0.2">
      <c r="B4921"/>
    </row>
    <row r="4922" spans="2:2" x14ac:dyDescent="0.2">
      <c r="B4922"/>
    </row>
    <row r="4923" spans="2:2" x14ac:dyDescent="0.2">
      <c r="B4923"/>
    </row>
    <row r="4924" spans="2:2" x14ac:dyDescent="0.2">
      <c r="B4924"/>
    </row>
    <row r="4925" spans="2:2" x14ac:dyDescent="0.2">
      <c r="B4925"/>
    </row>
    <row r="4926" spans="2:2" x14ac:dyDescent="0.2">
      <c r="B4926"/>
    </row>
    <row r="4927" spans="2:2" x14ac:dyDescent="0.2">
      <c r="B4927"/>
    </row>
    <row r="4928" spans="2:2" x14ac:dyDescent="0.2">
      <c r="B4928"/>
    </row>
    <row r="4929" spans="2:2" x14ac:dyDescent="0.2">
      <c r="B4929"/>
    </row>
    <row r="4930" spans="2:2" x14ac:dyDescent="0.2">
      <c r="B4930"/>
    </row>
    <row r="4931" spans="2:2" x14ac:dyDescent="0.2">
      <c r="B4931"/>
    </row>
    <row r="4932" spans="2:2" x14ac:dyDescent="0.2">
      <c r="B4932"/>
    </row>
    <row r="4933" spans="2:2" x14ac:dyDescent="0.2">
      <c r="B4933"/>
    </row>
    <row r="4934" spans="2:2" x14ac:dyDescent="0.2">
      <c r="B4934"/>
    </row>
    <row r="4935" spans="2:2" x14ac:dyDescent="0.2">
      <c r="B4935"/>
    </row>
    <row r="4936" spans="2:2" x14ac:dyDescent="0.2">
      <c r="B4936"/>
    </row>
    <row r="4937" spans="2:2" x14ac:dyDescent="0.2">
      <c r="B4937"/>
    </row>
    <row r="4938" spans="2:2" x14ac:dyDescent="0.2">
      <c r="B4938"/>
    </row>
    <row r="4939" spans="2:2" x14ac:dyDescent="0.2">
      <c r="B4939"/>
    </row>
    <row r="4940" spans="2:2" x14ac:dyDescent="0.2">
      <c r="B4940"/>
    </row>
    <row r="4941" spans="2:2" x14ac:dyDescent="0.2">
      <c r="B4941"/>
    </row>
    <row r="4942" spans="2:2" x14ac:dyDescent="0.2">
      <c r="B4942"/>
    </row>
    <row r="4943" spans="2:2" x14ac:dyDescent="0.2">
      <c r="B4943"/>
    </row>
    <row r="4944" spans="2:2" x14ac:dyDescent="0.2">
      <c r="B4944"/>
    </row>
    <row r="4945" spans="2:2" x14ac:dyDescent="0.2">
      <c r="B4945"/>
    </row>
    <row r="4946" spans="2:2" x14ac:dyDescent="0.2">
      <c r="B4946"/>
    </row>
    <row r="4947" spans="2:2" x14ac:dyDescent="0.2">
      <c r="B4947"/>
    </row>
    <row r="4948" spans="2:2" x14ac:dyDescent="0.2">
      <c r="B4948"/>
    </row>
    <row r="4949" spans="2:2" x14ac:dyDescent="0.2">
      <c r="B4949"/>
    </row>
    <row r="4950" spans="2:2" x14ac:dyDescent="0.2">
      <c r="B4950"/>
    </row>
    <row r="4951" spans="2:2" x14ac:dyDescent="0.2">
      <c r="B4951"/>
    </row>
    <row r="4952" spans="2:2" x14ac:dyDescent="0.2">
      <c r="B4952"/>
    </row>
    <row r="4953" spans="2:2" x14ac:dyDescent="0.2">
      <c r="B4953"/>
    </row>
    <row r="4954" spans="2:2" x14ac:dyDescent="0.2">
      <c r="B4954"/>
    </row>
    <row r="4955" spans="2:2" x14ac:dyDescent="0.2">
      <c r="B4955"/>
    </row>
    <row r="4956" spans="2:2" x14ac:dyDescent="0.2">
      <c r="B4956"/>
    </row>
    <row r="4957" spans="2:2" x14ac:dyDescent="0.2">
      <c r="B4957"/>
    </row>
    <row r="4958" spans="2:2" x14ac:dyDescent="0.2">
      <c r="B4958"/>
    </row>
    <row r="4959" spans="2:2" x14ac:dyDescent="0.2">
      <c r="B4959"/>
    </row>
    <row r="4960" spans="2:2" x14ac:dyDescent="0.2">
      <c r="B4960"/>
    </row>
    <row r="4961" spans="2:2" x14ac:dyDescent="0.2">
      <c r="B4961"/>
    </row>
    <row r="4962" spans="2:2" x14ac:dyDescent="0.2">
      <c r="B4962"/>
    </row>
    <row r="4963" spans="2:2" x14ac:dyDescent="0.2">
      <c r="B4963"/>
    </row>
    <row r="4964" spans="2:2" x14ac:dyDescent="0.2">
      <c r="B4964"/>
    </row>
    <row r="4965" spans="2:2" x14ac:dyDescent="0.2">
      <c r="B4965"/>
    </row>
    <row r="4966" spans="2:2" x14ac:dyDescent="0.2">
      <c r="B4966"/>
    </row>
    <row r="4967" spans="2:2" x14ac:dyDescent="0.2">
      <c r="B4967"/>
    </row>
    <row r="4968" spans="2:2" x14ac:dyDescent="0.2">
      <c r="B4968"/>
    </row>
    <row r="4969" spans="2:2" x14ac:dyDescent="0.2">
      <c r="B4969"/>
    </row>
    <row r="4970" spans="2:2" x14ac:dyDescent="0.2">
      <c r="B4970"/>
    </row>
    <row r="4971" spans="2:2" x14ac:dyDescent="0.2">
      <c r="B4971"/>
    </row>
    <row r="4972" spans="2:2" x14ac:dyDescent="0.2">
      <c r="B4972"/>
    </row>
    <row r="4973" spans="2:2" x14ac:dyDescent="0.2">
      <c r="B4973"/>
    </row>
    <row r="4974" spans="2:2" x14ac:dyDescent="0.2">
      <c r="B4974"/>
    </row>
    <row r="4975" spans="2:2" x14ac:dyDescent="0.2">
      <c r="B4975"/>
    </row>
    <row r="4976" spans="2:2" x14ac:dyDescent="0.2">
      <c r="B4976"/>
    </row>
    <row r="4977" spans="2:2" x14ac:dyDescent="0.2">
      <c r="B4977"/>
    </row>
    <row r="4978" spans="2:2" x14ac:dyDescent="0.2">
      <c r="B4978"/>
    </row>
    <row r="4979" spans="2:2" x14ac:dyDescent="0.2">
      <c r="B4979"/>
    </row>
    <row r="4980" spans="2:2" x14ac:dyDescent="0.2">
      <c r="B4980"/>
    </row>
    <row r="4981" spans="2:2" x14ac:dyDescent="0.2">
      <c r="B4981"/>
    </row>
    <row r="4982" spans="2:2" x14ac:dyDescent="0.2">
      <c r="B4982"/>
    </row>
    <row r="4983" spans="2:2" x14ac:dyDescent="0.2">
      <c r="B4983"/>
    </row>
    <row r="4984" spans="2:2" x14ac:dyDescent="0.2">
      <c r="B4984"/>
    </row>
    <row r="4985" spans="2:2" x14ac:dyDescent="0.2">
      <c r="B4985"/>
    </row>
    <row r="4986" spans="2:2" x14ac:dyDescent="0.2">
      <c r="B4986"/>
    </row>
    <row r="4987" spans="2:2" x14ac:dyDescent="0.2">
      <c r="B4987"/>
    </row>
    <row r="4988" spans="2:2" x14ac:dyDescent="0.2">
      <c r="B4988"/>
    </row>
    <row r="4989" spans="2:2" x14ac:dyDescent="0.2">
      <c r="B4989"/>
    </row>
    <row r="4990" spans="2:2" x14ac:dyDescent="0.2">
      <c r="B4990"/>
    </row>
    <row r="4991" spans="2:2" x14ac:dyDescent="0.2">
      <c r="B4991"/>
    </row>
    <row r="4992" spans="2:2" x14ac:dyDescent="0.2">
      <c r="B4992"/>
    </row>
    <row r="4993" spans="2:2" x14ac:dyDescent="0.2">
      <c r="B4993"/>
    </row>
    <row r="4994" spans="2:2" x14ac:dyDescent="0.2">
      <c r="B4994"/>
    </row>
    <row r="4995" spans="2:2" x14ac:dyDescent="0.2">
      <c r="B4995"/>
    </row>
    <row r="4996" spans="2:2" x14ac:dyDescent="0.2">
      <c r="B4996"/>
    </row>
    <row r="4997" spans="2:2" x14ac:dyDescent="0.2">
      <c r="B4997"/>
    </row>
    <row r="4998" spans="2:2" x14ac:dyDescent="0.2">
      <c r="B4998"/>
    </row>
    <row r="4999" spans="2:2" x14ac:dyDescent="0.2">
      <c r="B4999"/>
    </row>
    <row r="5000" spans="2:2" x14ac:dyDescent="0.2">
      <c r="B5000"/>
    </row>
    <row r="5001" spans="2:2" x14ac:dyDescent="0.2">
      <c r="B5001"/>
    </row>
    <row r="5002" spans="2:2" x14ac:dyDescent="0.2">
      <c r="B5002"/>
    </row>
    <row r="5003" spans="2:2" x14ac:dyDescent="0.2">
      <c r="B5003"/>
    </row>
    <row r="5004" spans="2:2" x14ac:dyDescent="0.2">
      <c r="B5004"/>
    </row>
    <row r="5005" spans="2:2" x14ac:dyDescent="0.2">
      <c r="B5005"/>
    </row>
    <row r="5006" spans="2:2" x14ac:dyDescent="0.2">
      <c r="B5006"/>
    </row>
    <row r="5007" spans="2:2" x14ac:dyDescent="0.2">
      <c r="B5007"/>
    </row>
    <row r="5008" spans="2:2" x14ac:dyDescent="0.2">
      <c r="B5008"/>
    </row>
    <row r="5009" spans="2:2" x14ac:dyDescent="0.2">
      <c r="B5009"/>
    </row>
    <row r="5010" spans="2:2" x14ac:dyDescent="0.2">
      <c r="B5010"/>
    </row>
    <row r="5011" spans="2:2" x14ac:dyDescent="0.2">
      <c r="B5011"/>
    </row>
    <row r="5012" spans="2:2" x14ac:dyDescent="0.2">
      <c r="B5012"/>
    </row>
    <row r="5013" spans="2:2" x14ac:dyDescent="0.2">
      <c r="B5013"/>
    </row>
    <row r="5014" spans="2:2" x14ac:dyDescent="0.2">
      <c r="B5014"/>
    </row>
    <row r="5015" spans="2:2" x14ac:dyDescent="0.2">
      <c r="B5015"/>
    </row>
    <row r="5016" spans="2:2" x14ac:dyDescent="0.2">
      <c r="B5016"/>
    </row>
    <row r="5017" spans="2:2" x14ac:dyDescent="0.2">
      <c r="B5017"/>
    </row>
    <row r="5018" spans="2:2" x14ac:dyDescent="0.2">
      <c r="B5018"/>
    </row>
    <row r="5019" spans="2:2" x14ac:dyDescent="0.2">
      <c r="B5019"/>
    </row>
    <row r="5020" spans="2:2" x14ac:dyDescent="0.2">
      <c r="B5020"/>
    </row>
    <row r="5021" spans="2:2" x14ac:dyDescent="0.2">
      <c r="B5021"/>
    </row>
    <row r="5022" spans="2:2" x14ac:dyDescent="0.2">
      <c r="B5022"/>
    </row>
    <row r="5023" spans="2:2" x14ac:dyDescent="0.2">
      <c r="B5023"/>
    </row>
    <row r="5024" spans="2:2" x14ac:dyDescent="0.2">
      <c r="B5024"/>
    </row>
    <row r="5025" spans="2:2" x14ac:dyDescent="0.2">
      <c r="B5025"/>
    </row>
    <row r="5026" spans="2:2" x14ac:dyDescent="0.2">
      <c r="B5026"/>
    </row>
    <row r="5027" spans="2:2" x14ac:dyDescent="0.2">
      <c r="B5027"/>
    </row>
    <row r="5028" spans="2:2" x14ac:dyDescent="0.2">
      <c r="B5028"/>
    </row>
    <row r="5029" spans="2:2" x14ac:dyDescent="0.2">
      <c r="B5029"/>
    </row>
    <row r="5030" spans="2:2" x14ac:dyDescent="0.2">
      <c r="B5030"/>
    </row>
    <row r="5031" spans="2:2" x14ac:dyDescent="0.2">
      <c r="B5031"/>
    </row>
    <row r="5032" spans="2:2" x14ac:dyDescent="0.2">
      <c r="B5032"/>
    </row>
    <row r="5033" spans="2:2" x14ac:dyDescent="0.2">
      <c r="B5033"/>
    </row>
    <row r="5034" spans="2:2" x14ac:dyDescent="0.2">
      <c r="B5034"/>
    </row>
    <row r="5035" spans="2:2" x14ac:dyDescent="0.2">
      <c r="B5035"/>
    </row>
    <row r="5036" spans="2:2" x14ac:dyDescent="0.2">
      <c r="B5036"/>
    </row>
    <row r="5037" spans="2:2" x14ac:dyDescent="0.2">
      <c r="B5037"/>
    </row>
    <row r="5038" spans="2:2" x14ac:dyDescent="0.2">
      <c r="B5038"/>
    </row>
    <row r="5039" spans="2:2" x14ac:dyDescent="0.2">
      <c r="B5039"/>
    </row>
    <row r="5040" spans="2:2" x14ac:dyDescent="0.2">
      <c r="B5040"/>
    </row>
    <row r="5041" spans="2:2" x14ac:dyDescent="0.2">
      <c r="B5041"/>
    </row>
    <row r="5042" spans="2:2" x14ac:dyDescent="0.2">
      <c r="B5042"/>
    </row>
    <row r="5043" spans="2:2" x14ac:dyDescent="0.2">
      <c r="B5043"/>
    </row>
    <row r="5044" spans="2:2" x14ac:dyDescent="0.2">
      <c r="B5044"/>
    </row>
    <row r="5045" spans="2:2" x14ac:dyDescent="0.2">
      <c r="B5045"/>
    </row>
    <row r="5046" spans="2:2" x14ac:dyDescent="0.2">
      <c r="B5046"/>
    </row>
    <row r="5047" spans="2:2" x14ac:dyDescent="0.2">
      <c r="B5047"/>
    </row>
    <row r="5048" spans="2:2" x14ac:dyDescent="0.2">
      <c r="B5048"/>
    </row>
    <row r="5049" spans="2:2" x14ac:dyDescent="0.2">
      <c r="B5049"/>
    </row>
    <row r="5050" spans="2:2" x14ac:dyDescent="0.2">
      <c r="B5050"/>
    </row>
    <row r="5051" spans="2:2" x14ac:dyDescent="0.2">
      <c r="B5051"/>
    </row>
    <row r="5052" spans="2:2" x14ac:dyDescent="0.2">
      <c r="B5052"/>
    </row>
    <row r="5053" spans="2:2" x14ac:dyDescent="0.2">
      <c r="B5053"/>
    </row>
    <row r="5054" spans="2:2" x14ac:dyDescent="0.2">
      <c r="B5054"/>
    </row>
    <row r="5055" spans="2:2" x14ac:dyDescent="0.2">
      <c r="B5055"/>
    </row>
    <row r="5056" spans="2:2" x14ac:dyDescent="0.2">
      <c r="B5056"/>
    </row>
    <row r="5057" spans="2:2" x14ac:dyDescent="0.2">
      <c r="B5057"/>
    </row>
    <row r="5058" spans="2:2" x14ac:dyDescent="0.2">
      <c r="B5058"/>
    </row>
    <row r="5059" spans="2:2" x14ac:dyDescent="0.2">
      <c r="B5059"/>
    </row>
    <row r="5060" spans="2:2" x14ac:dyDescent="0.2">
      <c r="B5060"/>
    </row>
    <row r="5061" spans="2:2" x14ac:dyDescent="0.2">
      <c r="B5061"/>
    </row>
    <row r="5062" spans="2:2" x14ac:dyDescent="0.2">
      <c r="B5062"/>
    </row>
    <row r="5063" spans="2:2" x14ac:dyDescent="0.2">
      <c r="B5063"/>
    </row>
    <row r="5064" spans="2:2" x14ac:dyDescent="0.2">
      <c r="B5064"/>
    </row>
    <row r="5065" spans="2:2" x14ac:dyDescent="0.2">
      <c r="B5065"/>
    </row>
    <row r="5066" spans="2:2" x14ac:dyDescent="0.2">
      <c r="B5066"/>
    </row>
    <row r="5067" spans="2:2" x14ac:dyDescent="0.2">
      <c r="B5067"/>
    </row>
    <row r="5068" spans="2:2" x14ac:dyDescent="0.2">
      <c r="B5068"/>
    </row>
    <row r="5069" spans="2:2" x14ac:dyDescent="0.2">
      <c r="B5069"/>
    </row>
    <row r="5070" spans="2:2" x14ac:dyDescent="0.2">
      <c r="B5070"/>
    </row>
    <row r="5071" spans="2:2" x14ac:dyDescent="0.2">
      <c r="B5071"/>
    </row>
    <row r="5072" spans="2:2" x14ac:dyDescent="0.2">
      <c r="B5072"/>
    </row>
    <row r="5073" spans="2:2" x14ac:dyDescent="0.2">
      <c r="B5073"/>
    </row>
    <row r="5074" spans="2:2" x14ac:dyDescent="0.2">
      <c r="B5074"/>
    </row>
    <row r="5075" spans="2:2" x14ac:dyDescent="0.2">
      <c r="B5075"/>
    </row>
    <row r="5076" spans="2:2" x14ac:dyDescent="0.2">
      <c r="B5076"/>
    </row>
    <row r="5077" spans="2:2" x14ac:dyDescent="0.2">
      <c r="B5077"/>
    </row>
    <row r="5078" spans="2:2" x14ac:dyDescent="0.2">
      <c r="B5078"/>
    </row>
    <row r="5079" spans="2:2" x14ac:dyDescent="0.2">
      <c r="B5079"/>
    </row>
    <row r="5080" spans="2:2" x14ac:dyDescent="0.2">
      <c r="B5080"/>
    </row>
    <row r="5081" spans="2:2" x14ac:dyDescent="0.2">
      <c r="B5081"/>
    </row>
    <row r="5082" spans="2:2" x14ac:dyDescent="0.2">
      <c r="B5082"/>
    </row>
    <row r="5083" spans="2:2" x14ac:dyDescent="0.2">
      <c r="B5083"/>
    </row>
    <row r="5084" spans="2:2" x14ac:dyDescent="0.2">
      <c r="B5084"/>
    </row>
    <row r="5085" spans="2:2" x14ac:dyDescent="0.2">
      <c r="B5085"/>
    </row>
    <row r="5086" spans="2:2" x14ac:dyDescent="0.2">
      <c r="B5086"/>
    </row>
    <row r="5087" spans="2:2" x14ac:dyDescent="0.2">
      <c r="B5087"/>
    </row>
    <row r="5088" spans="2:2" x14ac:dyDescent="0.2">
      <c r="B5088"/>
    </row>
    <row r="5089" spans="2:2" x14ac:dyDescent="0.2">
      <c r="B5089"/>
    </row>
    <row r="5090" spans="2:2" x14ac:dyDescent="0.2">
      <c r="B5090"/>
    </row>
    <row r="5091" spans="2:2" x14ac:dyDescent="0.2">
      <c r="B5091"/>
    </row>
    <row r="5092" spans="2:2" x14ac:dyDescent="0.2">
      <c r="B5092"/>
    </row>
    <row r="5093" spans="2:2" x14ac:dyDescent="0.2">
      <c r="B5093"/>
    </row>
    <row r="5094" spans="2:2" x14ac:dyDescent="0.2">
      <c r="B5094"/>
    </row>
    <row r="5095" spans="2:2" x14ac:dyDescent="0.2">
      <c r="B5095"/>
    </row>
    <row r="5096" spans="2:2" x14ac:dyDescent="0.2">
      <c r="B5096"/>
    </row>
    <row r="5097" spans="2:2" x14ac:dyDescent="0.2">
      <c r="B5097"/>
    </row>
    <row r="5098" spans="2:2" x14ac:dyDescent="0.2">
      <c r="B5098"/>
    </row>
    <row r="5099" spans="2:2" x14ac:dyDescent="0.2">
      <c r="B5099"/>
    </row>
    <row r="5100" spans="2:2" x14ac:dyDescent="0.2">
      <c r="B5100"/>
    </row>
    <row r="5101" spans="2:2" x14ac:dyDescent="0.2">
      <c r="B5101"/>
    </row>
    <row r="5102" spans="2:2" x14ac:dyDescent="0.2">
      <c r="B5102"/>
    </row>
    <row r="5103" spans="2:2" x14ac:dyDescent="0.2">
      <c r="B5103"/>
    </row>
    <row r="5104" spans="2:2" x14ac:dyDescent="0.2">
      <c r="B5104"/>
    </row>
    <row r="5105" spans="2:2" x14ac:dyDescent="0.2">
      <c r="B5105"/>
    </row>
    <row r="5106" spans="2:2" x14ac:dyDescent="0.2">
      <c r="B5106"/>
    </row>
    <row r="5107" spans="2:2" x14ac:dyDescent="0.2">
      <c r="B5107"/>
    </row>
    <row r="5108" spans="2:2" x14ac:dyDescent="0.2">
      <c r="B5108"/>
    </row>
    <row r="5109" spans="2:2" x14ac:dyDescent="0.2">
      <c r="B5109"/>
    </row>
    <row r="5110" spans="2:2" x14ac:dyDescent="0.2">
      <c r="B5110"/>
    </row>
    <row r="5111" spans="2:2" x14ac:dyDescent="0.2">
      <c r="B5111"/>
    </row>
    <row r="5112" spans="2:2" x14ac:dyDescent="0.2">
      <c r="B5112"/>
    </row>
    <row r="5113" spans="2:2" x14ac:dyDescent="0.2">
      <c r="B5113"/>
    </row>
    <row r="5114" spans="2:2" x14ac:dyDescent="0.2">
      <c r="B5114"/>
    </row>
    <row r="5115" spans="2:2" x14ac:dyDescent="0.2">
      <c r="B5115"/>
    </row>
    <row r="5116" spans="2:2" x14ac:dyDescent="0.2">
      <c r="B5116"/>
    </row>
    <row r="5117" spans="2:2" x14ac:dyDescent="0.2">
      <c r="B5117"/>
    </row>
    <row r="5118" spans="2:2" x14ac:dyDescent="0.2">
      <c r="B5118"/>
    </row>
    <row r="5119" spans="2:2" x14ac:dyDescent="0.2">
      <c r="B5119"/>
    </row>
    <row r="5120" spans="2:2" x14ac:dyDescent="0.2">
      <c r="B5120"/>
    </row>
    <row r="5121" spans="2:2" x14ac:dyDescent="0.2">
      <c r="B5121"/>
    </row>
    <row r="5122" spans="2:2" x14ac:dyDescent="0.2">
      <c r="B5122"/>
    </row>
    <row r="5123" spans="2:2" x14ac:dyDescent="0.2">
      <c r="B5123"/>
    </row>
    <row r="5124" spans="2:2" x14ac:dyDescent="0.2">
      <c r="B5124"/>
    </row>
    <row r="5125" spans="2:2" x14ac:dyDescent="0.2">
      <c r="B5125"/>
    </row>
    <row r="5126" spans="2:2" x14ac:dyDescent="0.2">
      <c r="B5126"/>
    </row>
    <row r="5127" spans="2:2" x14ac:dyDescent="0.2">
      <c r="B5127"/>
    </row>
    <row r="5128" spans="2:2" x14ac:dyDescent="0.2">
      <c r="B5128"/>
    </row>
    <row r="5129" spans="2:2" x14ac:dyDescent="0.2">
      <c r="B5129"/>
    </row>
    <row r="5130" spans="2:2" x14ac:dyDescent="0.2">
      <c r="B5130"/>
    </row>
    <row r="5131" spans="2:2" x14ac:dyDescent="0.2">
      <c r="B5131"/>
    </row>
    <row r="5132" spans="2:2" x14ac:dyDescent="0.2">
      <c r="B5132"/>
    </row>
    <row r="5133" spans="2:2" x14ac:dyDescent="0.2">
      <c r="B5133"/>
    </row>
    <row r="5134" spans="2:2" x14ac:dyDescent="0.2">
      <c r="B5134"/>
    </row>
    <row r="5135" spans="2:2" x14ac:dyDescent="0.2">
      <c r="B5135"/>
    </row>
    <row r="5136" spans="2:2" x14ac:dyDescent="0.2">
      <c r="B5136"/>
    </row>
    <row r="5137" spans="2:2" x14ac:dyDescent="0.2">
      <c r="B5137"/>
    </row>
    <row r="5138" spans="2:2" x14ac:dyDescent="0.2">
      <c r="B5138"/>
    </row>
    <row r="5139" spans="2:2" x14ac:dyDescent="0.2">
      <c r="B5139"/>
    </row>
    <row r="5140" spans="2:2" x14ac:dyDescent="0.2">
      <c r="B5140"/>
    </row>
    <row r="5141" spans="2:2" x14ac:dyDescent="0.2">
      <c r="B5141"/>
    </row>
    <row r="5142" spans="2:2" x14ac:dyDescent="0.2">
      <c r="B5142"/>
    </row>
    <row r="5143" spans="2:2" x14ac:dyDescent="0.2">
      <c r="B5143"/>
    </row>
    <row r="5144" spans="2:2" x14ac:dyDescent="0.2">
      <c r="B5144"/>
    </row>
    <row r="5145" spans="2:2" x14ac:dyDescent="0.2">
      <c r="B5145"/>
    </row>
    <row r="5146" spans="2:2" x14ac:dyDescent="0.2">
      <c r="B5146"/>
    </row>
    <row r="5147" spans="2:2" x14ac:dyDescent="0.2">
      <c r="B5147"/>
    </row>
    <row r="5148" spans="2:2" x14ac:dyDescent="0.2">
      <c r="B5148"/>
    </row>
    <row r="5149" spans="2:2" x14ac:dyDescent="0.2">
      <c r="B5149"/>
    </row>
    <row r="5150" spans="2:2" x14ac:dyDescent="0.2">
      <c r="B5150"/>
    </row>
    <row r="5151" spans="2:2" x14ac:dyDescent="0.2">
      <c r="B5151"/>
    </row>
    <row r="5152" spans="2:2" x14ac:dyDescent="0.2">
      <c r="B5152"/>
    </row>
    <row r="5153" spans="2:2" x14ac:dyDescent="0.2">
      <c r="B5153"/>
    </row>
    <row r="5154" spans="2:2" x14ac:dyDescent="0.2">
      <c r="B5154"/>
    </row>
    <row r="5155" spans="2:2" x14ac:dyDescent="0.2">
      <c r="B5155"/>
    </row>
    <row r="5156" spans="2:2" x14ac:dyDescent="0.2">
      <c r="B5156"/>
    </row>
    <row r="5157" spans="2:2" x14ac:dyDescent="0.2">
      <c r="B5157"/>
    </row>
    <row r="5158" spans="2:2" x14ac:dyDescent="0.2">
      <c r="B5158"/>
    </row>
    <row r="5159" spans="2:2" x14ac:dyDescent="0.2">
      <c r="B5159"/>
    </row>
    <row r="5160" spans="2:2" x14ac:dyDescent="0.2">
      <c r="B5160"/>
    </row>
    <row r="5161" spans="2:2" x14ac:dyDescent="0.2">
      <c r="B5161"/>
    </row>
    <row r="5162" spans="2:2" x14ac:dyDescent="0.2">
      <c r="B5162"/>
    </row>
    <row r="5163" spans="2:2" x14ac:dyDescent="0.2">
      <c r="B5163"/>
    </row>
    <row r="5164" spans="2:2" x14ac:dyDescent="0.2">
      <c r="B5164"/>
    </row>
    <row r="5165" spans="2:2" x14ac:dyDescent="0.2">
      <c r="B5165"/>
    </row>
    <row r="5166" spans="2:2" x14ac:dyDescent="0.2">
      <c r="B5166"/>
    </row>
    <row r="5167" spans="2:2" x14ac:dyDescent="0.2">
      <c r="B5167"/>
    </row>
    <row r="5168" spans="2:2" x14ac:dyDescent="0.2">
      <c r="B5168"/>
    </row>
    <row r="5169" spans="2:2" x14ac:dyDescent="0.2">
      <c r="B5169"/>
    </row>
    <row r="5170" spans="2:2" x14ac:dyDescent="0.2">
      <c r="B5170"/>
    </row>
    <row r="5171" spans="2:2" x14ac:dyDescent="0.2">
      <c r="B5171"/>
    </row>
    <row r="5172" spans="2:2" x14ac:dyDescent="0.2">
      <c r="B5172"/>
    </row>
    <row r="5173" spans="2:2" x14ac:dyDescent="0.2">
      <c r="B5173"/>
    </row>
    <row r="5174" spans="2:2" x14ac:dyDescent="0.2">
      <c r="B5174"/>
    </row>
    <row r="5175" spans="2:2" x14ac:dyDescent="0.2">
      <c r="B5175"/>
    </row>
    <row r="5176" spans="2:2" x14ac:dyDescent="0.2">
      <c r="B5176"/>
    </row>
    <row r="5177" spans="2:2" x14ac:dyDescent="0.2">
      <c r="B5177"/>
    </row>
    <row r="5178" spans="2:2" x14ac:dyDescent="0.2">
      <c r="B5178"/>
    </row>
    <row r="5179" spans="2:2" x14ac:dyDescent="0.2">
      <c r="B5179"/>
    </row>
    <row r="5180" spans="2:2" x14ac:dyDescent="0.2">
      <c r="B5180"/>
    </row>
    <row r="5181" spans="2:2" x14ac:dyDescent="0.2">
      <c r="B5181"/>
    </row>
    <row r="5182" spans="2:2" x14ac:dyDescent="0.2">
      <c r="B5182"/>
    </row>
    <row r="5183" spans="2:2" x14ac:dyDescent="0.2">
      <c r="B5183"/>
    </row>
    <row r="5184" spans="2:2" x14ac:dyDescent="0.2">
      <c r="B5184"/>
    </row>
    <row r="5185" spans="2:2" x14ac:dyDescent="0.2">
      <c r="B5185"/>
    </row>
    <row r="5186" spans="2:2" x14ac:dyDescent="0.2">
      <c r="B5186"/>
    </row>
    <row r="5187" spans="2:2" x14ac:dyDescent="0.2">
      <c r="B5187"/>
    </row>
    <row r="5188" spans="2:2" x14ac:dyDescent="0.2">
      <c r="B5188"/>
    </row>
    <row r="5189" spans="2:2" x14ac:dyDescent="0.2">
      <c r="B5189"/>
    </row>
    <row r="5190" spans="2:2" x14ac:dyDescent="0.2">
      <c r="B5190"/>
    </row>
    <row r="5191" spans="2:2" x14ac:dyDescent="0.2">
      <c r="B5191"/>
    </row>
    <row r="5192" spans="2:2" x14ac:dyDescent="0.2">
      <c r="B5192"/>
    </row>
    <row r="5193" spans="2:2" x14ac:dyDescent="0.2">
      <c r="B5193"/>
    </row>
    <row r="5194" spans="2:2" x14ac:dyDescent="0.2">
      <c r="B5194"/>
    </row>
    <row r="5195" spans="2:2" x14ac:dyDescent="0.2">
      <c r="B5195"/>
    </row>
    <row r="5196" spans="2:2" x14ac:dyDescent="0.2">
      <c r="B5196"/>
    </row>
    <row r="5197" spans="2:2" x14ac:dyDescent="0.2">
      <c r="B5197"/>
    </row>
    <row r="5198" spans="2:2" x14ac:dyDescent="0.2">
      <c r="B5198"/>
    </row>
    <row r="5199" spans="2:2" x14ac:dyDescent="0.2">
      <c r="B5199"/>
    </row>
    <row r="5200" spans="2:2" x14ac:dyDescent="0.2">
      <c r="B5200"/>
    </row>
    <row r="5201" spans="2:2" x14ac:dyDescent="0.2">
      <c r="B5201"/>
    </row>
    <row r="5202" spans="2:2" x14ac:dyDescent="0.2">
      <c r="B5202"/>
    </row>
    <row r="5203" spans="2:2" x14ac:dyDescent="0.2">
      <c r="B5203"/>
    </row>
    <row r="5204" spans="2:2" x14ac:dyDescent="0.2">
      <c r="B5204"/>
    </row>
    <row r="5205" spans="2:2" x14ac:dyDescent="0.2">
      <c r="B5205"/>
    </row>
    <row r="5206" spans="2:2" x14ac:dyDescent="0.2">
      <c r="B5206"/>
    </row>
    <row r="5207" spans="2:2" x14ac:dyDescent="0.2">
      <c r="B5207"/>
    </row>
    <row r="5208" spans="2:2" x14ac:dyDescent="0.2">
      <c r="B5208"/>
    </row>
    <row r="5209" spans="2:2" x14ac:dyDescent="0.2">
      <c r="B5209"/>
    </row>
    <row r="5210" spans="2:2" x14ac:dyDescent="0.2">
      <c r="B5210"/>
    </row>
    <row r="5211" spans="2:2" x14ac:dyDescent="0.2">
      <c r="B5211"/>
    </row>
    <row r="5212" spans="2:2" x14ac:dyDescent="0.2">
      <c r="B5212"/>
    </row>
    <row r="5213" spans="2:2" x14ac:dyDescent="0.2">
      <c r="B5213"/>
    </row>
    <row r="5214" spans="2:2" x14ac:dyDescent="0.2">
      <c r="B5214"/>
    </row>
    <row r="5215" spans="2:2" x14ac:dyDescent="0.2">
      <c r="B5215"/>
    </row>
    <row r="5216" spans="2:2" x14ac:dyDescent="0.2">
      <c r="B5216"/>
    </row>
    <row r="5217" spans="2:2" x14ac:dyDescent="0.2">
      <c r="B5217"/>
    </row>
    <row r="5218" spans="2:2" x14ac:dyDescent="0.2">
      <c r="B5218"/>
    </row>
    <row r="5219" spans="2:2" x14ac:dyDescent="0.2">
      <c r="B5219"/>
    </row>
    <row r="5220" spans="2:2" x14ac:dyDescent="0.2">
      <c r="B5220"/>
    </row>
    <row r="5221" spans="2:2" x14ac:dyDescent="0.2">
      <c r="B5221"/>
    </row>
    <row r="5222" spans="2:2" x14ac:dyDescent="0.2">
      <c r="B5222"/>
    </row>
    <row r="5223" spans="2:2" x14ac:dyDescent="0.2">
      <c r="B5223"/>
    </row>
    <row r="5224" spans="2:2" x14ac:dyDescent="0.2">
      <c r="B5224"/>
    </row>
    <row r="5225" spans="2:2" x14ac:dyDescent="0.2">
      <c r="B5225"/>
    </row>
    <row r="5226" spans="2:2" x14ac:dyDescent="0.2">
      <c r="B5226"/>
    </row>
    <row r="5227" spans="2:2" x14ac:dyDescent="0.2">
      <c r="B5227"/>
    </row>
    <row r="5228" spans="2:2" x14ac:dyDescent="0.2">
      <c r="B5228"/>
    </row>
    <row r="5229" spans="2:2" x14ac:dyDescent="0.2">
      <c r="B5229"/>
    </row>
    <row r="5230" spans="2:2" x14ac:dyDescent="0.2">
      <c r="B5230"/>
    </row>
    <row r="5231" spans="2:2" x14ac:dyDescent="0.2">
      <c r="B5231"/>
    </row>
    <row r="5232" spans="2:2" x14ac:dyDescent="0.2">
      <c r="B5232"/>
    </row>
    <row r="5233" spans="2:2" x14ac:dyDescent="0.2">
      <c r="B5233"/>
    </row>
    <row r="5234" spans="2:2" x14ac:dyDescent="0.2">
      <c r="B5234"/>
    </row>
    <row r="5235" spans="2:2" x14ac:dyDescent="0.2">
      <c r="B5235"/>
    </row>
    <row r="5236" spans="2:2" x14ac:dyDescent="0.2">
      <c r="B5236"/>
    </row>
    <row r="5237" spans="2:2" x14ac:dyDescent="0.2">
      <c r="B5237"/>
    </row>
    <row r="5238" spans="2:2" x14ac:dyDescent="0.2">
      <c r="B5238"/>
    </row>
    <row r="5239" spans="2:2" x14ac:dyDescent="0.2">
      <c r="B5239"/>
    </row>
    <row r="5240" spans="2:2" x14ac:dyDescent="0.2">
      <c r="B5240"/>
    </row>
    <row r="5241" spans="2:2" x14ac:dyDescent="0.2">
      <c r="B5241"/>
    </row>
    <row r="5242" spans="2:2" x14ac:dyDescent="0.2">
      <c r="B5242"/>
    </row>
    <row r="5243" spans="2:2" x14ac:dyDescent="0.2">
      <c r="B5243"/>
    </row>
    <row r="5244" spans="2:2" x14ac:dyDescent="0.2">
      <c r="B5244"/>
    </row>
    <row r="5245" spans="2:2" x14ac:dyDescent="0.2">
      <c r="B5245"/>
    </row>
    <row r="5246" spans="2:2" x14ac:dyDescent="0.2">
      <c r="B5246"/>
    </row>
    <row r="5247" spans="2:2" x14ac:dyDescent="0.2">
      <c r="B5247"/>
    </row>
    <row r="5248" spans="2:2" x14ac:dyDescent="0.2">
      <c r="B5248"/>
    </row>
    <row r="5249" spans="2:2" x14ac:dyDescent="0.2">
      <c r="B5249"/>
    </row>
    <row r="5250" spans="2:2" x14ac:dyDescent="0.2">
      <c r="B5250"/>
    </row>
    <row r="5251" spans="2:2" x14ac:dyDescent="0.2">
      <c r="B5251"/>
    </row>
    <row r="5252" spans="2:2" x14ac:dyDescent="0.2">
      <c r="B5252"/>
    </row>
    <row r="5253" spans="2:2" x14ac:dyDescent="0.2">
      <c r="B5253"/>
    </row>
    <row r="5254" spans="2:2" x14ac:dyDescent="0.2">
      <c r="B5254"/>
    </row>
    <row r="5255" spans="2:2" x14ac:dyDescent="0.2">
      <c r="B5255"/>
    </row>
    <row r="5256" spans="2:2" x14ac:dyDescent="0.2">
      <c r="B5256"/>
    </row>
    <row r="5257" spans="2:2" x14ac:dyDescent="0.2">
      <c r="B5257"/>
    </row>
    <row r="5258" spans="2:2" x14ac:dyDescent="0.2">
      <c r="B5258"/>
    </row>
    <row r="5259" spans="2:2" x14ac:dyDescent="0.2">
      <c r="B5259"/>
    </row>
    <row r="5260" spans="2:2" x14ac:dyDescent="0.2">
      <c r="B5260"/>
    </row>
    <row r="5261" spans="2:2" x14ac:dyDescent="0.2">
      <c r="B5261"/>
    </row>
    <row r="5262" spans="2:2" x14ac:dyDescent="0.2">
      <c r="B5262"/>
    </row>
    <row r="5263" spans="2:2" x14ac:dyDescent="0.2">
      <c r="B5263"/>
    </row>
    <row r="5264" spans="2:2" x14ac:dyDescent="0.2">
      <c r="B5264"/>
    </row>
    <row r="5265" spans="2:2" x14ac:dyDescent="0.2">
      <c r="B5265"/>
    </row>
    <row r="5266" spans="2:2" x14ac:dyDescent="0.2">
      <c r="B5266"/>
    </row>
    <row r="5267" spans="2:2" x14ac:dyDescent="0.2">
      <c r="B5267"/>
    </row>
    <row r="5268" spans="2:2" x14ac:dyDescent="0.2">
      <c r="B5268"/>
    </row>
    <row r="5269" spans="2:2" x14ac:dyDescent="0.2">
      <c r="B5269"/>
    </row>
    <row r="5270" spans="2:2" x14ac:dyDescent="0.2">
      <c r="B5270"/>
    </row>
    <row r="5271" spans="2:2" x14ac:dyDescent="0.2">
      <c r="B5271"/>
    </row>
    <row r="5272" spans="2:2" x14ac:dyDescent="0.2">
      <c r="B5272"/>
    </row>
    <row r="5273" spans="2:2" x14ac:dyDescent="0.2">
      <c r="B5273"/>
    </row>
    <row r="5274" spans="2:2" x14ac:dyDescent="0.2">
      <c r="B5274"/>
    </row>
    <row r="5275" spans="2:2" x14ac:dyDescent="0.2">
      <c r="B5275"/>
    </row>
    <row r="5276" spans="2:2" x14ac:dyDescent="0.2">
      <c r="B5276"/>
    </row>
    <row r="5277" spans="2:2" x14ac:dyDescent="0.2">
      <c r="B5277"/>
    </row>
    <row r="5278" spans="2:2" x14ac:dyDescent="0.2">
      <c r="B5278"/>
    </row>
    <row r="5279" spans="2:2" x14ac:dyDescent="0.2">
      <c r="B5279"/>
    </row>
    <row r="5280" spans="2:2" x14ac:dyDescent="0.2">
      <c r="B5280"/>
    </row>
    <row r="5281" spans="2:2" x14ac:dyDescent="0.2">
      <c r="B5281"/>
    </row>
    <row r="5282" spans="2:2" x14ac:dyDescent="0.2">
      <c r="B5282"/>
    </row>
    <row r="5283" spans="2:2" x14ac:dyDescent="0.2">
      <c r="B5283"/>
    </row>
    <row r="5284" spans="2:2" x14ac:dyDescent="0.2">
      <c r="B5284"/>
    </row>
    <row r="5285" spans="2:2" x14ac:dyDescent="0.2">
      <c r="B5285"/>
    </row>
    <row r="5286" spans="2:2" x14ac:dyDescent="0.2">
      <c r="B5286"/>
    </row>
    <row r="5287" spans="2:2" x14ac:dyDescent="0.2">
      <c r="B5287"/>
    </row>
    <row r="5288" spans="2:2" x14ac:dyDescent="0.2">
      <c r="B5288"/>
    </row>
    <row r="5289" spans="2:2" x14ac:dyDescent="0.2">
      <c r="B5289"/>
    </row>
    <row r="5290" spans="2:2" x14ac:dyDescent="0.2">
      <c r="B5290"/>
    </row>
    <row r="5291" spans="2:2" x14ac:dyDescent="0.2">
      <c r="B5291"/>
    </row>
    <row r="5292" spans="2:2" x14ac:dyDescent="0.2">
      <c r="B5292"/>
    </row>
    <row r="5293" spans="2:2" x14ac:dyDescent="0.2">
      <c r="B5293"/>
    </row>
    <row r="5294" spans="2:2" x14ac:dyDescent="0.2">
      <c r="B5294"/>
    </row>
    <row r="5295" spans="2:2" x14ac:dyDescent="0.2">
      <c r="B5295"/>
    </row>
    <row r="5296" spans="2:2" x14ac:dyDescent="0.2">
      <c r="B5296"/>
    </row>
    <row r="5297" spans="2:2" x14ac:dyDescent="0.2">
      <c r="B5297"/>
    </row>
    <row r="5298" spans="2:2" x14ac:dyDescent="0.2">
      <c r="B5298"/>
    </row>
    <row r="5299" spans="2:2" x14ac:dyDescent="0.2">
      <c r="B5299"/>
    </row>
    <row r="5300" spans="2:2" x14ac:dyDescent="0.2">
      <c r="B5300"/>
    </row>
    <row r="5301" spans="2:2" x14ac:dyDescent="0.2">
      <c r="B5301"/>
    </row>
    <row r="5302" spans="2:2" x14ac:dyDescent="0.2">
      <c r="B5302"/>
    </row>
    <row r="5303" spans="2:2" x14ac:dyDescent="0.2">
      <c r="B5303"/>
    </row>
    <row r="5304" spans="2:2" x14ac:dyDescent="0.2">
      <c r="B5304"/>
    </row>
    <row r="5305" spans="2:2" x14ac:dyDescent="0.2">
      <c r="B5305"/>
    </row>
    <row r="5306" spans="2:2" x14ac:dyDescent="0.2">
      <c r="B5306"/>
    </row>
    <row r="5307" spans="2:2" x14ac:dyDescent="0.2">
      <c r="B5307"/>
    </row>
    <row r="5308" spans="2:2" x14ac:dyDescent="0.2">
      <c r="B5308"/>
    </row>
    <row r="5309" spans="2:2" x14ac:dyDescent="0.2">
      <c r="B5309"/>
    </row>
    <row r="5310" spans="2:2" x14ac:dyDescent="0.2">
      <c r="B5310"/>
    </row>
    <row r="5311" spans="2:2" x14ac:dyDescent="0.2">
      <c r="B5311"/>
    </row>
    <row r="5312" spans="2:2" x14ac:dyDescent="0.2">
      <c r="B5312"/>
    </row>
    <row r="5313" spans="2:2" x14ac:dyDescent="0.2">
      <c r="B5313"/>
    </row>
    <row r="5314" spans="2:2" x14ac:dyDescent="0.2">
      <c r="B5314"/>
    </row>
    <row r="5315" spans="2:2" x14ac:dyDescent="0.2">
      <c r="B5315"/>
    </row>
    <row r="5316" spans="2:2" x14ac:dyDescent="0.2">
      <c r="B5316"/>
    </row>
    <row r="5317" spans="2:2" x14ac:dyDescent="0.2">
      <c r="B5317"/>
    </row>
    <row r="5318" spans="2:2" x14ac:dyDescent="0.2">
      <c r="B5318"/>
    </row>
    <row r="5319" spans="2:2" x14ac:dyDescent="0.2">
      <c r="B5319"/>
    </row>
    <row r="5320" spans="2:2" x14ac:dyDescent="0.2">
      <c r="B5320"/>
    </row>
    <row r="5321" spans="2:2" x14ac:dyDescent="0.2">
      <c r="B5321"/>
    </row>
    <row r="5322" spans="2:2" x14ac:dyDescent="0.2">
      <c r="B5322"/>
    </row>
    <row r="5323" spans="2:2" x14ac:dyDescent="0.2">
      <c r="B5323"/>
    </row>
    <row r="5324" spans="2:2" x14ac:dyDescent="0.2">
      <c r="B5324"/>
    </row>
    <row r="5325" spans="2:2" x14ac:dyDescent="0.2">
      <c r="B5325"/>
    </row>
    <row r="5326" spans="2:2" x14ac:dyDescent="0.2">
      <c r="B5326"/>
    </row>
    <row r="5327" spans="2:2" x14ac:dyDescent="0.2">
      <c r="B5327"/>
    </row>
    <row r="5328" spans="2:2" x14ac:dyDescent="0.2">
      <c r="B5328"/>
    </row>
    <row r="5329" spans="2:2" x14ac:dyDescent="0.2">
      <c r="B5329"/>
    </row>
    <row r="5330" spans="2:2" x14ac:dyDescent="0.2">
      <c r="B5330"/>
    </row>
    <row r="5331" spans="2:2" x14ac:dyDescent="0.2">
      <c r="B5331"/>
    </row>
    <row r="5332" spans="2:2" x14ac:dyDescent="0.2">
      <c r="B5332"/>
    </row>
    <row r="5333" spans="2:2" x14ac:dyDescent="0.2">
      <c r="B5333"/>
    </row>
    <row r="5334" spans="2:2" x14ac:dyDescent="0.2">
      <c r="B5334"/>
    </row>
    <row r="5335" spans="2:2" x14ac:dyDescent="0.2">
      <c r="B5335"/>
    </row>
    <row r="5336" spans="2:2" x14ac:dyDescent="0.2">
      <c r="B5336"/>
    </row>
    <row r="5337" spans="2:2" x14ac:dyDescent="0.2">
      <c r="B5337"/>
    </row>
    <row r="5338" spans="2:2" x14ac:dyDescent="0.2">
      <c r="B5338"/>
    </row>
    <row r="5339" spans="2:2" x14ac:dyDescent="0.2">
      <c r="B5339"/>
    </row>
    <row r="5340" spans="2:2" x14ac:dyDescent="0.2">
      <c r="B5340"/>
    </row>
    <row r="5341" spans="2:2" x14ac:dyDescent="0.2">
      <c r="B5341"/>
    </row>
    <row r="5342" spans="2:2" x14ac:dyDescent="0.2">
      <c r="B5342"/>
    </row>
    <row r="5343" spans="2:2" x14ac:dyDescent="0.2">
      <c r="B5343"/>
    </row>
    <row r="5344" spans="2:2" x14ac:dyDescent="0.2">
      <c r="B5344"/>
    </row>
    <row r="5345" spans="2:2" x14ac:dyDescent="0.2">
      <c r="B5345"/>
    </row>
    <row r="5346" spans="2:2" x14ac:dyDescent="0.2">
      <c r="B5346"/>
    </row>
    <row r="5347" spans="2:2" x14ac:dyDescent="0.2">
      <c r="B5347"/>
    </row>
    <row r="5348" spans="2:2" x14ac:dyDescent="0.2">
      <c r="B5348"/>
    </row>
    <row r="5349" spans="2:2" x14ac:dyDescent="0.2">
      <c r="B5349"/>
    </row>
    <row r="5350" spans="2:2" x14ac:dyDescent="0.2">
      <c r="B5350"/>
    </row>
    <row r="5351" spans="2:2" x14ac:dyDescent="0.2">
      <c r="B5351"/>
    </row>
    <row r="5352" spans="2:2" x14ac:dyDescent="0.2">
      <c r="B5352"/>
    </row>
    <row r="5353" spans="2:2" x14ac:dyDescent="0.2">
      <c r="B5353"/>
    </row>
    <row r="5354" spans="2:2" x14ac:dyDescent="0.2">
      <c r="B5354"/>
    </row>
    <row r="5355" spans="2:2" x14ac:dyDescent="0.2">
      <c r="B5355"/>
    </row>
    <row r="5356" spans="2:2" x14ac:dyDescent="0.2">
      <c r="B5356"/>
    </row>
    <row r="5357" spans="2:2" x14ac:dyDescent="0.2">
      <c r="B5357"/>
    </row>
    <row r="5358" spans="2:2" x14ac:dyDescent="0.2">
      <c r="B5358"/>
    </row>
    <row r="5359" spans="2:2" x14ac:dyDescent="0.2">
      <c r="B5359"/>
    </row>
    <row r="5360" spans="2:2" x14ac:dyDescent="0.2">
      <c r="B5360"/>
    </row>
    <row r="5361" spans="2:2" x14ac:dyDescent="0.2">
      <c r="B5361"/>
    </row>
    <row r="5362" spans="2:2" x14ac:dyDescent="0.2">
      <c r="B5362"/>
    </row>
    <row r="5363" spans="2:2" x14ac:dyDescent="0.2">
      <c r="B5363"/>
    </row>
    <row r="5364" spans="2:2" x14ac:dyDescent="0.2">
      <c r="B5364"/>
    </row>
    <row r="5365" spans="2:2" x14ac:dyDescent="0.2">
      <c r="B5365"/>
    </row>
    <row r="5366" spans="2:2" x14ac:dyDescent="0.2">
      <c r="B5366"/>
    </row>
    <row r="5367" spans="2:2" x14ac:dyDescent="0.2">
      <c r="B5367"/>
    </row>
    <row r="5368" spans="2:2" x14ac:dyDescent="0.2">
      <c r="B5368"/>
    </row>
    <row r="5369" spans="2:2" x14ac:dyDescent="0.2">
      <c r="B5369"/>
    </row>
    <row r="5370" spans="2:2" x14ac:dyDescent="0.2">
      <c r="B5370"/>
    </row>
    <row r="5371" spans="2:2" x14ac:dyDescent="0.2">
      <c r="B5371"/>
    </row>
    <row r="5372" spans="2:2" x14ac:dyDescent="0.2">
      <c r="B5372"/>
    </row>
    <row r="5373" spans="2:2" x14ac:dyDescent="0.2">
      <c r="B5373"/>
    </row>
    <row r="5374" spans="2:2" x14ac:dyDescent="0.2">
      <c r="B5374"/>
    </row>
    <row r="5375" spans="2:2" x14ac:dyDescent="0.2">
      <c r="B5375"/>
    </row>
    <row r="5376" spans="2:2" x14ac:dyDescent="0.2">
      <c r="B5376"/>
    </row>
    <row r="5377" spans="2:2" x14ac:dyDescent="0.2">
      <c r="B5377"/>
    </row>
    <row r="5378" spans="2:2" x14ac:dyDescent="0.2">
      <c r="B5378"/>
    </row>
    <row r="5379" spans="2:2" x14ac:dyDescent="0.2">
      <c r="B5379"/>
    </row>
    <row r="5380" spans="2:2" x14ac:dyDescent="0.2">
      <c r="B5380"/>
    </row>
    <row r="5381" spans="2:2" x14ac:dyDescent="0.2">
      <c r="B5381"/>
    </row>
    <row r="5382" spans="2:2" x14ac:dyDescent="0.2">
      <c r="B5382"/>
    </row>
    <row r="5383" spans="2:2" x14ac:dyDescent="0.2">
      <c r="B5383"/>
    </row>
    <row r="5384" spans="2:2" x14ac:dyDescent="0.2">
      <c r="B5384"/>
    </row>
    <row r="5385" spans="2:2" x14ac:dyDescent="0.2">
      <c r="B5385"/>
    </row>
    <row r="5386" spans="2:2" x14ac:dyDescent="0.2">
      <c r="B5386"/>
    </row>
    <row r="5387" spans="2:2" x14ac:dyDescent="0.2">
      <c r="B5387"/>
    </row>
    <row r="5388" spans="2:2" x14ac:dyDescent="0.2">
      <c r="B5388"/>
    </row>
    <row r="5389" spans="2:2" x14ac:dyDescent="0.2">
      <c r="B5389"/>
    </row>
    <row r="5390" spans="2:2" x14ac:dyDescent="0.2">
      <c r="B5390"/>
    </row>
    <row r="5391" spans="2:2" x14ac:dyDescent="0.2">
      <c r="B5391"/>
    </row>
    <row r="5392" spans="2:2" x14ac:dyDescent="0.2">
      <c r="B5392"/>
    </row>
    <row r="5393" spans="2:2" x14ac:dyDescent="0.2">
      <c r="B5393"/>
    </row>
    <row r="5394" spans="2:2" x14ac:dyDescent="0.2">
      <c r="B5394"/>
    </row>
    <row r="5395" spans="2:2" x14ac:dyDescent="0.2">
      <c r="B5395"/>
    </row>
    <row r="5396" spans="2:2" x14ac:dyDescent="0.2">
      <c r="B5396"/>
    </row>
    <row r="5397" spans="2:2" x14ac:dyDescent="0.2">
      <c r="B5397"/>
    </row>
    <row r="5398" spans="2:2" x14ac:dyDescent="0.2">
      <c r="B5398"/>
    </row>
    <row r="5399" spans="2:2" x14ac:dyDescent="0.2">
      <c r="B5399"/>
    </row>
    <row r="5400" spans="2:2" x14ac:dyDescent="0.2">
      <c r="B5400"/>
    </row>
    <row r="5401" spans="2:2" x14ac:dyDescent="0.2">
      <c r="B5401"/>
    </row>
    <row r="5402" spans="2:2" x14ac:dyDescent="0.2">
      <c r="B5402"/>
    </row>
    <row r="5403" spans="2:2" x14ac:dyDescent="0.2">
      <c r="B5403"/>
    </row>
    <row r="5404" spans="2:2" x14ac:dyDescent="0.2">
      <c r="B5404"/>
    </row>
    <row r="5405" spans="2:2" x14ac:dyDescent="0.2">
      <c r="B5405"/>
    </row>
    <row r="5406" spans="2:2" x14ac:dyDescent="0.2">
      <c r="B5406"/>
    </row>
    <row r="5407" spans="2:2" x14ac:dyDescent="0.2">
      <c r="B5407"/>
    </row>
    <row r="5408" spans="2:2" x14ac:dyDescent="0.2">
      <c r="B5408"/>
    </row>
    <row r="5409" spans="2:2" x14ac:dyDescent="0.2">
      <c r="B5409"/>
    </row>
    <row r="5410" spans="2:2" x14ac:dyDescent="0.2">
      <c r="B5410"/>
    </row>
    <row r="5411" spans="2:2" x14ac:dyDescent="0.2">
      <c r="B5411"/>
    </row>
    <row r="5412" spans="2:2" x14ac:dyDescent="0.2">
      <c r="B5412"/>
    </row>
    <row r="5413" spans="2:2" x14ac:dyDescent="0.2">
      <c r="B5413"/>
    </row>
    <row r="5414" spans="2:2" x14ac:dyDescent="0.2">
      <c r="B5414"/>
    </row>
    <row r="5415" spans="2:2" x14ac:dyDescent="0.2">
      <c r="B5415"/>
    </row>
    <row r="5416" spans="2:2" x14ac:dyDescent="0.2">
      <c r="B5416"/>
    </row>
    <row r="5417" spans="2:2" x14ac:dyDescent="0.2">
      <c r="B5417"/>
    </row>
    <row r="5418" spans="2:2" x14ac:dyDescent="0.2">
      <c r="B5418"/>
    </row>
    <row r="5419" spans="2:2" x14ac:dyDescent="0.2">
      <c r="B5419"/>
    </row>
    <row r="5420" spans="2:2" x14ac:dyDescent="0.2">
      <c r="B5420"/>
    </row>
    <row r="5421" spans="2:2" x14ac:dyDescent="0.2">
      <c r="B5421"/>
    </row>
    <row r="5422" spans="2:2" x14ac:dyDescent="0.2">
      <c r="B5422"/>
    </row>
    <row r="5423" spans="2:2" x14ac:dyDescent="0.2">
      <c r="B5423"/>
    </row>
    <row r="5424" spans="2:2" x14ac:dyDescent="0.2">
      <c r="B5424"/>
    </row>
    <row r="5425" spans="2:2" x14ac:dyDescent="0.2">
      <c r="B5425"/>
    </row>
    <row r="5426" spans="2:2" x14ac:dyDescent="0.2">
      <c r="B5426"/>
    </row>
    <row r="5427" spans="2:2" x14ac:dyDescent="0.2">
      <c r="B5427"/>
    </row>
    <row r="5428" spans="2:2" x14ac:dyDescent="0.2">
      <c r="B5428"/>
    </row>
    <row r="5429" spans="2:2" x14ac:dyDescent="0.2">
      <c r="B5429"/>
    </row>
    <row r="5430" spans="2:2" x14ac:dyDescent="0.2">
      <c r="B5430"/>
    </row>
    <row r="5431" spans="2:2" x14ac:dyDescent="0.2">
      <c r="B5431"/>
    </row>
    <row r="5432" spans="2:2" x14ac:dyDescent="0.2">
      <c r="B5432"/>
    </row>
    <row r="5433" spans="2:2" x14ac:dyDescent="0.2">
      <c r="B5433"/>
    </row>
    <row r="5434" spans="2:2" x14ac:dyDescent="0.2">
      <c r="B5434"/>
    </row>
    <row r="5435" spans="2:2" x14ac:dyDescent="0.2">
      <c r="B5435"/>
    </row>
    <row r="5436" spans="2:2" x14ac:dyDescent="0.2">
      <c r="B5436"/>
    </row>
    <row r="5437" spans="2:2" x14ac:dyDescent="0.2">
      <c r="B5437"/>
    </row>
    <row r="5438" spans="2:2" x14ac:dyDescent="0.2">
      <c r="B5438"/>
    </row>
    <row r="5439" spans="2:2" x14ac:dyDescent="0.2">
      <c r="B5439"/>
    </row>
    <row r="5440" spans="2:2" x14ac:dyDescent="0.2">
      <c r="B5440"/>
    </row>
    <row r="5441" spans="2:2" x14ac:dyDescent="0.2">
      <c r="B5441"/>
    </row>
    <row r="5442" spans="2:2" x14ac:dyDescent="0.2">
      <c r="B5442"/>
    </row>
    <row r="5443" spans="2:2" x14ac:dyDescent="0.2">
      <c r="B5443"/>
    </row>
    <row r="5444" spans="2:2" x14ac:dyDescent="0.2">
      <c r="B5444"/>
    </row>
    <row r="5445" spans="2:2" x14ac:dyDescent="0.2">
      <c r="B5445"/>
    </row>
    <row r="5446" spans="2:2" x14ac:dyDescent="0.2">
      <c r="B5446"/>
    </row>
    <row r="5447" spans="2:2" x14ac:dyDescent="0.2">
      <c r="B5447"/>
    </row>
    <row r="5448" spans="2:2" x14ac:dyDescent="0.2">
      <c r="B5448"/>
    </row>
    <row r="5449" spans="2:2" x14ac:dyDescent="0.2">
      <c r="B5449"/>
    </row>
    <row r="5450" spans="2:2" x14ac:dyDescent="0.2">
      <c r="B5450"/>
    </row>
    <row r="5451" spans="2:2" x14ac:dyDescent="0.2">
      <c r="B5451"/>
    </row>
    <row r="5452" spans="2:2" x14ac:dyDescent="0.2">
      <c r="B5452"/>
    </row>
    <row r="5453" spans="2:2" x14ac:dyDescent="0.2">
      <c r="B5453"/>
    </row>
    <row r="5454" spans="2:2" x14ac:dyDescent="0.2">
      <c r="B5454"/>
    </row>
    <row r="5455" spans="2:2" x14ac:dyDescent="0.2">
      <c r="B5455"/>
    </row>
    <row r="5456" spans="2:2" x14ac:dyDescent="0.2">
      <c r="B5456"/>
    </row>
    <row r="5457" spans="2:2" x14ac:dyDescent="0.2">
      <c r="B5457"/>
    </row>
    <row r="5458" spans="2:2" x14ac:dyDescent="0.2">
      <c r="B5458"/>
    </row>
    <row r="5459" spans="2:2" x14ac:dyDescent="0.2">
      <c r="B5459"/>
    </row>
    <row r="5460" spans="2:2" x14ac:dyDescent="0.2">
      <c r="B5460"/>
    </row>
    <row r="5461" spans="2:2" x14ac:dyDescent="0.2">
      <c r="B5461"/>
    </row>
    <row r="5462" spans="2:2" x14ac:dyDescent="0.2">
      <c r="B5462"/>
    </row>
    <row r="5463" spans="2:2" x14ac:dyDescent="0.2">
      <c r="B5463"/>
    </row>
    <row r="5464" spans="2:2" x14ac:dyDescent="0.2">
      <c r="B5464"/>
    </row>
    <row r="5465" spans="2:2" x14ac:dyDescent="0.2">
      <c r="B5465"/>
    </row>
    <row r="5466" spans="2:2" x14ac:dyDescent="0.2">
      <c r="B5466"/>
    </row>
    <row r="5467" spans="2:2" x14ac:dyDescent="0.2">
      <c r="B5467"/>
    </row>
    <row r="5468" spans="2:2" x14ac:dyDescent="0.2">
      <c r="B5468"/>
    </row>
    <row r="5469" spans="2:2" x14ac:dyDescent="0.2">
      <c r="B5469"/>
    </row>
    <row r="5470" spans="2:2" x14ac:dyDescent="0.2">
      <c r="B5470"/>
    </row>
    <row r="5471" spans="2:2" x14ac:dyDescent="0.2">
      <c r="B5471"/>
    </row>
    <row r="5472" spans="2:2" x14ac:dyDescent="0.2">
      <c r="B5472"/>
    </row>
    <row r="5473" spans="2:2" x14ac:dyDescent="0.2">
      <c r="B5473"/>
    </row>
    <row r="5474" spans="2:2" x14ac:dyDescent="0.2">
      <c r="B5474"/>
    </row>
    <row r="5475" spans="2:2" x14ac:dyDescent="0.2">
      <c r="B5475"/>
    </row>
    <row r="5476" spans="2:2" x14ac:dyDescent="0.2">
      <c r="B5476"/>
    </row>
    <row r="5477" spans="2:2" x14ac:dyDescent="0.2">
      <c r="B5477"/>
    </row>
    <row r="5478" spans="2:2" x14ac:dyDescent="0.2">
      <c r="B5478"/>
    </row>
    <row r="5479" spans="2:2" x14ac:dyDescent="0.2">
      <c r="B5479"/>
    </row>
    <row r="5480" spans="2:2" x14ac:dyDescent="0.2">
      <c r="B5480"/>
    </row>
    <row r="5481" spans="2:2" x14ac:dyDescent="0.2">
      <c r="B5481"/>
    </row>
    <row r="5482" spans="2:2" x14ac:dyDescent="0.2">
      <c r="B5482"/>
    </row>
    <row r="5483" spans="2:2" x14ac:dyDescent="0.2">
      <c r="B5483"/>
    </row>
    <row r="5484" spans="2:2" x14ac:dyDescent="0.2">
      <c r="B5484"/>
    </row>
    <row r="5485" spans="2:2" x14ac:dyDescent="0.2">
      <c r="B5485"/>
    </row>
    <row r="5486" spans="2:2" x14ac:dyDescent="0.2">
      <c r="B5486"/>
    </row>
    <row r="5487" spans="2:2" x14ac:dyDescent="0.2">
      <c r="B5487"/>
    </row>
    <row r="5488" spans="2:2" x14ac:dyDescent="0.2">
      <c r="B5488"/>
    </row>
    <row r="5489" spans="2:2" x14ac:dyDescent="0.2">
      <c r="B5489"/>
    </row>
    <row r="5490" spans="2:2" x14ac:dyDescent="0.2">
      <c r="B5490"/>
    </row>
    <row r="5491" spans="2:2" x14ac:dyDescent="0.2">
      <c r="B5491"/>
    </row>
    <row r="5492" spans="2:2" x14ac:dyDescent="0.2">
      <c r="B5492"/>
    </row>
    <row r="5493" spans="2:2" x14ac:dyDescent="0.2">
      <c r="B5493"/>
    </row>
    <row r="5494" spans="2:2" x14ac:dyDescent="0.2">
      <c r="B5494"/>
    </row>
    <row r="5495" spans="2:2" x14ac:dyDescent="0.2">
      <c r="B5495"/>
    </row>
    <row r="5496" spans="2:2" x14ac:dyDescent="0.2">
      <c r="B5496"/>
    </row>
    <row r="5497" spans="2:2" x14ac:dyDescent="0.2">
      <c r="B5497"/>
    </row>
    <row r="5498" spans="2:2" x14ac:dyDescent="0.2">
      <c r="B5498"/>
    </row>
    <row r="5499" spans="2:2" x14ac:dyDescent="0.2">
      <c r="B5499"/>
    </row>
    <row r="5500" spans="2:2" x14ac:dyDescent="0.2">
      <c r="B5500"/>
    </row>
    <row r="5501" spans="2:2" x14ac:dyDescent="0.2">
      <c r="B5501"/>
    </row>
    <row r="5502" spans="2:2" x14ac:dyDescent="0.2">
      <c r="B5502"/>
    </row>
    <row r="5503" spans="2:2" x14ac:dyDescent="0.2">
      <c r="B5503"/>
    </row>
    <row r="5504" spans="2:2" x14ac:dyDescent="0.2">
      <c r="B5504"/>
    </row>
    <row r="5505" spans="2:2" x14ac:dyDescent="0.2">
      <c r="B5505"/>
    </row>
    <row r="5506" spans="2:2" x14ac:dyDescent="0.2">
      <c r="B5506"/>
    </row>
    <row r="5507" spans="2:2" x14ac:dyDescent="0.2">
      <c r="B5507"/>
    </row>
    <row r="5508" spans="2:2" x14ac:dyDescent="0.2">
      <c r="B5508"/>
    </row>
    <row r="5509" spans="2:2" x14ac:dyDescent="0.2">
      <c r="B5509"/>
    </row>
    <row r="5510" spans="2:2" x14ac:dyDescent="0.2">
      <c r="B5510"/>
    </row>
    <row r="5511" spans="2:2" x14ac:dyDescent="0.2">
      <c r="B5511"/>
    </row>
    <row r="5512" spans="2:2" x14ac:dyDescent="0.2">
      <c r="B5512"/>
    </row>
    <row r="5513" spans="2:2" x14ac:dyDescent="0.2">
      <c r="B5513"/>
    </row>
    <row r="5514" spans="2:2" x14ac:dyDescent="0.2">
      <c r="B5514"/>
    </row>
    <row r="5515" spans="2:2" x14ac:dyDescent="0.2">
      <c r="B5515"/>
    </row>
    <row r="5516" spans="2:2" x14ac:dyDescent="0.2">
      <c r="B5516"/>
    </row>
    <row r="5517" spans="2:2" x14ac:dyDescent="0.2">
      <c r="B5517"/>
    </row>
    <row r="5518" spans="2:2" x14ac:dyDescent="0.2">
      <c r="B5518"/>
    </row>
    <row r="5519" spans="2:2" x14ac:dyDescent="0.2">
      <c r="B5519"/>
    </row>
    <row r="5520" spans="2:2" x14ac:dyDescent="0.2">
      <c r="B5520"/>
    </row>
    <row r="5521" spans="2:2" x14ac:dyDescent="0.2">
      <c r="B5521"/>
    </row>
    <row r="5522" spans="2:2" x14ac:dyDescent="0.2">
      <c r="B5522"/>
    </row>
    <row r="5523" spans="2:2" x14ac:dyDescent="0.2">
      <c r="B5523"/>
    </row>
    <row r="5524" spans="2:2" x14ac:dyDescent="0.2">
      <c r="B5524"/>
    </row>
    <row r="5525" spans="2:2" x14ac:dyDescent="0.2">
      <c r="B5525"/>
    </row>
    <row r="5526" spans="2:2" x14ac:dyDescent="0.2">
      <c r="B5526"/>
    </row>
    <row r="5527" spans="2:2" x14ac:dyDescent="0.2">
      <c r="B5527"/>
    </row>
    <row r="5528" spans="2:2" x14ac:dyDescent="0.2">
      <c r="B5528"/>
    </row>
    <row r="5529" spans="2:2" x14ac:dyDescent="0.2">
      <c r="B5529"/>
    </row>
    <row r="5530" spans="2:2" x14ac:dyDescent="0.2">
      <c r="B5530"/>
    </row>
    <row r="5531" spans="2:2" x14ac:dyDescent="0.2">
      <c r="B5531"/>
    </row>
    <row r="5532" spans="2:2" x14ac:dyDescent="0.2">
      <c r="B5532"/>
    </row>
    <row r="5533" spans="2:2" x14ac:dyDescent="0.2">
      <c r="B5533"/>
    </row>
    <row r="5534" spans="2:2" x14ac:dyDescent="0.2">
      <c r="B5534"/>
    </row>
    <row r="5535" spans="2:2" x14ac:dyDescent="0.2">
      <c r="B5535"/>
    </row>
    <row r="5536" spans="2:2" x14ac:dyDescent="0.2">
      <c r="B5536"/>
    </row>
    <row r="5537" spans="2:2" x14ac:dyDescent="0.2">
      <c r="B5537"/>
    </row>
    <row r="5538" spans="2:2" x14ac:dyDescent="0.2">
      <c r="B5538"/>
    </row>
    <row r="5539" spans="2:2" x14ac:dyDescent="0.2">
      <c r="B5539"/>
    </row>
    <row r="5540" spans="2:2" x14ac:dyDescent="0.2">
      <c r="B5540"/>
    </row>
    <row r="5541" spans="2:2" x14ac:dyDescent="0.2">
      <c r="B5541"/>
    </row>
    <row r="5542" spans="2:2" x14ac:dyDescent="0.2">
      <c r="B5542"/>
    </row>
    <row r="5543" spans="2:2" x14ac:dyDescent="0.2">
      <c r="B5543"/>
    </row>
    <row r="5544" spans="2:2" x14ac:dyDescent="0.2">
      <c r="B5544"/>
    </row>
    <row r="5545" spans="2:2" x14ac:dyDescent="0.2">
      <c r="B5545"/>
    </row>
    <row r="5546" spans="2:2" x14ac:dyDescent="0.2">
      <c r="B5546"/>
    </row>
    <row r="5547" spans="2:2" x14ac:dyDescent="0.2">
      <c r="B5547"/>
    </row>
    <row r="5548" spans="2:2" x14ac:dyDescent="0.2">
      <c r="B5548"/>
    </row>
    <row r="5549" spans="2:2" x14ac:dyDescent="0.2">
      <c r="B5549"/>
    </row>
    <row r="5550" spans="2:2" x14ac:dyDescent="0.2">
      <c r="B5550"/>
    </row>
    <row r="5551" spans="2:2" x14ac:dyDescent="0.2">
      <c r="B5551"/>
    </row>
    <row r="5552" spans="2:2" x14ac:dyDescent="0.2">
      <c r="B5552"/>
    </row>
    <row r="5553" spans="2:2" x14ac:dyDescent="0.2">
      <c r="B5553"/>
    </row>
    <row r="5554" spans="2:2" x14ac:dyDescent="0.2">
      <c r="B5554"/>
    </row>
    <row r="5555" spans="2:2" x14ac:dyDescent="0.2">
      <c r="B5555"/>
    </row>
    <row r="5556" spans="2:2" x14ac:dyDescent="0.2">
      <c r="B5556"/>
    </row>
    <row r="5557" spans="2:2" x14ac:dyDescent="0.2">
      <c r="B5557"/>
    </row>
    <row r="5558" spans="2:2" x14ac:dyDescent="0.2">
      <c r="B5558"/>
    </row>
    <row r="5559" spans="2:2" x14ac:dyDescent="0.2">
      <c r="B5559"/>
    </row>
    <row r="5560" spans="2:2" x14ac:dyDescent="0.2">
      <c r="B5560"/>
    </row>
    <row r="5561" spans="2:2" x14ac:dyDescent="0.2">
      <c r="B5561"/>
    </row>
    <row r="5562" spans="2:2" x14ac:dyDescent="0.2">
      <c r="B5562"/>
    </row>
    <row r="5563" spans="2:2" x14ac:dyDescent="0.2">
      <c r="B5563"/>
    </row>
    <row r="5564" spans="2:2" x14ac:dyDescent="0.2">
      <c r="B5564"/>
    </row>
    <row r="5565" spans="2:2" x14ac:dyDescent="0.2">
      <c r="B5565"/>
    </row>
    <row r="5566" spans="2:2" x14ac:dyDescent="0.2">
      <c r="B5566"/>
    </row>
    <row r="5567" spans="2:2" x14ac:dyDescent="0.2">
      <c r="B5567"/>
    </row>
    <row r="5568" spans="2:2" x14ac:dyDescent="0.2">
      <c r="B5568"/>
    </row>
    <row r="5569" spans="2:2" x14ac:dyDescent="0.2">
      <c r="B5569"/>
    </row>
    <row r="5570" spans="2:2" x14ac:dyDescent="0.2">
      <c r="B5570"/>
    </row>
    <row r="5571" spans="2:2" x14ac:dyDescent="0.2">
      <c r="B5571"/>
    </row>
    <row r="5572" spans="2:2" x14ac:dyDescent="0.2">
      <c r="B5572"/>
    </row>
    <row r="5573" spans="2:2" x14ac:dyDescent="0.2">
      <c r="B5573"/>
    </row>
    <row r="5574" spans="2:2" x14ac:dyDescent="0.2">
      <c r="B5574"/>
    </row>
    <row r="5575" spans="2:2" x14ac:dyDescent="0.2">
      <c r="B5575"/>
    </row>
    <row r="5576" spans="2:2" x14ac:dyDescent="0.2">
      <c r="B5576"/>
    </row>
    <row r="5577" spans="2:2" x14ac:dyDescent="0.2">
      <c r="B5577"/>
    </row>
    <row r="5578" spans="2:2" x14ac:dyDescent="0.2">
      <c r="B5578"/>
    </row>
    <row r="5579" spans="2:2" x14ac:dyDescent="0.2">
      <c r="B5579"/>
    </row>
    <row r="5580" spans="2:2" x14ac:dyDescent="0.2">
      <c r="B5580"/>
    </row>
    <row r="5581" spans="2:2" x14ac:dyDescent="0.2">
      <c r="B5581"/>
    </row>
    <row r="5582" spans="2:2" x14ac:dyDescent="0.2">
      <c r="B5582"/>
    </row>
    <row r="5583" spans="2:2" x14ac:dyDescent="0.2">
      <c r="B5583"/>
    </row>
    <row r="5584" spans="2:2" x14ac:dyDescent="0.2">
      <c r="B5584"/>
    </row>
    <row r="5585" spans="2:2" x14ac:dyDescent="0.2">
      <c r="B5585"/>
    </row>
    <row r="5586" spans="2:2" x14ac:dyDescent="0.2">
      <c r="B5586"/>
    </row>
    <row r="5587" spans="2:2" x14ac:dyDescent="0.2">
      <c r="B5587"/>
    </row>
    <row r="5588" spans="2:2" x14ac:dyDescent="0.2">
      <c r="B5588"/>
    </row>
    <row r="5589" spans="2:2" x14ac:dyDescent="0.2">
      <c r="B5589"/>
    </row>
    <row r="5590" spans="2:2" x14ac:dyDescent="0.2">
      <c r="B5590"/>
    </row>
    <row r="5591" spans="2:2" x14ac:dyDescent="0.2">
      <c r="B5591"/>
    </row>
    <row r="5592" spans="2:2" x14ac:dyDescent="0.2">
      <c r="B5592"/>
    </row>
    <row r="5593" spans="2:2" x14ac:dyDescent="0.2">
      <c r="B5593"/>
    </row>
    <row r="5594" spans="2:2" x14ac:dyDescent="0.2">
      <c r="B5594"/>
    </row>
    <row r="5595" spans="2:2" x14ac:dyDescent="0.2">
      <c r="B5595"/>
    </row>
    <row r="5596" spans="2:2" x14ac:dyDescent="0.2">
      <c r="B5596"/>
    </row>
    <row r="5597" spans="2:2" x14ac:dyDescent="0.2">
      <c r="B5597"/>
    </row>
    <row r="5598" spans="2:2" x14ac:dyDescent="0.2">
      <c r="B5598"/>
    </row>
    <row r="5599" spans="2:2" x14ac:dyDescent="0.2">
      <c r="B5599"/>
    </row>
    <row r="5600" spans="2:2" x14ac:dyDescent="0.2">
      <c r="B5600"/>
    </row>
    <row r="5601" spans="2:2" x14ac:dyDescent="0.2">
      <c r="B5601"/>
    </row>
    <row r="5602" spans="2:2" x14ac:dyDescent="0.2">
      <c r="B5602"/>
    </row>
    <row r="5603" spans="2:2" x14ac:dyDescent="0.2">
      <c r="B5603"/>
    </row>
    <row r="5604" spans="2:2" x14ac:dyDescent="0.2">
      <c r="B5604"/>
    </row>
    <row r="5605" spans="2:2" x14ac:dyDescent="0.2">
      <c r="B5605"/>
    </row>
    <row r="5606" spans="2:2" x14ac:dyDescent="0.2">
      <c r="B5606"/>
    </row>
    <row r="5607" spans="2:2" x14ac:dyDescent="0.2">
      <c r="B5607"/>
    </row>
    <row r="5608" spans="2:2" x14ac:dyDescent="0.2">
      <c r="B5608"/>
    </row>
    <row r="5609" spans="2:2" x14ac:dyDescent="0.2">
      <c r="B5609"/>
    </row>
    <row r="5610" spans="2:2" x14ac:dyDescent="0.2">
      <c r="B5610"/>
    </row>
    <row r="5611" spans="2:2" x14ac:dyDescent="0.2">
      <c r="B5611"/>
    </row>
    <row r="5612" spans="2:2" x14ac:dyDescent="0.2">
      <c r="B5612"/>
    </row>
    <row r="5613" spans="2:2" x14ac:dyDescent="0.2">
      <c r="B5613"/>
    </row>
    <row r="5614" spans="2:2" x14ac:dyDescent="0.2">
      <c r="B5614"/>
    </row>
    <row r="5615" spans="2:2" x14ac:dyDescent="0.2">
      <c r="B5615"/>
    </row>
    <row r="5616" spans="2:2" x14ac:dyDescent="0.2">
      <c r="B5616"/>
    </row>
    <row r="5617" spans="2:2" x14ac:dyDescent="0.2">
      <c r="B5617"/>
    </row>
    <row r="5618" spans="2:2" x14ac:dyDescent="0.2">
      <c r="B5618"/>
    </row>
    <row r="5619" spans="2:2" x14ac:dyDescent="0.2">
      <c r="B5619"/>
    </row>
    <row r="5620" spans="2:2" x14ac:dyDescent="0.2">
      <c r="B5620"/>
    </row>
    <row r="5621" spans="2:2" x14ac:dyDescent="0.2">
      <c r="B5621"/>
    </row>
    <row r="5622" spans="2:2" x14ac:dyDescent="0.2">
      <c r="B5622"/>
    </row>
    <row r="5623" spans="2:2" x14ac:dyDescent="0.2">
      <c r="B5623"/>
    </row>
    <row r="5624" spans="2:2" x14ac:dyDescent="0.2">
      <c r="B5624"/>
    </row>
    <row r="5625" spans="2:2" x14ac:dyDescent="0.2">
      <c r="B5625"/>
    </row>
    <row r="5626" spans="2:2" x14ac:dyDescent="0.2">
      <c r="B5626"/>
    </row>
    <row r="5627" spans="2:2" x14ac:dyDescent="0.2">
      <c r="B5627"/>
    </row>
    <row r="5628" spans="2:2" x14ac:dyDescent="0.2">
      <c r="B5628"/>
    </row>
    <row r="5629" spans="2:2" x14ac:dyDescent="0.2">
      <c r="B5629"/>
    </row>
    <row r="5630" spans="2:2" x14ac:dyDescent="0.2">
      <c r="B5630"/>
    </row>
    <row r="5631" spans="2:2" x14ac:dyDescent="0.2">
      <c r="B5631"/>
    </row>
    <row r="5632" spans="2:2" x14ac:dyDescent="0.2">
      <c r="B5632"/>
    </row>
    <row r="5633" spans="2:2" x14ac:dyDescent="0.2">
      <c r="B5633"/>
    </row>
    <row r="5634" spans="2:2" x14ac:dyDescent="0.2">
      <c r="B5634"/>
    </row>
    <row r="5635" spans="2:2" x14ac:dyDescent="0.2">
      <c r="B5635"/>
    </row>
    <row r="5636" spans="2:2" x14ac:dyDescent="0.2">
      <c r="B5636"/>
    </row>
    <row r="5637" spans="2:2" x14ac:dyDescent="0.2">
      <c r="B5637"/>
    </row>
    <row r="5638" spans="2:2" x14ac:dyDescent="0.2">
      <c r="B5638"/>
    </row>
    <row r="5639" spans="2:2" x14ac:dyDescent="0.2">
      <c r="B5639"/>
    </row>
    <row r="5640" spans="2:2" x14ac:dyDescent="0.2">
      <c r="B5640"/>
    </row>
    <row r="5641" spans="2:2" x14ac:dyDescent="0.2">
      <c r="B5641"/>
    </row>
    <row r="5642" spans="2:2" x14ac:dyDescent="0.2">
      <c r="B5642"/>
    </row>
    <row r="5643" spans="2:2" x14ac:dyDescent="0.2">
      <c r="B5643"/>
    </row>
    <row r="5644" spans="2:2" x14ac:dyDescent="0.2">
      <c r="B5644"/>
    </row>
    <row r="5645" spans="2:2" x14ac:dyDescent="0.2">
      <c r="B5645"/>
    </row>
    <row r="5646" spans="2:2" x14ac:dyDescent="0.2">
      <c r="B5646"/>
    </row>
    <row r="5647" spans="2:2" x14ac:dyDescent="0.2">
      <c r="B5647"/>
    </row>
    <row r="5648" spans="2:2" x14ac:dyDescent="0.2">
      <c r="B5648"/>
    </row>
    <row r="5649" spans="2:2" x14ac:dyDescent="0.2">
      <c r="B5649"/>
    </row>
    <row r="5650" spans="2:2" x14ac:dyDescent="0.2">
      <c r="B5650"/>
    </row>
    <row r="5651" spans="2:2" x14ac:dyDescent="0.2">
      <c r="B5651"/>
    </row>
    <row r="5652" spans="2:2" x14ac:dyDescent="0.2">
      <c r="B5652"/>
    </row>
    <row r="5653" spans="2:2" x14ac:dyDescent="0.2">
      <c r="B5653"/>
    </row>
    <row r="5654" spans="2:2" x14ac:dyDescent="0.2">
      <c r="B5654"/>
    </row>
    <row r="5655" spans="2:2" x14ac:dyDescent="0.2">
      <c r="B5655"/>
    </row>
    <row r="5656" spans="2:2" x14ac:dyDescent="0.2">
      <c r="B5656"/>
    </row>
    <row r="5657" spans="2:2" x14ac:dyDescent="0.2">
      <c r="B5657"/>
    </row>
    <row r="5658" spans="2:2" x14ac:dyDescent="0.2">
      <c r="B5658"/>
    </row>
    <row r="5659" spans="2:2" x14ac:dyDescent="0.2">
      <c r="B5659"/>
    </row>
    <row r="5660" spans="2:2" x14ac:dyDescent="0.2">
      <c r="B5660"/>
    </row>
    <row r="5661" spans="2:2" x14ac:dyDescent="0.2">
      <c r="B5661"/>
    </row>
    <row r="5662" spans="2:2" x14ac:dyDescent="0.2">
      <c r="B5662"/>
    </row>
    <row r="5663" spans="2:2" x14ac:dyDescent="0.2">
      <c r="B5663"/>
    </row>
    <row r="5664" spans="2:2" x14ac:dyDescent="0.2">
      <c r="B5664"/>
    </row>
    <row r="5665" spans="2:2" x14ac:dyDescent="0.2">
      <c r="B5665"/>
    </row>
    <row r="5666" spans="2:2" x14ac:dyDescent="0.2">
      <c r="B5666"/>
    </row>
    <row r="5667" spans="2:2" x14ac:dyDescent="0.2">
      <c r="B5667"/>
    </row>
    <row r="5668" spans="2:2" x14ac:dyDescent="0.2">
      <c r="B5668"/>
    </row>
    <row r="5669" spans="2:2" x14ac:dyDescent="0.2">
      <c r="B5669"/>
    </row>
    <row r="5670" spans="2:2" x14ac:dyDescent="0.2">
      <c r="B5670"/>
    </row>
    <row r="5671" spans="2:2" x14ac:dyDescent="0.2">
      <c r="B5671"/>
    </row>
    <row r="5672" spans="2:2" x14ac:dyDescent="0.2">
      <c r="B5672"/>
    </row>
    <row r="5673" spans="2:2" x14ac:dyDescent="0.2">
      <c r="B5673"/>
    </row>
    <row r="5674" spans="2:2" x14ac:dyDescent="0.2">
      <c r="B5674"/>
    </row>
    <row r="5675" spans="2:2" x14ac:dyDescent="0.2">
      <c r="B5675"/>
    </row>
    <row r="5676" spans="2:2" x14ac:dyDescent="0.2">
      <c r="B5676"/>
    </row>
    <row r="5677" spans="2:2" x14ac:dyDescent="0.2">
      <c r="B5677"/>
    </row>
    <row r="5678" spans="2:2" x14ac:dyDescent="0.2">
      <c r="B5678"/>
    </row>
    <row r="5679" spans="2:2" x14ac:dyDescent="0.2">
      <c r="B5679"/>
    </row>
    <row r="5680" spans="2:2" x14ac:dyDescent="0.2">
      <c r="B5680"/>
    </row>
    <row r="5681" spans="2:2" x14ac:dyDescent="0.2">
      <c r="B5681"/>
    </row>
    <row r="5682" spans="2:2" x14ac:dyDescent="0.2">
      <c r="B5682"/>
    </row>
    <row r="5683" spans="2:2" x14ac:dyDescent="0.2">
      <c r="B5683"/>
    </row>
    <row r="5684" spans="2:2" x14ac:dyDescent="0.2">
      <c r="B5684"/>
    </row>
    <row r="5685" spans="2:2" x14ac:dyDescent="0.2">
      <c r="B5685"/>
    </row>
    <row r="5686" spans="2:2" x14ac:dyDescent="0.2">
      <c r="B5686"/>
    </row>
    <row r="5687" spans="2:2" x14ac:dyDescent="0.2">
      <c r="B5687"/>
    </row>
    <row r="5688" spans="2:2" x14ac:dyDescent="0.2">
      <c r="B5688"/>
    </row>
    <row r="5689" spans="2:2" x14ac:dyDescent="0.2">
      <c r="B5689"/>
    </row>
    <row r="5690" spans="2:2" x14ac:dyDescent="0.2">
      <c r="B5690"/>
    </row>
    <row r="5691" spans="2:2" x14ac:dyDescent="0.2">
      <c r="B5691"/>
    </row>
    <row r="5692" spans="2:2" x14ac:dyDescent="0.2">
      <c r="B5692"/>
    </row>
    <row r="5693" spans="2:2" x14ac:dyDescent="0.2">
      <c r="B5693"/>
    </row>
    <row r="5694" spans="2:2" x14ac:dyDescent="0.2">
      <c r="B5694"/>
    </row>
    <row r="5695" spans="2:2" x14ac:dyDescent="0.2">
      <c r="B5695"/>
    </row>
    <row r="5696" spans="2:2" x14ac:dyDescent="0.2">
      <c r="B5696"/>
    </row>
    <row r="5697" spans="2:2" x14ac:dyDescent="0.2">
      <c r="B5697"/>
    </row>
    <row r="5698" spans="2:2" x14ac:dyDescent="0.2">
      <c r="B5698"/>
    </row>
    <row r="5699" spans="2:2" x14ac:dyDescent="0.2">
      <c r="B5699"/>
    </row>
    <row r="5700" spans="2:2" x14ac:dyDescent="0.2">
      <c r="B5700"/>
    </row>
    <row r="5701" spans="2:2" x14ac:dyDescent="0.2">
      <c r="B5701"/>
    </row>
    <row r="5702" spans="2:2" x14ac:dyDescent="0.2">
      <c r="B5702"/>
    </row>
    <row r="5703" spans="2:2" x14ac:dyDescent="0.2">
      <c r="B5703"/>
    </row>
    <row r="5704" spans="2:2" x14ac:dyDescent="0.2">
      <c r="B5704"/>
    </row>
    <row r="5705" spans="2:2" x14ac:dyDescent="0.2">
      <c r="B5705"/>
    </row>
    <row r="5706" spans="2:2" x14ac:dyDescent="0.2">
      <c r="B5706"/>
    </row>
    <row r="5707" spans="2:2" x14ac:dyDescent="0.2">
      <c r="B5707"/>
    </row>
    <row r="5708" spans="2:2" x14ac:dyDescent="0.2">
      <c r="B5708"/>
    </row>
    <row r="5709" spans="2:2" x14ac:dyDescent="0.2">
      <c r="B5709"/>
    </row>
    <row r="5710" spans="2:2" x14ac:dyDescent="0.2">
      <c r="B5710"/>
    </row>
    <row r="5711" spans="2:2" x14ac:dyDescent="0.2">
      <c r="B5711"/>
    </row>
    <row r="5712" spans="2:2" x14ac:dyDescent="0.2">
      <c r="B5712"/>
    </row>
    <row r="5713" spans="2:2" x14ac:dyDescent="0.2">
      <c r="B5713"/>
    </row>
    <row r="5714" spans="2:2" x14ac:dyDescent="0.2">
      <c r="B5714"/>
    </row>
    <row r="5715" spans="2:2" x14ac:dyDescent="0.2">
      <c r="B5715"/>
    </row>
    <row r="5716" spans="2:2" x14ac:dyDescent="0.2">
      <c r="B5716"/>
    </row>
    <row r="5717" spans="2:2" x14ac:dyDescent="0.2">
      <c r="B5717"/>
    </row>
    <row r="5718" spans="2:2" x14ac:dyDescent="0.2">
      <c r="B5718"/>
    </row>
    <row r="5719" spans="2:2" x14ac:dyDescent="0.2">
      <c r="B5719"/>
    </row>
    <row r="5720" spans="2:2" x14ac:dyDescent="0.2">
      <c r="B5720"/>
    </row>
    <row r="5721" spans="2:2" x14ac:dyDescent="0.2">
      <c r="B5721"/>
    </row>
    <row r="5722" spans="2:2" x14ac:dyDescent="0.2">
      <c r="B5722"/>
    </row>
    <row r="5723" spans="2:2" x14ac:dyDescent="0.2">
      <c r="B5723"/>
    </row>
    <row r="5724" spans="2:2" x14ac:dyDescent="0.2">
      <c r="B5724"/>
    </row>
    <row r="5725" spans="2:2" x14ac:dyDescent="0.2">
      <c r="B5725"/>
    </row>
    <row r="5726" spans="2:2" x14ac:dyDescent="0.2">
      <c r="B5726"/>
    </row>
    <row r="5727" spans="2:2" x14ac:dyDescent="0.2">
      <c r="B5727"/>
    </row>
    <row r="5728" spans="2:2" x14ac:dyDescent="0.2">
      <c r="B5728"/>
    </row>
    <row r="5729" spans="2:2" x14ac:dyDescent="0.2">
      <c r="B5729"/>
    </row>
    <row r="5730" spans="2:2" x14ac:dyDescent="0.2">
      <c r="B5730"/>
    </row>
    <row r="5731" spans="2:2" x14ac:dyDescent="0.2">
      <c r="B5731"/>
    </row>
    <row r="5732" spans="2:2" x14ac:dyDescent="0.2">
      <c r="B5732"/>
    </row>
    <row r="5733" spans="2:2" x14ac:dyDescent="0.2">
      <c r="B5733"/>
    </row>
    <row r="5734" spans="2:2" x14ac:dyDescent="0.2">
      <c r="B5734"/>
    </row>
    <row r="5735" spans="2:2" x14ac:dyDescent="0.2">
      <c r="B5735"/>
    </row>
    <row r="5736" spans="2:2" x14ac:dyDescent="0.2">
      <c r="B5736"/>
    </row>
    <row r="5737" spans="2:2" x14ac:dyDescent="0.2">
      <c r="B5737"/>
    </row>
    <row r="5738" spans="2:2" x14ac:dyDescent="0.2">
      <c r="B5738"/>
    </row>
    <row r="5739" spans="2:2" x14ac:dyDescent="0.2">
      <c r="B5739"/>
    </row>
    <row r="5740" spans="2:2" x14ac:dyDescent="0.2">
      <c r="B5740"/>
    </row>
    <row r="5741" spans="2:2" x14ac:dyDescent="0.2">
      <c r="B5741"/>
    </row>
    <row r="5742" spans="2:2" x14ac:dyDescent="0.2">
      <c r="B5742"/>
    </row>
    <row r="5743" spans="2:2" x14ac:dyDescent="0.2">
      <c r="B5743"/>
    </row>
    <row r="5744" spans="2:2" x14ac:dyDescent="0.2">
      <c r="B5744"/>
    </row>
    <row r="5745" spans="2:2" x14ac:dyDescent="0.2">
      <c r="B5745"/>
    </row>
    <row r="5746" spans="2:2" x14ac:dyDescent="0.2">
      <c r="B5746"/>
    </row>
    <row r="5747" spans="2:2" x14ac:dyDescent="0.2">
      <c r="B5747"/>
    </row>
    <row r="5748" spans="2:2" x14ac:dyDescent="0.2">
      <c r="B5748"/>
    </row>
    <row r="5749" spans="2:2" x14ac:dyDescent="0.2">
      <c r="B5749"/>
    </row>
    <row r="5750" spans="2:2" x14ac:dyDescent="0.2">
      <c r="B5750"/>
    </row>
    <row r="5751" spans="2:2" x14ac:dyDescent="0.2">
      <c r="B5751"/>
    </row>
    <row r="5752" spans="2:2" x14ac:dyDescent="0.2">
      <c r="B5752"/>
    </row>
    <row r="5753" spans="2:2" x14ac:dyDescent="0.2">
      <c r="B5753"/>
    </row>
    <row r="5754" spans="2:2" x14ac:dyDescent="0.2">
      <c r="B5754"/>
    </row>
    <row r="5755" spans="2:2" x14ac:dyDescent="0.2">
      <c r="B5755"/>
    </row>
    <row r="5756" spans="2:2" x14ac:dyDescent="0.2">
      <c r="B5756"/>
    </row>
    <row r="5757" spans="2:2" x14ac:dyDescent="0.2">
      <c r="B5757"/>
    </row>
    <row r="5758" spans="2:2" x14ac:dyDescent="0.2">
      <c r="B5758"/>
    </row>
    <row r="5759" spans="2:2" x14ac:dyDescent="0.2">
      <c r="B5759"/>
    </row>
    <row r="5760" spans="2:2" x14ac:dyDescent="0.2">
      <c r="B5760"/>
    </row>
    <row r="5761" spans="2:2" x14ac:dyDescent="0.2">
      <c r="B5761"/>
    </row>
    <row r="5762" spans="2:2" x14ac:dyDescent="0.2">
      <c r="B5762"/>
    </row>
    <row r="5763" spans="2:2" x14ac:dyDescent="0.2">
      <c r="B5763"/>
    </row>
    <row r="5764" spans="2:2" x14ac:dyDescent="0.2">
      <c r="B5764"/>
    </row>
    <row r="5765" spans="2:2" x14ac:dyDescent="0.2">
      <c r="B5765"/>
    </row>
    <row r="5766" spans="2:2" x14ac:dyDescent="0.2">
      <c r="B5766"/>
    </row>
    <row r="5767" spans="2:2" x14ac:dyDescent="0.2">
      <c r="B5767"/>
    </row>
    <row r="5768" spans="2:2" x14ac:dyDescent="0.2">
      <c r="B5768"/>
    </row>
    <row r="5769" spans="2:2" x14ac:dyDescent="0.2">
      <c r="B5769"/>
    </row>
    <row r="5770" spans="2:2" x14ac:dyDescent="0.2">
      <c r="B5770"/>
    </row>
    <row r="5771" spans="2:2" x14ac:dyDescent="0.2">
      <c r="B5771"/>
    </row>
    <row r="5772" spans="2:2" x14ac:dyDescent="0.2">
      <c r="B5772"/>
    </row>
    <row r="5773" spans="2:2" x14ac:dyDescent="0.2">
      <c r="B5773"/>
    </row>
    <row r="5774" spans="2:2" x14ac:dyDescent="0.2">
      <c r="B5774"/>
    </row>
    <row r="5775" spans="2:2" x14ac:dyDescent="0.2">
      <c r="B5775"/>
    </row>
    <row r="5776" spans="2:2" x14ac:dyDescent="0.2">
      <c r="B5776"/>
    </row>
    <row r="5777" spans="2:2" x14ac:dyDescent="0.2">
      <c r="B5777"/>
    </row>
    <row r="5778" spans="2:2" x14ac:dyDescent="0.2">
      <c r="B5778"/>
    </row>
    <row r="5779" spans="2:2" x14ac:dyDescent="0.2">
      <c r="B5779"/>
    </row>
    <row r="5780" spans="2:2" x14ac:dyDescent="0.2">
      <c r="B5780"/>
    </row>
    <row r="5781" spans="2:2" x14ac:dyDescent="0.2">
      <c r="B5781"/>
    </row>
    <row r="5782" spans="2:2" x14ac:dyDescent="0.2">
      <c r="B5782"/>
    </row>
    <row r="5783" spans="2:2" x14ac:dyDescent="0.2">
      <c r="B5783"/>
    </row>
    <row r="5784" spans="2:2" x14ac:dyDescent="0.2">
      <c r="B5784"/>
    </row>
    <row r="5785" spans="2:2" x14ac:dyDescent="0.2">
      <c r="B5785"/>
    </row>
    <row r="5786" spans="2:2" x14ac:dyDescent="0.2">
      <c r="B5786"/>
    </row>
    <row r="5787" spans="2:2" x14ac:dyDescent="0.2">
      <c r="B5787"/>
    </row>
    <row r="5788" spans="2:2" x14ac:dyDescent="0.2">
      <c r="B5788"/>
    </row>
    <row r="5789" spans="2:2" x14ac:dyDescent="0.2">
      <c r="B5789"/>
    </row>
    <row r="5790" spans="2:2" x14ac:dyDescent="0.2">
      <c r="B5790"/>
    </row>
    <row r="5791" spans="2:2" x14ac:dyDescent="0.2">
      <c r="B5791"/>
    </row>
    <row r="5792" spans="2:2" x14ac:dyDescent="0.2">
      <c r="B5792"/>
    </row>
    <row r="5793" spans="2:2" x14ac:dyDescent="0.2">
      <c r="B5793"/>
    </row>
    <row r="5794" spans="2:2" x14ac:dyDescent="0.2">
      <c r="B5794"/>
    </row>
    <row r="5795" spans="2:2" x14ac:dyDescent="0.2">
      <c r="B5795"/>
    </row>
    <row r="5796" spans="2:2" x14ac:dyDescent="0.2">
      <c r="B5796"/>
    </row>
    <row r="5797" spans="2:2" x14ac:dyDescent="0.2">
      <c r="B5797"/>
    </row>
    <row r="5798" spans="2:2" x14ac:dyDescent="0.2">
      <c r="B5798"/>
    </row>
    <row r="5799" spans="2:2" x14ac:dyDescent="0.2">
      <c r="B5799"/>
    </row>
    <row r="5800" spans="2:2" x14ac:dyDescent="0.2">
      <c r="B5800"/>
    </row>
    <row r="5801" spans="2:2" x14ac:dyDescent="0.2">
      <c r="B5801"/>
    </row>
    <row r="5802" spans="2:2" x14ac:dyDescent="0.2">
      <c r="B5802"/>
    </row>
    <row r="5803" spans="2:2" x14ac:dyDescent="0.2">
      <c r="B5803"/>
    </row>
    <row r="5804" spans="2:2" x14ac:dyDescent="0.2">
      <c r="B5804"/>
    </row>
    <row r="5805" spans="2:2" x14ac:dyDescent="0.2">
      <c r="B5805"/>
    </row>
    <row r="5806" spans="2:2" x14ac:dyDescent="0.2">
      <c r="B5806"/>
    </row>
    <row r="5807" spans="2:2" x14ac:dyDescent="0.2">
      <c r="B5807"/>
    </row>
    <row r="5808" spans="2:2" x14ac:dyDescent="0.2">
      <c r="B5808"/>
    </row>
    <row r="5809" spans="2:2" x14ac:dyDescent="0.2">
      <c r="B5809"/>
    </row>
    <row r="5810" spans="2:2" x14ac:dyDescent="0.2">
      <c r="B5810"/>
    </row>
    <row r="5811" spans="2:2" x14ac:dyDescent="0.2">
      <c r="B5811"/>
    </row>
    <row r="5812" spans="2:2" x14ac:dyDescent="0.2">
      <c r="B5812"/>
    </row>
    <row r="5813" spans="2:2" x14ac:dyDescent="0.2">
      <c r="B5813"/>
    </row>
    <row r="5814" spans="2:2" x14ac:dyDescent="0.2">
      <c r="B5814"/>
    </row>
    <row r="5815" spans="2:2" x14ac:dyDescent="0.2">
      <c r="B5815"/>
    </row>
    <row r="5816" spans="2:2" x14ac:dyDescent="0.2">
      <c r="B5816"/>
    </row>
    <row r="5817" spans="2:2" x14ac:dyDescent="0.2">
      <c r="B5817"/>
    </row>
    <row r="5818" spans="2:2" x14ac:dyDescent="0.2">
      <c r="B5818"/>
    </row>
    <row r="5819" spans="2:2" x14ac:dyDescent="0.2">
      <c r="B5819"/>
    </row>
    <row r="5820" spans="2:2" x14ac:dyDescent="0.2">
      <c r="B5820"/>
    </row>
    <row r="5821" spans="2:2" x14ac:dyDescent="0.2">
      <c r="B5821"/>
    </row>
    <row r="5822" spans="2:2" x14ac:dyDescent="0.2">
      <c r="B5822"/>
    </row>
    <row r="5823" spans="2:2" x14ac:dyDescent="0.2">
      <c r="B5823"/>
    </row>
    <row r="5824" spans="2:2" x14ac:dyDescent="0.2">
      <c r="B5824"/>
    </row>
    <row r="5825" spans="2:2" x14ac:dyDescent="0.2">
      <c r="B5825"/>
    </row>
    <row r="5826" spans="2:2" x14ac:dyDescent="0.2">
      <c r="B5826"/>
    </row>
    <row r="5827" spans="2:2" x14ac:dyDescent="0.2">
      <c r="B5827"/>
    </row>
    <row r="5828" spans="2:2" x14ac:dyDescent="0.2">
      <c r="B5828"/>
    </row>
    <row r="5829" spans="2:2" x14ac:dyDescent="0.2">
      <c r="B5829"/>
    </row>
    <row r="5830" spans="2:2" x14ac:dyDescent="0.2">
      <c r="B5830"/>
    </row>
    <row r="5831" spans="2:2" x14ac:dyDescent="0.2">
      <c r="B5831"/>
    </row>
    <row r="5832" spans="2:2" x14ac:dyDescent="0.2">
      <c r="B5832"/>
    </row>
    <row r="5833" spans="2:2" x14ac:dyDescent="0.2">
      <c r="B5833"/>
    </row>
    <row r="5834" spans="2:2" x14ac:dyDescent="0.2">
      <c r="B5834"/>
    </row>
    <row r="5835" spans="2:2" x14ac:dyDescent="0.2">
      <c r="B5835"/>
    </row>
    <row r="5836" spans="2:2" x14ac:dyDescent="0.2">
      <c r="B5836"/>
    </row>
    <row r="5837" spans="2:2" x14ac:dyDescent="0.2">
      <c r="B5837"/>
    </row>
    <row r="5838" spans="2:2" x14ac:dyDescent="0.2">
      <c r="B5838"/>
    </row>
    <row r="5839" spans="2:2" x14ac:dyDescent="0.2">
      <c r="B5839"/>
    </row>
    <row r="5840" spans="2:2" x14ac:dyDescent="0.2">
      <c r="B5840"/>
    </row>
    <row r="5841" spans="2:2" x14ac:dyDescent="0.2">
      <c r="B5841"/>
    </row>
    <row r="5842" spans="2:2" x14ac:dyDescent="0.2">
      <c r="B5842"/>
    </row>
    <row r="5843" spans="2:2" x14ac:dyDescent="0.2">
      <c r="B5843"/>
    </row>
    <row r="5844" spans="2:2" x14ac:dyDescent="0.2">
      <c r="B5844"/>
    </row>
    <row r="5845" spans="2:2" x14ac:dyDescent="0.2">
      <c r="B5845"/>
    </row>
    <row r="5846" spans="2:2" x14ac:dyDescent="0.2">
      <c r="B5846"/>
    </row>
    <row r="5847" spans="2:2" x14ac:dyDescent="0.2">
      <c r="B5847"/>
    </row>
    <row r="5848" spans="2:2" x14ac:dyDescent="0.2">
      <c r="B5848"/>
    </row>
    <row r="5849" spans="2:2" x14ac:dyDescent="0.2">
      <c r="B5849"/>
    </row>
    <row r="5850" spans="2:2" x14ac:dyDescent="0.2">
      <c r="B5850"/>
    </row>
    <row r="5851" spans="2:2" x14ac:dyDescent="0.2">
      <c r="B5851"/>
    </row>
    <row r="5852" spans="2:2" x14ac:dyDescent="0.2">
      <c r="B5852"/>
    </row>
    <row r="5853" spans="2:2" x14ac:dyDescent="0.2">
      <c r="B5853"/>
    </row>
    <row r="5854" spans="2:2" x14ac:dyDescent="0.2">
      <c r="B5854"/>
    </row>
    <row r="5855" spans="2:2" x14ac:dyDescent="0.2">
      <c r="B5855"/>
    </row>
    <row r="5856" spans="2:2" x14ac:dyDescent="0.2">
      <c r="B5856"/>
    </row>
    <row r="5857" spans="2:2" x14ac:dyDescent="0.2">
      <c r="B5857"/>
    </row>
    <row r="5858" spans="2:2" x14ac:dyDescent="0.2">
      <c r="B5858"/>
    </row>
    <row r="5859" spans="2:2" x14ac:dyDescent="0.2">
      <c r="B5859"/>
    </row>
    <row r="5860" spans="2:2" x14ac:dyDescent="0.2">
      <c r="B5860"/>
    </row>
    <row r="5861" spans="2:2" x14ac:dyDescent="0.2">
      <c r="B5861"/>
    </row>
    <row r="5862" spans="2:2" x14ac:dyDescent="0.2">
      <c r="B5862"/>
    </row>
    <row r="5863" spans="2:2" x14ac:dyDescent="0.2">
      <c r="B5863"/>
    </row>
    <row r="5864" spans="2:2" x14ac:dyDescent="0.2">
      <c r="B5864"/>
    </row>
    <row r="5865" spans="2:2" x14ac:dyDescent="0.2">
      <c r="B5865"/>
    </row>
    <row r="5866" spans="2:2" x14ac:dyDescent="0.2">
      <c r="B5866"/>
    </row>
    <row r="5867" spans="2:2" x14ac:dyDescent="0.2">
      <c r="B5867"/>
    </row>
    <row r="5868" spans="2:2" x14ac:dyDescent="0.2">
      <c r="B5868"/>
    </row>
    <row r="5869" spans="2:2" x14ac:dyDescent="0.2">
      <c r="B5869"/>
    </row>
    <row r="5870" spans="2:2" x14ac:dyDescent="0.2">
      <c r="B5870"/>
    </row>
    <row r="5871" spans="2:2" x14ac:dyDescent="0.2">
      <c r="B5871"/>
    </row>
    <row r="5872" spans="2:2" x14ac:dyDescent="0.2">
      <c r="B5872"/>
    </row>
    <row r="5873" spans="2:2" x14ac:dyDescent="0.2">
      <c r="B5873"/>
    </row>
    <row r="5874" spans="2:2" x14ac:dyDescent="0.2">
      <c r="B5874"/>
    </row>
    <row r="5875" spans="2:2" x14ac:dyDescent="0.2">
      <c r="B5875"/>
    </row>
    <row r="5876" spans="2:2" x14ac:dyDescent="0.2">
      <c r="B5876"/>
    </row>
    <row r="5877" spans="2:2" x14ac:dyDescent="0.2">
      <c r="B5877"/>
    </row>
    <row r="5878" spans="2:2" x14ac:dyDescent="0.2">
      <c r="B5878"/>
    </row>
    <row r="5879" spans="2:2" x14ac:dyDescent="0.2">
      <c r="B5879"/>
    </row>
    <row r="5880" spans="2:2" x14ac:dyDescent="0.2">
      <c r="B5880"/>
    </row>
    <row r="5881" spans="2:2" x14ac:dyDescent="0.2">
      <c r="B5881"/>
    </row>
    <row r="5882" spans="2:2" x14ac:dyDescent="0.2">
      <c r="B5882"/>
    </row>
    <row r="5883" spans="2:2" x14ac:dyDescent="0.2">
      <c r="B5883"/>
    </row>
    <row r="5884" spans="2:2" x14ac:dyDescent="0.2">
      <c r="B5884"/>
    </row>
    <row r="5885" spans="2:2" x14ac:dyDescent="0.2">
      <c r="B5885"/>
    </row>
    <row r="5886" spans="2:2" x14ac:dyDescent="0.2">
      <c r="B5886"/>
    </row>
    <row r="5887" spans="2:2" x14ac:dyDescent="0.2">
      <c r="B5887"/>
    </row>
    <row r="5888" spans="2:2" x14ac:dyDescent="0.2">
      <c r="B5888"/>
    </row>
    <row r="5889" spans="2:2" x14ac:dyDescent="0.2">
      <c r="B5889"/>
    </row>
    <row r="5890" spans="2:2" x14ac:dyDescent="0.2">
      <c r="B5890"/>
    </row>
    <row r="5891" spans="2:2" x14ac:dyDescent="0.2">
      <c r="B5891"/>
    </row>
    <row r="5892" spans="2:2" x14ac:dyDescent="0.2">
      <c r="B5892"/>
    </row>
    <row r="5893" spans="2:2" x14ac:dyDescent="0.2">
      <c r="B5893"/>
    </row>
    <row r="5894" spans="2:2" x14ac:dyDescent="0.2">
      <c r="B5894"/>
    </row>
    <row r="5895" spans="2:2" x14ac:dyDescent="0.2">
      <c r="B5895"/>
    </row>
    <row r="5896" spans="2:2" x14ac:dyDescent="0.2">
      <c r="B5896"/>
    </row>
    <row r="5897" spans="2:2" x14ac:dyDescent="0.2">
      <c r="B5897"/>
    </row>
    <row r="5898" spans="2:2" x14ac:dyDescent="0.2">
      <c r="B5898"/>
    </row>
    <row r="5899" spans="2:2" x14ac:dyDescent="0.2">
      <c r="B5899"/>
    </row>
    <row r="5900" spans="2:2" x14ac:dyDescent="0.2">
      <c r="B5900"/>
    </row>
    <row r="5901" spans="2:2" x14ac:dyDescent="0.2">
      <c r="B5901"/>
    </row>
    <row r="5902" spans="2:2" x14ac:dyDescent="0.2">
      <c r="B5902"/>
    </row>
    <row r="5903" spans="2:2" x14ac:dyDescent="0.2">
      <c r="B5903"/>
    </row>
    <row r="5904" spans="2:2" x14ac:dyDescent="0.2">
      <c r="B5904"/>
    </row>
    <row r="5905" spans="2:2" x14ac:dyDescent="0.2">
      <c r="B5905"/>
    </row>
    <row r="5906" spans="2:2" x14ac:dyDescent="0.2">
      <c r="B5906"/>
    </row>
    <row r="5907" spans="2:2" x14ac:dyDescent="0.2">
      <c r="B5907"/>
    </row>
    <row r="5908" spans="2:2" x14ac:dyDescent="0.2">
      <c r="B5908"/>
    </row>
    <row r="5909" spans="2:2" x14ac:dyDescent="0.2">
      <c r="B5909"/>
    </row>
    <row r="5910" spans="2:2" x14ac:dyDescent="0.2">
      <c r="B5910"/>
    </row>
    <row r="5911" spans="2:2" x14ac:dyDescent="0.2">
      <c r="B5911"/>
    </row>
    <row r="5912" spans="2:2" x14ac:dyDescent="0.2">
      <c r="B5912"/>
    </row>
    <row r="5913" spans="2:2" x14ac:dyDescent="0.2">
      <c r="B5913"/>
    </row>
    <row r="5914" spans="2:2" x14ac:dyDescent="0.2">
      <c r="B5914"/>
    </row>
    <row r="5915" spans="2:2" x14ac:dyDescent="0.2">
      <c r="B5915"/>
    </row>
    <row r="5916" spans="2:2" x14ac:dyDescent="0.2">
      <c r="B5916"/>
    </row>
    <row r="5917" spans="2:2" x14ac:dyDescent="0.2">
      <c r="B5917"/>
    </row>
    <row r="5918" spans="2:2" x14ac:dyDescent="0.2">
      <c r="B5918"/>
    </row>
    <row r="5919" spans="2:2" x14ac:dyDescent="0.2">
      <c r="B5919"/>
    </row>
    <row r="5920" spans="2:2" x14ac:dyDescent="0.2">
      <c r="B5920"/>
    </row>
    <row r="5921" spans="2:2" x14ac:dyDescent="0.2">
      <c r="B5921"/>
    </row>
    <row r="5922" spans="2:2" x14ac:dyDescent="0.2">
      <c r="B5922"/>
    </row>
    <row r="5923" spans="2:2" x14ac:dyDescent="0.2">
      <c r="B5923"/>
    </row>
    <row r="5924" spans="2:2" x14ac:dyDescent="0.2">
      <c r="B5924"/>
    </row>
    <row r="5925" spans="2:2" x14ac:dyDescent="0.2">
      <c r="B5925"/>
    </row>
    <row r="5926" spans="2:2" x14ac:dyDescent="0.2">
      <c r="B5926"/>
    </row>
    <row r="5927" spans="2:2" x14ac:dyDescent="0.2">
      <c r="B5927"/>
    </row>
    <row r="5928" spans="2:2" x14ac:dyDescent="0.2">
      <c r="B5928"/>
    </row>
    <row r="5929" spans="2:2" x14ac:dyDescent="0.2">
      <c r="B5929"/>
    </row>
    <row r="5930" spans="2:2" x14ac:dyDescent="0.2">
      <c r="B5930"/>
    </row>
    <row r="5931" spans="2:2" x14ac:dyDescent="0.2">
      <c r="B5931"/>
    </row>
    <row r="5932" spans="2:2" x14ac:dyDescent="0.2">
      <c r="B5932"/>
    </row>
    <row r="5933" spans="2:2" x14ac:dyDescent="0.2">
      <c r="B5933"/>
    </row>
    <row r="5934" spans="2:2" x14ac:dyDescent="0.2">
      <c r="B5934"/>
    </row>
    <row r="5935" spans="2:2" x14ac:dyDescent="0.2">
      <c r="B5935"/>
    </row>
    <row r="5936" spans="2:2" x14ac:dyDescent="0.2">
      <c r="B5936"/>
    </row>
    <row r="5937" spans="2:2" x14ac:dyDescent="0.2">
      <c r="B5937"/>
    </row>
    <row r="5938" spans="2:2" x14ac:dyDescent="0.2">
      <c r="B5938"/>
    </row>
    <row r="5939" spans="2:2" x14ac:dyDescent="0.2">
      <c r="B5939"/>
    </row>
    <row r="5940" spans="2:2" x14ac:dyDescent="0.2">
      <c r="B5940"/>
    </row>
    <row r="5941" spans="2:2" x14ac:dyDescent="0.2">
      <c r="B5941"/>
    </row>
    <row r="5942" spans="2:2" x14ac:dyDescent="0.2">
      <c r="B5942"/>
    </row>
    <row r="5943" spans="2:2" x14ac:dyDescent="0.2">
      <c r="B5943"/>
    </row>
    <row r="5944" spans="2:2" x14ac:dyDescent="0.2">
      <c r="B5944"/>
    </row>
    <row r="5945" spans="2:2" x14ac:dyDescent="0.2">
      <c r="B5945"/>
    </row>
    <row r="5946" spans="2:2" x14ac:dyDescent="0.2">
      <c r="B5946"/>
    </row>
    <row r="5947" spans="2:2" x14ac:dyDescent="0.2">
      <c r="B5947"/>
    </row>
    <row r="5948" spans="2:2" x14ac:dyDescent="0.2">
      <c r="B5948"/>
    </row>
    <row r="5949" spans="2:2" x14ac:dyDescent="0.2">
      <c r="B5949"/>
    </row>
    <row r="5950" spans="2:2" x14ac:dyDescent="0.2">
      <c r="B5950"/>
    </row>
    <row r="5951" spans="2:2" x14ac:dyDescent="0.2">
      <c r="B5951"/>
    </row>
    <row r="5952" spans="2:2" x14ac:dyDescent="0.2">
      <c r="B5952"/>
    </row>
    <row r="5953" spans="2:2" x14ac:dyDescent="0.2">
      <c r="B5953"/>
    </row>
    <row r="5954" spans="2:2" x14ac:dyDescent="0.2">
      <c r="B5954"/>
    </row>
    <row r="5955" spans="2:2" x14ac:dyDescent="0.2">
      <c r="B5955"/>
    </row>
    <row r="5956" spans="2:2" x14ac:dyDescent="0.2">
      <c r="B5956"/>
    </row>
    <row r="5957" spans="2:2" x14ac:dyDescent="0.2">
      <c r="B5957"/>
    </row>
    <row r="5958" spans="2:2" x14ac:dyDescent="0.2">
      <c r="B5958"/>
    </row>
    <row r="5959" spans="2:2" x14ac:dyDescent="0.2">
      <c r="B5959"/>
    </row>
    <row r="5960" spans="2:2" x14ac:dyDescent="0.2">
      <c r="B5960"/>
    </row>
    <row r="5961" spans="2:2" x14ac:dyDescent="0.2">
      <c r="B5961"/>
    </row>
    <row r="5962" spans="2:2" x14ac:dyDescent="0.2">
      <c r="B5962"/>
    </row>
    <row r="5963" spans="2:2" x14ac:dyDescent="0.2">
      <c r="B5963"/>
    </row>
    <row r="5964" spans="2:2" x14ac:dyDescent="0.2">
      <c r="B5964"/>
    </row>
    <row r="5965" spans="2:2" x14ac:dyDescent="0.2">
      <c r="B5965"/>
    </row>
    <row r="5966" spans="2:2" x14ac:dyDescent="0.2">
      <c r="B5966"/>
    </row>
    <row r="5967" spans="2:2" x14ac:dyDescent="0.2">
      <c r="B5967"/>
    </row>
    <row r="5968" spans="2:2" x14ac:dyDescent="0.2">
      <c r="B5968"/>
    </row>
    <row r="5969" spans="2:2" x14ac:dyDescent="0.2">
      <c r="B5969"/>
    </row>
    <row r="5970" spans="2:2" x14ac:dyDescent="0.2">
      <c r="B5970"/>
    </row>
    <row r="5971" spans="2:2" x14ac:dyDescent="0.2">
      <c r="B5971"/>
    </row>
    <row r="5972" spans="2:2" x14ac:dyDescent="0.2">
      <c r="B5972"/>
    </row>
    <row r="5973" spans="2:2" x14ac:dyDescent="0.2">
      <c r="B5973"/>
    </row>
    <row r="5974" spans="2:2" x14ac:dyDescent="0.2">
      <c r="B5974"/>
    </row>
    <row r="5975" spans="2:2" x14ac:dyDescent="0.2">
      <c r="B5975"/>
    </row>
    <row r="5976" spans="2:2" x14ac:dyDescent="0.2">
      <c r="B5976"/>
    </row>
    <row r="5977" spans="2:2" x14ac:dyDescent="0.2">
      <c r="B5977"/>
    </row>
    <row r="5978" spans="2:2" x14ac:dyDescent="0.2">
      <c r="B5978"/>
    </row>
    <row r="5979" spans="2:2" x14ac:dyDescent="0.2">
      <c r="B5979"/>
    </row>
    <row r="5980" spans="2:2" x14ac:dyDescent="0.2">
      <c r="B5980"/>
    </row>
    <row r="5981" spans="2:2" x14ac:dyDescent="0.2">
      <c r="B5981"/>
    </row>
    <row r="5982" spans="2:2" x14ac:dyDescent="0.2">
      <c r="B5982"/>
    </row>
    <row r="5983" spans="2:2" x14ac:dyDescent="0.2">
      <c r="B5983"/>
    </row>
    <row r="5984" spans="2:2" x14ac:dyDescent="0.2">
      <c r="B5984"/>
    </row>
    <row r="5985" spans="2:2" x14ac:dyDescent="0.2">
      <c r="B5985"/>
    </row>
    <row r="5986" spans="2:2" x14ac:dyDescent="0.2">
      <c r="B5986"/>
    </row>
    <row r="5987" spans="2:2" x14ac:dyDescent="0.2">
      <c r="B5987"/>
    </row>
    <row r="5988" spans="2:2" x14ac:dyDescent="0.2">
      <c r="B5988"/>
    </row>
    <row r="5989" spans="2:2" x14ac:dyDescent="0.2">
      <c r="B5989"/>
    </row>
    <row r="5990" spans="2:2" x14ac:dyDescent="0.2">
      <c r="B5990"/>
    </row>
    <row r="5991" spans="2:2" x14ac:dyDescent="0.2">
      <c r="B5991"/>
    </row>
    <row r="5992" spans="2:2" x14ac:dyDescent="0.2">
      <c r="B5992"/>
    </row>
    <row r="5993" spans="2:2" x14ac:dyDescent="0.2">
      <c r="B5993"/>
    </row>
    <row r="5994" spans="2:2" x14ac:dyDescent="0.2">
      <c r="B5994"/>
    </row>
    <row r="5995" spans="2:2" x14ac:dyDescent="0.2">
      <c r="B5995"/>
    </row>
    <row r="5996" spans="2:2" x14ac:dyDescent="0.2">
      <c r="B5996"/>
    </row>
    <row r="5997" spans="2:2" x14ac:dyDescent="0.2">
      <c r="B5997"/>
    </row>
    <row r="5998" spans="2:2" x14ac:dyDescent="0.2">
      <c r="B5998"/>
    </row>
    <row r="5999" spans="2:2" x14ac:dyDescent="0.2">
      <c r="B5999"/>
    </row>
    <row r="6000" spans="2:2" x14ac:dyDescent="0.2">
      <c r="B6000"/>
    </row>
    <row r="6001" spans="2:2" x14ac:dyDescent="0.2">
      <c r="B6001"/>
    </row>
    <row r="6002" spans="2:2" x14ac:dyDescent="0.2">
      <c r="B6002"/>
    </row>
    <row r="6003" spans="2:2" x14ac:dyDescent="0.2">
      <c r="B6003"/>
    </row>
    <row r="6004" spans="2:2" x14ac:dyDescent="0.2">
      <c r="B6004"/>
    </row>
    <row r="6005" spans="2:2" x14ac:dyDescent="0.2">
      <c r="B6005"/>
    </row>
    <row r="6006" spans="2:2" x14ac:dyDescent="0.2">
      <c r="B6006"/>
    </row>
    <row r="6007" spans="2:2" x14ac:dyDescent="0.2">
      <c r="B6007"/>
    </row>
    <row r="6008" spans="2:2" x14ac:dyDescent="0.2">
      <c r="B6008"/>
    </row>
    <row r="6009" spans="2:2" x14ac:dyDescent="0.2">
      <c r="B6009"/>
    </row>
    <row r="6010" spans="2:2" x14ac:dyDescent="0.2">
      <c r="B6010"/>
    </row>
    <row r="6011" spans="2:2" x14ac:dyDescent="0.2">
      <c r="B6011"/>
    </row>
    <row r="6012" spans="2:2" x14ac:dyDescent="0.2">
      <c r="B6012"/>
    </row>
    <row r="6013" spans="2:2" x14ac:dyDescent="0.2">
      <c r="B6013"/>
    </row>
    <row r="6014" spans="2:2" x14ac:dyDescent="0.2">
      <c r="B6014"/>
    </row>
    <row r="6015" spans="2:2" x14ac:dyDescent="0.2">
      <c r="B6015"/>
    </row>
    <row r="6016" spans="2:2" x14ac:dyDescent="0.2">
      <c r="B6016"/>
    </row>
    <row r="6017" spans="2:2" x14ac:dyDescent="0.2">
      <c r="B6017"/>
    </row>
    <row r="6018" spans="2:2" x14ac:dyDescent="0.2">
      <c r="B6018"/>
    </row>
    <row r="6019" spans="2:2" x14ac:dyDescent="0.2">
      <c r="B6019"/>
    </row>
    <row r="6020" spans="2:2" x14ac:dyDescent="0.2">
      <c r="B6020"/>
    </row>
    <row r="6021" spans="2:2" x14ac:dyDescent="0.2">
      <c r="B6021"/>
    </row>
    <row r="6022" spans="2:2" x14ac:dyDescent="0.2">
      <c r="B6022"/>
    </row>
    <row r="6023" spans="2:2" x14ac:dyDescent="0.2">
      <c r="B6023"/>
    </row>
    <row r="6024" spans="2:2" x14ac:dyDescent="0.2">
      <c r="B6024"/>
    </row>
    <row r="6025" spans="2:2" x14ac:dyDescent="0.2">
      <c r="B6025"/>
    </row>
    <row r="6026" spans="2:2" x14ac:dyDescent="0.2">
      <c r="B6026"/>
    </row>
    <row r="6027" spans="2:2" x14ac:dyDescent="0.2">
      <c r="B6027"/>
    </row>
    <row r="6028" spans="2:2" x14ac:dyDescent="0.2">
      <c r="B6028"/>
    </row>
    <row r="6029" spans="2:2" x14ac:dyDescent="0.2">
      <c r="B6029"/>
    </row>
    <row r="6030" spans="2:2" x14ac:dyDescent="0.2">
      <c r="B6030"/>
    </row>
    <row r="6031" spans="2:2" x14ac:dyDescent="0.2">
      <c r="B6031"/>
    </row>
    <row r="6032" spans="2:2" x14ac:dyDescent="0.2">
      <c r="B6032"/>
    </row>
    <row r="6033" spans="2:2" x14ac:dyDescent="0.2">
      <c r="B6033"/>
    </row>
    <row r="6034" spans="2:2" x14ac:dyDescent="0.2">
      <c r="B6034"/>
    </row>
    <row r="6035" spans="2:2" x14ac:dyDescent="0.2">
      <c r="B6035"/>
    </row>
    <row r="6036" spans="2:2" x14ac:dyDescent="0.2">
      <c r="B6036"/>
    </row>
    <row r="6037" spans="2:2" x14ac:dyDescent="0.2">
      <c r="B6037"/>
    </row>
    <row r="6038" spans="2:2" x14ac:dyDescent="0.2">
      <c r="B6038"/>
    </row>
    <row r="6039" spans="2:2" x14ac:dyDescent="0.2">
      <c r="B6039"/>
    </row>
    <row r="6040" spans="2:2" x14ac:dyDescent="0.2">
      <c r="B6040"/>
    </row>
    <row r="6041" spans="2:2" x14ac:dyDescent="0.2">
      <c r="B6041"/>
    </row>
    <row r="6042" spans="2:2" x14ac:dyDescent="0.2">
      <c r="B6042"/>
    </row>
    <row r="6043" spans="2:2" x14ac:dyDescent="0.2">
      <c r="B6043"/>
    </row>
    <row r="6044" spans="2:2" x14ac:dyDescent="0.2">
      <c r="B6044"/>
    </row>
    <row r="6045" spans="2:2" x14ac:dyDescent="0.2">
      <c r="B6045"/>
    </row>
    <row r="6046" spans="2:2" x14ac:dyDescent="0.2">
      <c r="B6046"/>
    </row>
    <row r="6047" spans="2:2" x14ac:dyDescent="0.2">
      <c r="B6047"/>
    </row>
    <row r="6048" spans="2:2" x14ac:dyDescent="0.2">
      <c r="B6048"/>
    </row>
    <row r="6049" spans="2:2" x14ac:dyDescent="0.2">
      <c r="B6049"/>
    </row>
    <row r="6050" spans="2:2" x14ac:dyDescent="0.2">
      <c r="B6050"/>
    </row>
    <row r="6051" spans="2:2" x14ac:dyDescent="0.2">
      <c r="B6051"/>
    </row>
    <row r="6052" spans="2:2" x14ac:dyDescent="0.2">
      <c r="B6052"/>
    </row>
    <row r="6053" spans="2:2" x14ac:dyDescent="0.2">
      <c r="B6053"/>
    </row>
    <row r="6054" spans="2:2" x14ac:dyDescent="0.2">
      <c r="B6054"/>
    </row>
    <row r="6055" spans="2:2" x14ac:dyDescent="0.2">
      <c r="B6055"/>
    </row>
    <row r="6056" spans="2:2" x14ac:dyDescent="0.2">
      <c r="B6056"/>
    </row>
    <row r="6057" spans="2:2" x14ac:dyDescent="0.2">
      <c r="B6057"/>
    </row>
    <row r="6058" spans="2:2" x14ac:dyDescent="0.2">
      <c r="B6058"/>
    </row>
    <row r="6059" spans="2:2" x14ac:dyDescent="0.2">
      <c r="B6059"/>
    </row>
    <row r="6060" spans="2:2" x14ac:dyDescent="0.2">
      <c r="B6060"/>
    </row>
    <row r="6061" spans="2:2" x14ac:dyDescent="0.2">
      <c r="B6061"/>
    </row>
    <row r="6062" spans="2:2" x14ac:dyDescent="0.2">
      <c r="B6062"/>
    </row>
    <row r="6063" spans="2:2" x14ac:dyDescent="0.2">
      <c r="B6063"/>
    </row>
    <row r="6064" spans="2:2" x14ac:dyDescent="0.2">
      <c r="B6064"/>
    </row>
    <row r="6065" spans="2:2" x14ac:dyDescent="0.2">
      <c r="B6065"/>
    </row>
    <row r="6066" spans="2:2" x14ac:dyDescent="0.2">
      <c r="B6066"/>
    </row>
    <row r="6067" spans="2:2" x14ac:dyDescent="0.2">
      <c r="B6067"/>
    </row>
    <row r="6068" spans="2:2" x14ac:dyDescent="0.2">
      <c r="B6068"/>
    </row>
    <row r="6069" spans="2:2" x14ac:dyDescent="0.2">
      <c r="B6069"/>
    </row>
    <row r="6070" spans="2:2" x14ac:dyDescent="0.2">
      <c r="B6070"/>
    </row>
    <row r="6071" spans="2:2" x14ac:dyDescent="0.2">
      <c r="B6071"/>
    </row>
    <row r="6072" spans="2:2" x14ac:dyDescent="0.2">
      <c r="B6072"/>
    </row>
    <row r="6073" spans="2:2" x14ac:dyDescent="0.2">
      <c r="B6073"/>
    </row>
    <row r="6074" spans="2:2" x14ac:dyDescent="0.2">
      <c r="B6074"/>
    </row>
    <row r="6075" spans="2:2" x14ac:dyDescent="0.2">
      <c r="B6075"/>
    </row>
    <row r="6076" spans="2:2" x14ac:dyDescent="0.2">
      <c r="B6076"/>
    </row>
    <row r="6077" spans="2:2" x14ac:dyDescent="0.2">
      <c r="B6077"/>
    </row>
    <row r="6078" spans="2:2" x14ac:dyDescent="0.2">
      <c r="B6078"/>
    </row>
    <row r="6079" spans="2:2" x14ac:dyDescent="0.2">
      <c r="B6079"/>
    </row>
    <row r="6080" spans="2:2" x14ac:dyDescent="0.2">
      <c r="B6080"/>
    </row>
    <row r="6081" spans="2:2" x14ac:dyDescent="0.2">
      <c r="B6081"/>
    </row>
    <row r="6082" spans="2:2" x14ac:dyDescent="0.2">
      <c r="B6082"/>
    </row>
    <row r="6083" spans="2:2" x14ac:dyDescent="0.2">
      <c r="B6083"/>
    </row>
    <row r="6084" spans="2:2" x14ac:dyDescent="0.2">
      <c r="B6084"/>
    </row>
    <row r="6085" spans="2:2" x14ac:dyDescent="0.2">
      <c r="B6085"/>
    </row>
    <row r="6086" spans="2:2" x14ac:dyDescent="0.2">
      <c r="B6086"/>
    </row>
    <row r="6087" spans="2:2" x14ac:dyDescent="0.2">
      <c r="B6087"/>
    </row>
    <row r="6088" spans="2:2" x14ac:dyDescent="0.2">
      <c r="B6088"/>
    </row>
    <row r="6089" spans="2:2" x14ac:dyDescent="0.2">
      <c r="B6089"/>
    </row>
    <row r="6090" spans="2:2" x14ac:dyDescent="0.2">
      <c r="B6090"/>
    </row>
    <row r="6091" spans="2:2" x14ac:dyDescent="0.2">
      <c r="B6091"/>
    </row>
    <row r="6092" spans="2:2" x14ac:dyDescent="0.2">
      <c r="B6092"/>
    </row>
    <row r="6093" spans="2:2" x14ac:dyDescent="0.2">
      <c r="B6093"/>
    </row>
    <row r="6094" spans="2:2" x14ac:dyDescent="0.2">
      <c r="B6094"/>
    </row>
    <row r="6095" spans="2:2" x14ac:dyDescent="0.2">
      <c r="B6095"/>
    </row>
    <row r="6096" spans="2:2" x14ac:dyDescent="0.2">
      <c r="B6096"/>
    </row>
    <row r="6097" spans="2:2" x14ac:dyDescent="0.2">
      <c r="B6097"/>
    </row>
    <row r="6098" spans="2:2" x14ac:dyDescent="0.2">
      <c r="B6098"/>
    </row>
    <row r="6099" spans="2:2" x14ac:dyDescent="0.2">
      <c r="B6099"/>
    </row>
    <row r="6100" spans="2:2" x14ac:dyDescent="0.2">
      <c r="B6100"/>
    </row>
    <row r="6101" spans="2:2" x14ac:dyDescent="0.2">
      <c r="B6101"/>
    </row>
    <row r="6102" spans="2:2" x14ac:dyDescent="0.2">
      <c r="B6102"/>
    </row>
    <row r="6103" spans="2:2" x14ac:dyDescent="0.2">
      <c r="B6103"/>
    </row>
    <row r="6104" spans="2:2" x14ac:dyDescent="0.2">
      <c r="B6104"/>
    </row>
    <row r="6105" spans="2:2" x14ac:dyDescent="0.2">
      <c r="B6105"/>
    </row>
    <row r="6106" spans="2:2" x14ac:dyDescent="0.2">
      <c r="B6106"/>
    </row>
    <row r="6107" spans="2:2" x14ac:dyDescent="0.2">
      <c r="B6107"/>
    </row>
    <row r="6108" spans="2:2" x14ac:dyDescent="0.2">
      <c r="B6108"/>
    </row>
    <row r="6109" spans="2:2" x14ac:dyDescent="0.2">
      <c r="B6109"/>
    </row>
    <row r="6110" spans="2:2" x14ac:dyDescent="0.2">
      <c r="B6110"/>
    </row>
    <row r="6111" spans="2:2" x14ac:dyDescent="0.2">
      <c r="B6111"/>
    </row>
    <row r="6112" spans="2:2" x14ac:dyDescent="0.2">
      <c r="B6112"/>
    </row>
    <row r="6113" spans="2:2" x14ac:dyDescent="0.2">
      <c r="B6113"/>
    </row>
    <row r="6114" spans="2:2" x14ac:dyDescent="0.2">
      <c r="B6114"/>
    </row>
    <row r="6115" spans="2:2" x14ac:dyDescent="0.2">
      <c r="B6115"/>
    </row>
    <row r="6116" spans="2:2" x14ac:dyDescent="0.2">
      <c r="B6116"/>
    </row>
    <row r="6117" spans="2:2" x14ac:dyDescent="0.2">
      <c r="B6117"/>
    </row>
    <row r="6118" spans="2:2" x14ac:dyDescent="0.2">
      <c r="B6118"/>
    </row>
    <row r="6119" spans="2:2" x14ac:dyDescent="0.2">
      <c r="B6119"/>
    </row>
    <row r="6120" spans="2:2" x14ac:dyDescent="0.2">
      <c r="B6120"/>
    </row>
    <row r="6121" spans="2:2" x14ac:dyDescent="0.2">
      <c r="B6121"/>
    </row>
    <row r="6122" spans="2:2" x14ac:dyDescent="0.2">
      <c r="B6122"/>
    </row>
    <row r="6123" spans="2:2" x14ac:dyDescent="0.2">
      <c r="B6123"/>
    </row>
    <row r="6124" spans="2:2" x14ac:dyDescent="0.2">
      <c r="B6124"/>
    </row>
    <row r="6125" spans="2:2" x14ac:dyDescent="0.2">
      <c r="B6125"/>
    </row>
    <row r="6126" spans="2:2" x14ac:dyDescent="0.2">
      <c r="B6126"/>
    </row>
    <row r="6127" spans="2:2" x14ac:dyDescent="0.2">
      <c r="B6127"/>
    </row>
    <row r="6128" spans="2:2" x14ac:dyDescent="0.2">
      <c r="B6128"/>
    </row>
    <row r="6129" spans="2:2" x14ac:dyDescent="0.2">
      <c r="B6129"/>
    </row>
    <row r="6130" spans="2:2" x14ac:dyDescent="0.2">
      <c r="B6130"/>
    </row>
    <row r="6131" spans="2:2" x14ac:dyDescent="0.2">
      <c r="B6131"/>
    </row>
    <row r="6132" spans="2:2" x14ac:dyDescent="0.2">
      <c r="B6132"/>
    </row>
    <row r="6133" spans="2:2" x14ac:dyDescent="0.2">
      <c r="B6133"/>
    </row>
    <row r="6134" spans="2:2" x14ac:dyDescent="0.2">
      <c r="B6134"/>
    </row>
    <row r="6135" spans="2:2" x14ac:dyDescent="0.2">
      <c r="B6135"/>
    </row>
    <row r="6136" spans="2:2" x14ac:dyDescent="0.2">
      <c r="B6136"/>
    </row>
    <row r="6137" spans="2:2" x14ac:dyDescent="0.2">
      <c r="B6137"/>
    </row>
    <row r="6138" spans="2:2" x14ac:dyDescent="0.2">
      <c r="B6138"/>
    </row>
    <row r="6139" spans="2:2" x14ac:dyDescent="0.2">
      <c r="B6139"/>
    </row>
    <row r="6140" spans="2:2" x14ac:dyDescent="0.2">
      <c r="B6140"/>
    </row>
    <row r="6141" spans="2:2" x14ac:dyDescent="0.2">
      <c r="B6141"/>
    </row>
    <row r="6142" spans="2:2" x14ac:dyDescent="0.2">
      <c r="B6142"/>
    </row>
    <row r="6143" spans="2:2" x14ac:dyDescent="0.2">
      <c r="B6143"/>
    </row>
    <row r="6144" spans="2:2" x14ac:dyDescent="0.2">
      <c r="B6144"/>
    </row>
    <row r="6145" spans="2:2" x14ac:dyDescent="0.2">
      <c r="B6145"/>
    </row>
    <row r="6146" spans="2:2" x14ac:dyDescent="0.2">
      <c r="B6146"/>
    </row>
    <row r="6147" spans="2:2" x14ac:dyDescent="0.2">
      <c r="B6147"/>
    </row>
    <row r="6148" spans="2:2" x14ac:dyDescent="0.2">
      <c r="B6148"/>
    </row>
    <row r="6149" spans="2:2" x14ac:dyDescent="0.2">
      <c r="B6149"/>
    </row>
    <row r="6150" spans="2:2" x14ac:dyDescent="0.2">
      <c r="B6150"/>
    </row>
    <row r="6151" spans="2:2" x14ac:dyDescent="0.2">
      <c r="B6151"/>
    </row>
    <row r="6152" spans="2:2" x14ac:dyDescent="0.2">
      <c r="B6152"/>
    </row>
    <row r="6153" spans="2:2" x14ac:dyDescent="0.2">
      <c r="B6153"/>
    </row>
    <row r="6154" spans="2:2" x14ac:dyDescent="0.2">
      <c r="B6154"/>
    </row>
    <row r="6155" spans="2:2" x14ac:dyDescent="0.2">
      <c r="B6155"/>
    </row>
    <row r="6156" spans="2:2" x14ac:dyDescent="0.2">
      <c r="B6156"/>
    </row>
    <row r="6157" spans="2:2" x14ac:dyDescent="0.2">
      <c r="B6157"/>
    </row>
    <row r="6158" spans="2:2" x14ac:dyDescent="0.2">
      <c r="B6158"/>
    </row>
    <row r="6159" spans="2:2" x14ac:dyDescent="0.2">
      <c r="B6159"/>
    </row>
    <row r="6160" spans="2:2" x14ac:dyDescent="0.2">
      <c r="B6160"/>
    </row>
    <row r="6161" spans="2:2" x14ac:dyDescent="0.2">
      <c r="B6161"/>
    </row>
    <row r="6162" spans="2:2" x14ac:dyDescent="0.2">
      <c r="B6162"/>
    </row>
    <row r="6163" spans="2:2" x14ac:dyDescent="0.2">
      <c r="B6163"/>
    </row>
    <row r="6164" spans="2:2" x14ac:dyDescent="0.2">
      <c r="B6164"/>
    </row>
    <row r="6165" spans="2:2" x14ac:dyDescent="0.2">
      <c r="B6165"/>
    </row>
    <row r="6166" spans="2:2" x14ac:dyDescent="0.2">
      <c r="B6166"/>
    </row>
    <row r="6167" spans="2:2" x14ac:dyDescent="0.2">
      <c r="B6167"/>
    </row>
    <row r="6168" spans="2:2" x14ac:dyDescent="0.2">
      <c r="B6168"/>
    </row>
    <row r="6169" spans="2:2" x14ac:dyDescent="0.2">
      <c r="B6169"/>
    </row>
    <row r="6170" spans="2:2" x14ac:dyDescent="0.2">
      <c r="B6170"/>
    </row>
    <row r="6171" spans="2:2" x14ac:dyDescent="0.2">
      <c r="B6171"/>
    </row>
    <row r="6172" spans="2:2" x14ac:dyDescent="0.2">
      <c r="B6172"/>
    </row>
    <row r="6173" spans="2:2" x14ac:dyDescent="0.2">
      <c r="B6173"/>
    </row>
    <row r="6174" spans="2:2" x14ac:dyDescent="0.2">
      <c r="B6174"/>
    </row>
    <row r="6175" spans="2:2" x14ac:dyDescent="0.2">
      <c r="B6175"/>
    </row>
    <row r="6176" spans="2:2" x14ac:dyDescent="0.2">
      <c r="B6176"/>
    </row>
    <row r="6177" spans="2:2" x14ac:dyDescent="0.2">
      <c r="B6177"/>
    </row>
    <row r="6178" spans="2:2" x14ac:dyDescent="0.2">
      <c r="B6178"/>
    </row>
    <row r="6179" spans="2:2" x14ac:dyDescent="0.2">
      <c r="B6179"/>
    </row>
    <row r="6180" spans="2:2" x14ac:dyDescent="0.2">
      <c r="B6180"/>
    </row>
    <row r="6181" spans="2:2" x14ac:dyDescent="0.2">
      <c r="B6181"/>
    </row>
    <row r="6182" spans="2:2" x14ac:dyDescent="0.2">
      <c r="B6182"/>
    </row>
    <row r="6183" spans="2:2" x14ac:dyDescent="0.2">
      <c r="B6183"/>
    </row>
    <row r="6184" spans="2:2" x14ac:dyDescent="0.2">
      <c r="B6184"/>
    </row>
    <row r="6185" spans="2:2" x14ac:dyDescent="0.2">
      <c r="B6185"/>
    </row>
    <row r="6186" spans="2:2" x14ac:dyDescent="0.2">
      <c r="B6186"/>
    </row>
    <row r="6187" spans="2:2" x14ac:dyDescent="0.2">
      <c r="B6187"/>
    </row>
    <row r="6188" spans="2:2" x14ac:dyDescent="0.2">
      <c r="B6188"/>
    </row>
    <row r="6189" spans="2:2" x14ac:dyDescent="0.2">
      <c r="B6189"/>
    </row>
    <row r="6190" spans="2:2" x14ac:dyDescent="0.2">
      <c r="B6190"/>
    </row>
    <row r="6191" spans="2:2" x14ac:dyDescent="0.2">
      <c r="B6191"/>
    </row>
    <row r="6192" spans="2:2" x14ac:dyDescent="0.2">
      <c r="B6192"/>
    </row>
    <row r="6193" spans="2:2" x14ac:dyDescent="0.2">
      <c r="B6193"/>
    </row>
    <row r="6194" spans="2:2" x14ac:dyDescent="0.2">
      <c r="B6194"/>
    </row>
    <row r="6195" spans="2:2" x14ac:dyDescent="0.2">
      <c r="B6195"/>
    </row>
    <row r="6196" spans="2:2" x14ac:dyDescent="0.2">
      <c r="B6196"/>
    </row>
    <row r="6197" spans="2:2" x14ac:dyDescent="0.2">
      <c r="B6197"/>
    </row>
    <row r="6198" spans="2:2" x14ac:dyDescent="0.2">
      <c r="B6198"/>
    </row>
    <row r="6199" spans="2:2" x14ac:dyDescent="0.2">
      <c r="B6199"/>
    </row>
    <row r="6200" spans="2:2" x14ac:dyDescent="0.2">
      <c r="B6200"/>
    </row>
    <row r="6201" spans="2:2" x14ac:dyDescent="0.2">
      <c r="B6201"/>
    </row>
    <row r="6202" spans="2:2" x14ac:dyDescent="0.2">
      <c r="B6202"/>
    </row>
    <row r="6203" spans="2:2" x14ac:dyDescent="0.2">
      <c r="B6203"/>
    </row>
    <row r="6204" spans="2:2" x14ac:dyDescent="0.2">
      <c r="B6204"/>
    </row>
    <row r="6205" spans="2:2" x14ac:dyDescent="0.2">
      <c r="B6205"/>
    </row>
    <row r="6206" spans="2:2" x14ac:dyDescent="0.2">
      <c r="B6206"/>
    </row>
    <row r="6207" spans="2:2" x14ac:dyDescent="0.2">
      <c r="B6207"/>
    </row>
    <row r="6208" spans="2:2" x14ac:dyDescent="0.2">
      <c r="B6208"/>
    </row>
    <row r="6209" spans="2:2" x14ac:dyDescent="0.2">
      <c r="B6209"/>
    </row>
    <row r="6210" spans="2:2" x14ac:dyDescent="0.2">
      <c r="B6210"/>
    </row>
    <row r="6211" spans="2:2" x14ac:dyDescent="0.2">
      <c r="B6211"/>
    </row>
    <row r="6212" spans="2:2" x14ac:dyDescent="0.2">
      <c r="B6212"/>
    </row>
    <row r="6213" spans="2:2" x14ac:dyDescent="0.2">
      <c r="B6213"/>
    </row>
    <row r="6214" spans="2:2" x14ac:dyDescent="0.2">
      <c r="B6214"/>
    </row>
    <row r="6215" spans="2:2" x14ac:dyDescent="0.2">
      <c r="B6215"/>
    </row>
    <row r="6216" spans="2:2" x14ac:dyDescent="0.2">
      <c r="B6216"/>
    </row>
    <row r="6217" spans="2:2" x14ac:dyDescent="0.2">
      <c r="B6217"/>
    </row>
    <row r="6218" spans="2:2" x14ac:dyDescent="0.2">
      <c r="B6218"/>
    </row>
    <row r="6219" spans="2:2" x14ac:dyDescent="0.2">
      <c r="B6219"/>
    </row>
    <row r="6220" spans="2:2" x14ac:dyDescent="0.2">
      <c r="B6220"/>
    </row>
    <row r="6221" spans="2:2" x14ac:dyDescent="0.2">
      <c r="B6221"/>
    </row>
    <row r="6222" spans="2:2" x14ac:dyDescent="0.2">
      <c r="B6222"/>
    </row>
    <row r="6223" spans="2:2" x14ac:dyDescent="0.2">
      <c r="B6223"/>
    </row>
    <row r="6224" spans="2:2" x14ac:dyDescent="0.2">
      <c r="B6224"/>
    </row>
    <row r="6225" spans="2:2" x14ac:dyDescent="0.2">
      <c r="B6225"/>
    </row>
    <row r="6226" spans="2:2" x14ac:dyDescent="0.2">
      <c r="B6226"/>
    </row>
    <row r="6227" spans="2:2" x14ac:dyDescent="0.2">
      <c r="B6227"/>
    </row>
    <row r="6228" spans="2:2" x14ac:dyDescent="0.2">
      <c r="B6228"/>
    </row>
    <row r="6229" spans="2:2" x14ac:dyDescent="0.2">
      <c r="B6229"/>
    </row>
    <row r="6230" spans="2:2" x14ac:dyDescent="0.2">
      <c r="B6230"/>
    </row>
    <row r="6231" spans="2:2" x14ac:dyDescent="0.2">
      <c r="B6231"/>
    </row>
    <row r="6232" spans="2:2" x14ac:dyDescent="0.2">
      <c r="B6232"/>
    </row>
    <row r="6233" spans="2:2" x14ac:dyDescent="0.2">
      <c r="B6233"/>
    </row>
    <row r="6234" spans="2:2" x14ac:dyDescent="0.2">
      <c r="B6234"/>
    </row>
    <row r="6235" spans="2:2" x14ac:dyDescent="0.2">
      <c r="B6235"/>
    </row>
    <row r="6236" spans="2:2" x14ac:dyDescent="0.2">
      <c r="B6236"/>
    </row>
    <row r="6237" spans="2:2" x14ac:dyDescent="0.2">
      <c r="B6237"/>
    </row>
    <row r="6238" spans="2:2" x14ac:dyDescent="0.2">
      <c r="B6238"/>
    </row>
    <row r="6239" spans="2:2" x14ac:dyDescent="0.2">
      <c r="B6239"/>
    </row>
    <row r="6240" spans="2:2" x14ac:dyDescent="0.2">
      <c r="B6240"/>
    </row>
    <row r="6241" spans="2:2" x14ac:dyDescent="0.2">
      <c r="B6241"/>
    </row>
    <row r="6242" spans="2:2" x14ac:dyDescent="0.2">
      <c r="B6242"/>
    </row>
    <row r="6243" spans="2:2" x14ac:dyDescent="0.2">
      <c r="B6243"/>
    </row>
    <row r="6244" spans="2:2" x14ac:dyDescent="0.2">
      <c r="B6244"/>
    </row>
    <row r="6245" spans="2:2" x14ac:dyDescent="0.2">
      <c r="B6245"/>
    </row>
    <row r="6246" spans="2:2" x14ac:dyDescent="0.2">
      <c r="B6246"/>
    </row>
    <row r="6247" spans="2:2" x14ac:dyDescent="0.2">
      <c r="B6247"/>
    </row>
    <row r="6248" spans="2:2" x14ac:dyDescent="0.2">
      <c r="B6248"/>
    </row>
    <row r="6249" spans="2:2" x14ac:dyDescent="0.2">
      <c r="B6249"/>
    </row>
    <row r="6250" spans="2:2" x14ac:dyDescent="0.2">
      <c r="B6250"/>
    </row>
    <row r="6251" spans="2:2" x14ac:dyDescent="0.2">
      <c r="B6251"/>
    </row>
    <row r="6252" spans="2:2" x14ac:dyDescent="0.2">
      <c r="B6252"/>
    </row>
    <row r="6253" spans="2:2" x14ac:dyDescent="0.2">
      <c r="B6253"/>
    </row>
    <row r="6254" spans="2:2" x14ac:dyDescent="0.2">
      <c r="B6254"/>
    </row>
    <row r="6255" spans="2:2" x14ac:dyDescent="0.2">
      <c r="B6255"/>
    </row>
    <row r="6256" spans="2:2" x14ac:dyDescent="0.2">
      <c r="B6256"/>
    </row>
    <row r="6257" spans="2:2" x14ac:dyDescent="0.2">
      <c r="B6257"/>
    </row>
    <row r="6258" spans="2:2" x14ac:dyDescent="0.2">
      <c r="B6258"/>
    </row>
    <row r="6259" spans="2:2" x14ac:dyDescent="0.2">
      <c r="B6259"/>
    </row>
    <row r="6260" spans="2:2" x14ac:dyDescent="0.2">
      <c r="B6260"/>
    </row>
    <row r="6261" spans="2:2" x14ac:dyDescent="0.2">
      <c r="B6261"/>
    </row>
    <row r="6262" spans="2:2" x14ac:dyDescent="0.2">
      <c r="B6262"/>
    </row>
    <row r="6263" spans="2:2" x14ac:dyDescent="0.2">
      <c r="B6263"/>
    </row>
    <row r="6264" spans="2:2" x14ac:dyDescent="0.2">
      <c r="B6264"/>
    </row>
    <row r="6265" spans="2:2" x14ac:dyDescent="0.2">
      <c r="B6265"/>
    </row>
    <row r="6266" spans="2:2" x14ac:dyDescent="0.2">
      <c r="B6266"/>
    </row>
    <row r="6267" spans="2:2" x14ac:dyDescent="0.2">
      <c r="B6267"/>
    </row>
    <row r="6268" spans="2:2" x14ac:dyDescent="0.2">
      <c r="B6268"/>
    </row>
    <row r="6269" spans="2:2" x14ac:dyDescent="0.2">
      <c r="B6269"/>
    </row>
    <row r="6270" spans="2:2" x14ac:dyDescent="0.2">
      <c r="B6270"/>
    </row>
    <row r="6271" spans="2:2" x14ac:dyDescent="0.2">
      <c r="B6271"/>
    </row>
    <row r="6272" spans="2:2" x14ac:dyDescent="0.2">
      <c r="B6272"/>
    </row>
    <row r="6273" spans="2:2" x14ac:dyDescent="0.2">
      <c r="B6273"/>
    </row>
    <row r="6274" spans="2:2" x14ac:dyDescent="0.2">
      <c r="B6274"/>
    </row>
    <row r="6275" spans="2:2" x14ac:dyDescent="0.2">
      <c r="B6275"/>
    </row>
    <row r="6276" spans="2:2" x14ac:dyDescent="0.2">
      <c r="B6276"/>
    </row>
    <row r="6277" spans="2:2" x14ac:dyDescent="0.2">
      <c r="B6277"/>
    </row>
    <row r="6278" spans="2:2" x14ac:dyDescent="0.2">
      <c r="B6278"/>
    </row>
    <row r="6279" spans="2:2" x14ac:dyDescent="0.2">
      <c r="B6279"/>
    </row>
    <row r="6280" spans="2:2" x14ac:dyDescent="0.2">
      <c r="B6280"/>
    </row>
    <row r="6281" spans="2:2" x14ac:dyDescent="0.2">
      <c r="B6281"/>
    </row>
    <row r="6282" spans="2:2" x14ac:dyDescent="0.2">
      <c r="B6282"/>
    </row>
    <row r="6283" spans="2:2" x14ac:dyDescent="0.2">
      <c r="B6283"/>
    </row>
    <row r="6284" spans="2:2" x14ac:dyDescent="0.2">
      <c r="B6284"/>
    </row>
    <row r="6285" spans="2:2" x14ac:dyDescent="0.2">
      <c r="B6285"/>
    </row>
    <row r="6286" spans="2:2" x14ac:dyDescent="0.2">
      <c r="B6286"/>
    </row>
    <row r="6287" spans="2:2" x14ac:dyDescent="0.2">
      <c r="B6287"/>
    </row>
    <row r="6288" spans="2:2" x14ac:dyDescent="0.2">
      <c r="B6288"/>
    </row>
    <row r="6289" spans="2:2" x14ac:dyDescent="0.2">
      <c r="B6289"/>
    </row>
    <row r="6290" spans="2:2" x14ac:dyDescent="0.2">
      <c r="B6290"/>
    </row>
    <row r="6291" spans="2:2" x14ac:dyDescent="0.2">
      <c r="B6291"/>
    </row>
    <row r="6292" spans="2:2" x14ac:dyDescent="0.2">
      <c r="B6292"/>
    </row>
    <row r="6293" spans="2:2" x14ac:dyDescent="0.2">
      <c r="B6293"/>
    </row>
    <row r="6294" spans="2:2" x14ac:dyDescent="0.2">
      <c r="B6294"/>
    </row>
    <row r="6295" spans="2:2" x14ac:dyDescent="0.2">
      <c r="B6295"/>
    </row>
    <row r="6296" spans="2:2" x14ac:dyDescent="0.2">
      <c r="B6296"/>
    </row>
    <row r="6297" spans="2:2" x14ac:dyDescent="0.2">
      <c r="B6297"/>
    </row>
    <row r="6298" spans="2:2" x14ac:dyDescent="0.2">
      <c r="B6298"/>
    </row>
    <row r="6299" spans="2:2" x14ac:dyDescent="0.2">
      <c r="B6299"/>
    </row>
    <row r="6300" spans="2:2" x14ac:dyDescent="0.2">
      <c r="B6300"/>
    </row>
    <row r="6301" spans="2:2" x14ac:dyDescent="0.2">
      <c r="B6301"/>
    </row>
    <row r="6302" spans="2:2" x14ac:dyDescent="0.2">
      <c r="B6302"/>
    </row>
    <row r="6303" spans="2:2" x14ac:dyDescent="0.2">
      <c r="B6303"/>
    </row>
    <row r="6304" spans="2:2" x14ac:dyDescent="0.2">
      <c r="B6304"/>
    </row>
    <row r="6305" spans="2:2" x14ac:dyDescent="0.2">
      <c r="B6305"/>
    </row>
    <row r="6306" spans="2:2" x14ac:dyDescent="0.2">
      <c r="B6306"/>
    </row>
    <row r="6307" spans="2:2" x14ac:dyDescent="0.2">
      <c r="B6307"/>
    </row>
    <row r="6308" spans="2:2" x14ac:dyDescent="0.2">
      <c r="B6308"/>
    </row>
    <row r="6309" spans="2:2" x14ac:dyDescent="0.2">
      <c r="B6309"/>
    </row>
    <row r="6310" spans="2:2" x14ac:dyDescent="0.2">
      <c r="B6310"/>
    </row>
    <row r="6311" spans="2:2" x14ac:dyDescent="0.2">
      <c r="B6311"/>
    </row>
    <row r="6312" spans="2:2" x14ac:dyDescent="0.2">
      <c r="B6312"/>
    </row>
    <row r="6313" spans="2:2" x14ac:dyDescent="0.2">
      <c r="B6313"/>
    </row>
    <row r="6314" spans="2:2" x14ac:dyDescent="0.2">
      <c r="B6314"/>
    </row>
    <row r="6315" spans="2:2" x14ac:dyDescent="0.2">
      <c r="B6315"/>
    </row>
    <row r="6316" spans="2:2" x14ac:dyDescent="0.2">
      <c r="B6316"/>
    </row>
    <row r="6317" spans="2:2" x14ac:dyDescent="0.2">
      <c r="B6317"/>
    </row>
    <row r="6318" spans="2:2" x14ac:dyDescent="0.2">
      <c r="B6318"/>
    </row>
    <row r="6319" spans="2:2" x14ac:dyDescent="0.2">
      <c r="B6319"/>
    </row>
    <row r="6320" spans="2:2" x14ac:dyDescent="0.2">
      <c r="B6320"/>
    </row>
    <row r="6321" spans="2:2" x14ac:dyDescent="0.2">
      <c r="B6321"/>
    </row>
    <row r="6322" spans="2:2" x14ac:dyDescent="0.2">
      <c r="B6322"/>
    </row>
    <row r="6323" spans="2:2" x14ac:dyDescent="0.2">
      <c r="B6323"/>
    </row>
    <row r="6324" spans="2:2" x14ac:dyDescent="0.2">
      <c r="B6324"/>
    </row>
    <row r="6325" spans="2:2" x14ac:dyDescent="0.2">
      <c r="B6325"/>
    </row>
    <row r="6326" spans="2:2" x14ac:dyDescent="0.2">
      <c r="B6326"/>
    </row>
    <row r="6327" spans="2:2" x14ac:dyDescent="0.2">
      <c r="B6327"/>
    </row>
    <row r="6328" spans="2:2" x14ac:dyDescent="0.2">
      <c r="B6328"/>
    </row>
    <row r="6329" spans="2:2" x14ac:dyDescent="0.2">
      <c r="B6329"/>
    </row>
    <row r="6330" spans="2:2" x14ac:dyDescent="0.2">
      <c r="B6330"/>
    </row>
    <row r="6331" spans="2:2" x14ac:dyDescent="0.2">
      <c r="B6331"/>
    </row>
    <row r="6332" spans="2:2" x14ac:dyDescent="0.2">
      <c r="B6332"/>
    </row>
    <row r="6333" spans="2:2" x14ac:dyDescent="0.2">
      <c r="B6333"/>
    </row>
    <row r="6334" spans="2:2" x14ac:dyDescent="0.2">
      <c r="B6334"/>
    </row>
    <row r="6335" spans="2:2" x14ac:dyDescent="0.2">
      <c r="B6335"/>
    </row>
    <row r="6336" spans="2:2" x14ac:dyDescent="0.2">
      <c r="B6336"/>
    </row>
    <row r="6337" spans="2:2" x14ac:dyDescent="0.2">
      <c r="B6337"/>
    </row>
    <row r="6338" spans="2:2" x14ac:dyDescent="0.2">
      <c r="B6338"/>
    </row>
    <row r="6339" spans="2:2" x14ac:dyDescent="0.2">
      <c r="B6339"/>
    </row>
    <row r="6340" spans="2:2" x14ac:dyDescent="0.2">
      <c r="B6340"/>
    </row>
    <row r="6341" spans="2:2" x14ac:dyDescent="0.2">
      <c r="B6341"/>
    </row>
    <row r="6342" spans="2:2" x14ac:dyDescent="0.2">
      <c r="B6342"/>
    </row>
    <row r="6343" spans="2:2" x14ac:dyDescent="0.2">
      <c r="B6343"/>
    </row>
    <row r="6344" spans="2:2" x14ac:dyDescent="0.2">
      <c r="B6344"/>
    </row>
    <row r="6345" spans="2:2" x14ac:dyDescent="0.2">
      <c r="B6345"/>
    </row>
    <row r="6346" spans="2:2" x14ac:dyDescent="0.2">
      <c r="B6346"/>
    </row>
    <row r="6347" spans="2:2" x14ac:dyDescent="0.2">
      <c r="B6347"/>
    </row>
    <row r="6348" spans="2:2" x14ac:dyDescent="0.2">
      <c r="B6348"/>
    </row>
    <row r="6349" spans="2:2" x14ac:dyDescent="0.2">
      <c r="B6349"/>
    </row>
    <row r="6350" spans="2:2" x14ac:dyDescent="0.2">
      <c r="B6350"/>
    </row>
    <row r="6351" spans="2:2" x14ac:dyDescent="0.2">
      <c r="B6351"/>
    </row>
    <row r="6352" spans="2:2" x14ac:dyDescent="0.2">
      <c r="B6352"/>
    </row>
    <row r="6353" spans="2:2" x14ac:dyDescent="0.2">
      <c r="B6353"/>
    </row>
    <row r="6354" spans="2:2" x14ac:dyDescent="0.2">
      <c r="B6354"/>
    </row>
    <row r="6355" spans="2:2" x14ac:dyDescent="0.2">
      <c r="B6355"/>
    </row>
    <row r="6356" spans="2:2" x14ac:dyDescent="0.2">
      <c r="B6356"/>
    </row>
    <row r="6357" spans="2:2" x14ac:dyDescent="0.2">
      <c r="B6357"/>
    </row>
    <row r="6358" spans="2:2" x14ac:dyDescent="0.2">
      <c r="B6358"/>
    </row>
    <row r="6359" spans="2:2" x14ac:dyDescent="0.2">
      <c r="B6359"/>
    </row>
    <row r="6360" spans="2:2" x14ac:dyDescent="0.2">
      <c r="B6360"/>
    </row>
    <row r="6361" spans="2:2" x14ac:dyDescent="0.2">
      <c r="B6361"/>
    </row>
    <row r="6362" spans="2:2" x14ac:dyDescent="0.2">
      <c r="B6362"/>
    </row>
    <row r="6363" spans="2:2" x14ac:dyDescent="0.2">
      <c r="B6363"/>
    </row>
    <row r="6364" spans="2:2" x14ac:dyDescent="0.2">
      <c r="B6364"/>
    </row>
    <row r="6365" spans="2:2" x14ac:dyDescent="0.2">
      <c r="B6365"/>
    </row>
    <row r="6366" spans="2:2" x14ac:dyDescent="0.2">
      <c r="B6366"/>
    </row>
    <row r="6367" spans="2:2" x14ac:dyDescent="0.2">
      <c r="B6367"/>
    </row>
    <row r="6368" spans="2:2" x14ac:dyDescent="0.2">
      <c r="B6368"/>
    </row>
    <row r="6369" spans="2:2" x14ac:dyDescent="0.2">
      <c r="B6369"/>
    </row>
    <row r="6370" spans="2:2" x14ac:dyDescent="0.2">
      <c r="B6370"/>
    </row>
    <row r="6371" spans="2:2" x14ac:dyDescent="0.2">
      <c r="B6371"/>
    </row>
    <row r="6372" spans="2:2" x14ac:dyDescent="0.2">
      <c r="B6372"/>
    </row>
    <row r="6373" spans="2:2" x14ac:dyDescent="0.2">
      <c r="B6373"/>
    </row>
    <row r="6374" spans="2:2" x14ac:dyDescent="0.2">
      <c r="B6374"/>
    </row>
    <row r="6375" spans="2:2" x14ac:dyDescent="0.2">
      <c r="B6375"/>
    </row>
    <row r="6376" spans="2:2" x14ac:dyDescent="0.2">
      <c r="B6376"/>
    </row>
    <row r="6377" spans="2:2" x14ac:dyDescent="0.2">
      <c r="B6377"/>
    </row>
    <row r="6378" spans="2:2" x14ac:dyDescent="0.2">
      <c r="B6378"/>
    </row>
    <row r="6379" spans="2:2" x14ac:dyDescent="0.2">
      <c r="B6379"/>
    </row>
    <row r="6380" spans="2:2" x14ac:dyDescent="0.2">
      <c r="B6380"/>
    </row>
    <row r="6381" spans="2:2" x14ac:dyDescent="0.2">
      <c r="B6381"/>
    </row>
    <row r="6382" spans="2:2" x14ac:dyDescent="0.2">
      <c r="B6382"/>
    </row>
    <row r="6383" spans="2:2" x14ac:dyDescent="0.2">
      <c r="B6383"/>
    </row>
    <row r="6384" spans="2:2" x14ac:dyDescent="0.2">
      <c r="B6384"/>
    </row>
    <row r="6385" spans="2:2" x14ac:dyDescent="0.2">
      <c r="B6385"/>
    </row>
    <row r="6386" spans="2:2" x14ac:dyDescent="0.2">
      <c r="B6386"/>
    </row>
    <row r="6387" spans="2:2" x14ac:dyDescent="0.2">
      <c r="B6387"/>
    </row>
    <row r="6388" spans="2:2" x14ac:dyDescent="0.2">
      <c r="B6388"/>
    </row>
    <row r="6389" spans="2:2" x14ac:dyDescent="0.2">
      <c r="B6389"/>
    </row>
    <row r="6390" spans="2:2" x14ac:dyDescent="0.2">
      <c r="B6390"/>
    </row>
    <row r="6391" spans="2:2" x14ac:dyDescent="0.2">
      <c r="B6391"/>
    </row>
    <row r="6392" spans="2:2" x14ac:dyDescent="0.2">
      <c r="B6392"/>
    </row>
    <row r="6393" spans="2:2" x14ac:dyDescent="0.2">
      <c r="B6393"/>
    </row>
    <row r="6394" spans="2:2" x14ac:dyDescent="0.2">
      <c r="B6394"/>
    </row>
    <row r="6395" spans="2:2" x14ac:dyDescent="0.2">
      <c r="B6395"/>
    </row>
    <row r="6396" spans="2:2" x14ac:dyDescent="0.2">
      <c r="B6396"/>
    </row>
    <row r="6397" spans="2:2" x14ac:dyDescent="0.2">
      <c r="B6397"/>
    </row>
    <row r="6398" spans="2:2" x14ac:dyDescent="0.2">
      <c r="B6398"/>
    </row>
    <row r="6399" spans="2:2" x14ac:dyDescent="0.2">
      <c r="B6399"/>
    </row>
    <row r="6400" spans="2:2" x14ac:dyDescent="0.2">
      <c r="B6400"/>
    </row>
    <row r="6401" spans="2:2" x14ac:dyDescent="0.2">
      <c r="B6401"/>
    </row>
    <row r="6402" spans="2:2" x14ac:dyDescent="0.2">
      <c r="B6402"/>
    </row>
    <row r="6403" spans="2:2" x14ac:dyDescent="0.2">
      <c r="B6403"/>
    </row>
    <row r="6404" spans="2:2" x14ac:dyDescent="0.2">
      <c r="B6404"/>
    </row>
    <row r="6405" spans="2:2" x14ac:dyDescent="0.2">
      <c r="B6405"/>
    </row>
    <row r="6406" spans="2:2" x14ac:dyDescent="0.2">
      <c r="B6406"/>
    </row>
    <row r="6407" spans="2:2" x14ac:dyDescent="0.2">
      <c r="B6407"/>
    </row>
    <row r="6408" spans="2:2" x14ac:dyDescent="0.2">
      <c r="B6408"/>
    </row>
    <row r="6409" spans="2:2" x14ac:dyDescent="0.2">
      <c r="B6409"/>
    </row>
    <row r="6410" spans="2:2" x14ac:dyDescent="0.2">
      <c r="B6410"/>
    </row>
    <row r="6411" spans="2:2" x14ac:dyDescent="0.2">
      <c r="B6411"/>
    </row>
    <row r="6412" spans="2:2" x14ac:dyDescent="0.2">
      <c r="B6412"/>
    </row>
    <row r="6413" spans="2:2" x14ac:dyDescent="0.2">
      <c r="B6413"/>
    </row>
    <row r="6414" spans="2:2" x14ac:dyDescent="0.2">
      <c r="B6414"/>
    </row>
    <row r="6415" spans="2:2" x14ac:dyDescent="0.2">
      <c r="B6415"/>
    </row>
    <row r="6416" spans="2:2" x14ac:dyDescent="0.2">
      <c r="B6416"/>
    </row>
    <row r="6417" spans="2:2" x14ac:dyDescent="0.2">
      <c r="B6417"/>
    </row>
    <row r="6418" spans="2:2" x14ac:dyDescent="0.2">
      <c r="B6418"/>
    </row>
    <row r="6419" spans="2:2" x14ac:dyDescent="0.2">
      <c r="B6419"/>
    </row>
    <row r="6420" spans="2:2" x14ac:dyDescent="0.2">
      <c r="B6420"/>
    </row>
    <row r="6421" spans="2:2" x14ac:dyDescent="0.2">
      <c r="B6421"/>
    </row>
    <row r="6422" spans="2:2" x14ac:dyDescent="0.2">
      <c r="B6422"/>
    </row>
    <row r="6423" spans="2:2" x14ac:dyDescent="0.2">
      <c r="B6423"/>
    </row>
    <row r="6424" spans="2:2" x14ac:dyDescent="0.2">
      <c r="B6424"/>
    </row>
    <row r="6425" spans="2:2" x14ac:dyDescent="0.2">
      <c r="B6425"/>
    </row>
    <row r="6426" spans="2:2" x14ac:dyDescent="0.2">
      <c r="B6426"/>
    </row>
    <row r="6427" spans="2:2" x14ac:dyDescent="0.2">
      <c r="B6427"/>
    </row>
    <row r="6428" spans="2:2" x14ac:dyDescent="0.2">
      <c r="B6428"/>
    </row>
    <row r="6429" spans="2:2" x14ac:dyDescent="0.2">
      <c r="B6429"/>
    </row>
    <row r="6430" spans="2:2" x14ac:dyDescent="0.2">
      <c r="B6430"/>
    </row>
    <row r="6431" spans="2:2" x14ac:dyDescent="0.2">
      <c r="B6431"/>
    </row>
    <row r="6432" spans="2:2" x14ac:dyDescent="0.2">
      <c r="B6432"/>
    </row>
    <row r="6433" spans="2:2" x14ac:dyDescent="0.2">
      <c r="B6433"/>
    </row>
    <row r="6434" spans="2:2" x14ac:dyDescent="0.2">
      <c r="B6434"/>
    </row>
    <row r="6435" spans="2:2" x14ac:dyDescent="0.2">
      <c r="B6435"/>
    </row>
    <row r="6436" spans="2:2" x14ac:dyDescent="0.2">
      <c r="B6436"/>
    </row>
    <row r="6437" spans="2:2" x14ac:dyDescent="0.2">
      <c r="B6437"/>
    </row>
    <row r="6438" spans="2:2" x14ac:dyDescent="0.2">
      <c r="B6438"/>
    </row>
    <row r="6439" spans="2:2" x14ac:dyDescent="0.2">
      <c r="B6439"/>
    </row>
    <row r="6440" spans="2:2" x14ac:dyDescent="0.2">
      <c r="B6440"/>
    </row>
    <row r="6441" spans="2:2" x14ac:dyDescent="0.2">
      <c r="B6441"/>
    </row>
    <row r="6442" spans="2:2" x14ac:dyDescent="0.2">
      <c r="B6442"/>
    </row>
    <row r="6443" spans="2:2" x14ac:dyDescent="0.2">
      <c r="B6443"/>
    </row>
    <row r="6444" spans="2:2" x14ac:dyDescent="0.2">
      <c r="B6444"/>
    </row>
    <row r="6445" spans="2:2" x14ac:dyDescent="0.2">
      <c r="B6445"/>
    </row>
    <row r="6446" spans="2:2" x14ac:dyDescent="0.2">
      <c r="B6446"/>
    </row>
    <row r="6447" spans="2:2" x14ac:dyDescent="0.2">
      <c r="B6447"/>
    </row>
    <row r="6448" spans="2:2" x14ac:dyDescent="0.2">
      <c r="B6448"/>
    </row>
    <row r="6449" spans="2:2" x14ac:dyDescent="0.2">
      <c r="B6449"/>
    </row>
    <row r="6450" spans="2:2" x14ac:dyDescent="0.2">
      <c r="B6450"/>
    </row>
    <row r="6451" spans="2:2" x14ac:dyDescent="0.2">
      <c r="B6451"/>
    </row>
    <row r="6452" spans="2:2" x14ac:dyDescent="0.2">
      <c r="B6452"/>
    </row>
    <row r="6453" spans="2:2" x14ac:dyDescent="0.2">
      <c r="B6453"/>
    </row>
    <row r="6454" spans="2:2" x14ac:dyDescent="0.2">
      <c r="B6454"/>
    </row>
    <row r="6455" spans="2:2" x14ac:dyDescent="0.2">
      <c r="B6455"/>
    </row>
    <row r="6456" spans="2:2" x14ac:dyDescent="0.2">
      <c r="B6456"/>
    </row>
    <row r="6457" spans="2:2" x14ac:dyDescent="0.2">
      <c r="B6457"/>
    </row>
    <row r="6458" spans="2:2" x14ac:dyDescent="0.2">
      <c r="B6458"/>
    </row>
    <row r="6459" spans="2:2" x14ac:dyDescent="0.2">
      <c r="B6459"/>
    </row>
    <row r="6460" spans="2:2" x14ac:dyDescent="0.2">
      <c r="B6460"/>
    </row>
    <row r="6461" spans="2:2" x14ac:dyDescent="0.2">
      <c r="B6461"/>
    </row>
    <row r="6462" spans="2:2" x14ac:dyDescent="0.2">
      <c r="B6462"/>
    </row>
    <row r="6463" spans="2:2" x14ac:dyDescent="0.2">
      <c r="B6463"/>
    </row>
    <row r="6464" spans="2:2" x14ac:dyDescent="0.2">
      <c r="B6464"/>
    </row>
    <row r="6465" spans="2:2" x14ac:dyDescent="0.2">
      <c r="B6465"/>
    </row>
    <row r="6466" spans="2:2" x14ac:dyDescent="0.2">
      <c r="B6466"/>
    </row>
    <row r="6467" spans="2:2" x14ac:dyDescent="0.2">
      <c r="B6467"/>
    </row>
    <row r="6468" spans="2:2" x14ac:dyDescent="0.2">
      <c r="B6468"/>
    </row>
    <row r="6469" spans="2:2" x14ac:dyDescent="0.2">
      <c r="B6469"/>
    </row>
    <row r="6470" spans="2:2" x14ac:dyDescent="0.2">
      <c r="B6470"/>
    </row>
    <row r="6471" spans="2:2" x14ac:dyDescent="0.2">
      <c r="B6471"/>
    </row>
    <row r="6472" spans="2:2" x14ac:dyDescent="0.2">
      <c r="B6472"/>
    </row>
    <row r="6473" spans="2:2" x14ac:dyDescent="0.2">
      <c r="B6473"/>
    </row>
    <row r="6474" spans="2:2" x14ac:dyDescent="0.2">
      <c r="B6474"/>
    </row>
    <row r="6475" spans="2:2" x14ac:dyDescent="0.2">
      <c r="B6475"/>
    </row>
    <row r="6476" spans="2:2" x14ac:dyDescent="0.2">
      <c r="B6476"/>
    </row>
    <row r="6477" spans="2:2" x14ac:dyDescent="0.2">
      <c r="B6477"/>
    </row>
    <row r="6478" spans="2:2" x14ac:dyDescent="0.2">
      <c r="B6478"/>
    </row>
    <row r="6479" spans="2:2" x14ac:dyDescent="0.2">
      <c r="B6479"/>
    </row>
    <row r="6480" spans="2:2" x14ac:dyDescent="0.2">
      <c r="B6480"/>
    </row>
    <row r="6481" spans="2:2" x14ac:dyDescent="0.2">
      <c r="B6481"/>
    </row>
    <row r="6482" spans="2:2" x14ac:dyDescent="0.2">
      <c r="B6482"/>
    </row>
    <row r="6483" spans="2:2" x14ac:dyDescent="0.2">
      <c r="B6483"/>
    </row>
    <row r="6484" spans="2:2" x14ac:dyDescent="0.2">
      <c r="B6484"/>
    </row>
    <row r="6485" spans="2:2" x14ac:dyDescent="0.2">
      <c r="B6485"/>
    </row>
    <row r="6486" spans="2:2" x14ac:dyDescent="0.2">
      <c r="B6486"/>
    </row>
    <row r="6487" spans="2:2" x14ac:dyDescent="0.2">
      <c r="B6487"/>
    </row>
    <row r="6488" spans="2:2" x14ac:dyDescent="0.2">
      <c r="B6488"/>
    </row>
    <row r="6489" spans="2:2" x14ac:dyDescent="0.2">
      <c r="B6489"/>
    </row>
    <row r="6490" spans="2:2" x14ac:dyDescent="0.2">
      <c r="B6490"/>
    </row>
    <row r="6491" spans="2:2" x14ac:dyDescent="0.2">
      <c r="B6491"/>
    </row>
    <row r="6492" spans="2:2" x14ac:dyDescent="0.2">
      <c r="B6492"/>
    </row>
    <row r="6493" spans="2:2" x14ac:dyDescent="0.2">
      <c r="B6493"/>
    </row>
    <row r="6494" spans="2:2" x14ac:dyDescent="0.2">
      <c r="B6494"/>
    </row>
    <row r="6495" spans="2:2" x14ac:dyDescent="0.2">
      <c r="B6495"/>
    </row>
    <row r="6496" spans="2:2" x14ac:dyDescent="0.2">
      <c r="B6496"/>
    </row>
    <row r="6497" spans="2:2" x14ac:dyDescent="0.2">
      <c r="B6497"/>
    </row>
    <row r="6498" spans="2:2" x14ac:dyDescent="0.2">
      <c r="B6498"/>
    </row>
    <row r="6499" spans="2:2" x14ac:dyDescent="0.2">
      <c r="B6499"/>
    </row>
    <row r="6500" spans="2:2" x14ac:dyDescent="0.2">
      <c r="B6500"/>
    </row>
    <row r="6501" spans="2:2" x14ac:dyDescent="0.2">
      <c r="B6501"/>
    </row>
    <row r="6502" spans="2:2" x14ac:dyDescent="0.2">
      <c r="B6502"/>
    </row>
    <row r="6503" spans="2:2" x14ac:dyDescent="0.2">
      <c r="B6503"/>
    </row>
    <row r="6504" spans="2:2" x14ac:dyDescent="0.2">
      <c r="B6504"/>
    </row>
    <row r="6505" spans="2:2" x14ac:dyDescent="0.2">
      <c r="B6505"/>
    </row>
    <row r="6506" spans="2:2" x14ac:dyDescent="0.2">
      <c r="B6506"/>
    </row>
    <row r="6507" spans="2:2" x14ac:dyDescent="0.2">
      <c r="B6507"/>
    </row>
    <row r="6508" spans="2:2" x14ac:dyDescent="0.2">
      <c r="B6508"/>
    </row>
    <row r="6509" spans="2:2" x14ac:dyDescent="0.2">
      <c r="B6509"/>
    </row>
    <row r="6510" spans="2:2" x14ac:dyDescent="0.2">
      <c r="B6510"/>
    </row>
    <row r="6511" spans="2:2" x14ac:dyDescent="0.2">
      <c r="B6511"/>
    </row>
    <row r="6512" spans="2:2" x14ac:dyDescent="0.2">
      <c r="B6512"/>
    </row>
    <row r="6513" spans="2:2" x14ac:dyDescent="0.2">
      <c r="B6513"/>
    </row>
    <row r="6514" spans="2:2" x14ac:dyDescent="0.2">
      <c r="B6514"/>
    </row>
    <row r="6515" spans="2:2" x14ac:dyDescent="0.2">
      <c r="B6515"/>
    </row>
    <row r="6516" spans="2:2" x14ac:dyDescent="0.2">
      <c r="B6516"/>
    </row>
    <row r="6517" spans="2:2" x14ac:dyDescent="0.2">
      <c r="B6517"/>
    </row>
    <row r="6518" spans="2:2" x14ac:dyDescent="0.2">
      <c r="B6518"/>
    </row>
    <row r="6519" spans="2:2" x14ac:dyDescent="0.2">
      <c r="B6519"/>
    </row>
    <row r="6520" spans="2:2" x14ac:dyDescent="0.2">
      <c r="B6520"/>
    </row>
    <row r="6521" spans="2:2" x14ac:dyDescent="0.2">
      <c r="B6521"/>
    </row>
    <row r="6522" spans="2:2" x14ac:dyDescent="0.2">
      <c r="B6522"/>
    </row>
    <row r="6523" spans="2:2" x14ac:dyDescent="0.2">
      <c r="B6523"/>
    </row>
    <row r="6524" spans="2:2" x14ac:dyDescent="0.2">
      <c r="B6524"/>
    </row>
    <row r="6525" spans="2:2" x14ac:dyDescent="0.2">
      <c r="B6525"/>
    </row>
    <row r="6526" spans="2:2" x14ac:dyDescent="0.2">
      <c r="B6526"/>
    </row>
    <row r="6527" spans="2:2" x14ac:dyDescent="0.2">
      <c r="B6527"/>
    </row>
    <row r="6528" spans="2:2" x14ac:dyDescent="0.2">
      <c r="B6528"/>
    </row>
    <row r="6529" spans="2:2" x14ac:dyDescent="0.2">
      <c r="B6529"/>
    </row>
    <row r="6530" spans="2:2" x14ac:dyDescent="0.2">
      <c r="B6530"/>
    </row>
    <row r="6531" spans="2:2" x14ac:dyDescent="0.2">
      <c r="B6531"/>
    </row>
    <row r="6532" spans="2:2" x14ac:dyDescent="0.2">
      <c r="B6532"/>
    </row>
    <row r="6533" spans="2:2" x14ac:dyDescent="0.2">
      <c r="B6533"/>
    </row>
    <row r="6534" spans="2:2" x14ac:dyDescent="0.2">
      <c r="B6534"/>
    </row>
    <row r="6535" spans="2:2" x14ac:dyDescent="0.2">
      <c r="B6535"/>
    </row>
    <row r="6536" spans="2:2" x14ac:dyDescent="0.2">
      <c r="B6536"/>
    </row>
    <row r="6537" spans="2:2" x14ac:dyDescent="0.2">
      <c r="B6537"/>
    </row>
    <row r="6538" spans="2:2" x14ac:dyDescent="0.2">
      <c r="B6538"/>
    </row>
    <row r="6539" spans="2:2" x14ac:dyDescent="0.2">
      <c r="B6539"/>
    </row>
    <row r="6540" spans="2:2" x14ac:dyDescent="0.2">
      <c r="B6540"/>
    </row>
    <row r="6541" spans="2:2" x14ac:dyDescent="0.2">
      <c r="B6541"/>
    </row>
    <row r="6542" spans="2:2" x14ac:dyDescent="0.2">
      <c r="B6542"/>
    </row>
    <row r="6543" spans="2:2" x14ac:dyDescent="0.2">
      <c r="B6543"/>
    </row>
    <row r="6544" spans="2:2" x14ac:dyDescent="0.2">
      <c r="B6544"/>
    </row>
    <row r="6545" spans="2:2" x14ac:dyDescent="0.2">
      <c r="B6545"/>
    </row>
    <row r="6546" spans="2:2" x14ac:dyDescent="0.2">
      <c r="B6546"/>
    </row>
    <row r="6547" spans="2:2" x14ac:dyDescent="0.2">
      <c r="B6547"/>
    </row>
    <row r="6548" spans="2:2" x14ac:dyDescent="0.2">
      <c r="B6548"/>
    </row>
    <row r="6549" spans="2:2" x14ac:dyDescent="0.2">
      <c r="B6549"/>
    </row>
    <row r="6550" spans="2:2" x14ac:dyDescent="0.2">
      <c r="B6550"/>
    </row>
    <row r="6551" spans="2:2" x14ac:dyDescent="0.2">
      <c r="B6551"/>
    </row>
    <row r="6552" spans="2:2" x14ac:dyDescent="0.2">
      <c r="B6552"/>
    </row>
    <row r="6553" spans="2:2" x14ac:dyDescent="0.2">
      <c r="B6553"/>
    </row>
    <row r="6554" spans="2:2" x14ac:dyDescent="0.2">
      <c r="B6554"/>
    </row>
    <row r="6555" spans="2:2" x14ac:dyDescent="0.2">
      <c r="B6555"/>
    </row>
    <row r="6556" spans="2:2" x14ac:dyDescent="0.2">
      <c r="B6556"/>
    </row>
    <row r="6557" spans="2:2" x14ac:dyDescent="0.2">
      <c r="B6557"/>
    </row>
    <row r="6558" spans="2:2" x14ac:dyDescent="0.2">
      <c r="B6558"/>
    </row>
    <row r="6559" spans="2:2" x14ac:dyDescent="0.2">
      <c r="B6559"/>
    </row>
    <row r="6560" spans="2:2" x14ac:dyDescent="0.2">
      <c r="B6560"/>
    </row>
    <row r="6561" spans="2:2" x14ac:dyDescent="0.2">
      <c r="B6561"/>
    </row>
    <row r="6562" spans="2:2" x14ac:dyDescent="0.2">
      <c r="B6562"/>
    </row>
    <row r="6563" spans="2:2" x14ac:dyDescent="0.2">
      <c r="B6563"/>
    </row>
    <row r="6564" spans="2:2" x14ac:dyDescent="0.2">
      <c r="B6564"/>
    </row>
    <row r="6565" spans="2:2" x14ac:dyDescent="0.2">
      <c r="B6565"/>
    </row>
    <row r="6566" spans="2:2" x14ac:dyDescent="0.2">
      <c r="B6566"/>
    </row>
    <row r="6567" spans="2:2" x14ac:dyDescent="0.2">
      <c r="B6567"/>
    </row>
    <row r="6568" spans="2:2" x14ac:dyDescent="0.2">
      <c r="B6568"/>
    </row>
    <row r="6569" spans="2:2" x14ac:dyDescent="0.2">
      <c r="B6569"/>
    </row>
    <row r="6570" spans="2:2" x14ac:dyDescent="0.2">
      <c r="B6570"/>
    </row>
    <row r="6571" spans="2:2" x14ac:dyDescent="0.2">
      <c r="B6571"/>
    </row>
    <row r="6572" spans="2:2" x14ac:dyDescent="0.2">
      <c r="B6572"/>
    </row>
    <row r="6573" spans="2:2" x14ac:dyDescent="0.2">
      <c r="B6573"/>
    </row>
    <row r="6574" spans="2:2" x14ac:dyDescent="0.2">
      <c r="B6574"/>
    </row>
    <row r="6575" spans="2:2" x14ac:dyDescent="0.2">
      <c r="B6575"/>
    </row>
    <row r="6576" spans="2:2" x14ac:dyDescent="0.2">
      <c r="B6576"/>
    </row>
    <row r="6577" spans="2:2" x14ac:dyDescent="0.2">
      <c r="B6577"/>
    </row>
    <row r="6578" spans="2:2" x14ac:dyDescent="0.2">
      <c r="B6578"/>
    </row>
    <row r="6579" spans="2:2" x14ac:dyDescent="0.2">
      <c r="B6579"/>
    </row>
    <row r="6580" spans="2:2" x14ac:dyDescent="0.2">
      <c r="B6580"/>
    </row>
    <row r="6581" spans="2:2" x14ac:dyDescent="0.2">
      <c r="B6581"/>
    </row>
    <row r="6582" spans="2:2" x14ac:dyDescent="0.2">
      <c r="B6582"/>
    </row>
    <row r="6583" spans="2:2" x14ac:dyDescent="0.2">
      <c r="B6583"/>
    </row>
    <row r="6584" spans="2:2" x14ac:dyDescent="0.2">
      <c r="B6584"/>
    </row>
    <row r="6585" spans="2:2" x14ac:dyDescent="0.2">
      <c r="B6585"/>
    </row>
    <row r="6586" spans="2:2" x14ac:dyDescent="0.2">
      <c r="B6586"/>
    </row>
    <row r="6587" spans="2:2" x14ac:dyDescent="0.2">
      <c r="B6587"/>
    </row>
    <row r="6588" spans="2:2" x14ac:dyDescent="0.2">
      <c r="B6588"/>
    </row>
    <row r="6589" spans="2:2" x14ac:dyDescent="0.2">
      <c r="B6589"/>
    </row>
    <row r="6590" spans="2:2" x14ac:dyDescent="0.2">
      <c r="B6590"/>
    </row>
    <row r="6591" spans="2:2" x14ac:dyDescent="0.2">
      <c r="B6591"/>
    </row>
    <row r="6592" spans="2:2" x14ac:dyDescent="0.2">
      <c r="B6592"/>
    </row>
    <row r="6593" spans="2:2" x14ac:dyDescent="0.2">
      <c r="B6593"/>
    </row>
    <row r="6594" spans="2:2" x14ac:dyDescent="0.2">
      <c r="B6594"/>
    </row>
    <row r="6595" spans="2:2" x14ac:dyDescent="0.2">
      <c r="B6595"/>
    </row>
    <row r="6596" spans="2:2" x14ac:dyDescent="0.2">
      <c r="B6596"/>
    </row>
    <row r="6597" spans="2:2" x14ac:dyDescent="0.2">
      <c r="B6597"/>
    </row>
    <row r="6598" spans="2:2" x14ac:dyDescent="0.2">
      <c r="B6598"/>
    </row>
    <row r="6599" spans="2:2" x14ac:dyDescent="0.2">
      <c r="B6599"/>
    </row>
    <row r="6600" spans="2:2" x14ac:dyDescent="0.2">
      <c r="B6600"/>
    </row>
    <row r="6601" spans="2:2" x14ac:dyDescent="0.2">
      <c r="B6601"/>
    </row>
    <row r="6602" spans="2:2" x14ac:dyDescent="0.2">
      <c r="B6602"/>
    </row>
    <row r="6603" spans="2:2" x14ac:dyDescent="0.2">
      <c r="B6603"/>
    </row>
    <row r="6604" spans="2:2" x14ac:dyDescent="0.2">
      <c r="B6604"/>
    </row>
    <row r="6605" spans="2:2" x14ac:dyDescent="0.2">
      <c r="B6605"/>
    </row>
    <row r="6606" spans="2:2" x14ac:dyDescent="0.2">
      <c r="B6606"/>
    </row>
    <row r="6607" spans="2:2" x14ac:dyDescent="0.2">
      <c r="B6607"/>
    </row>
    <row r="6608" spans="2:2" x14ac:dyDescent="0.2">
      <c r="B6608"/>
    </row>
    <row r="6609" spans="2:2" x14ac:dyDescent="0.2">
      <c r="B6609"/>
    </row>
    <row r="6610" spans="2:2" x14ac:dyDescent="0.2">
      <c r="B6610"/>
    </row>
    <row r="6611" spans="2:2" x14ac:dyDescent="0.2">
      <c r="B6611"/>
    </row>
    <row r="6612" spans="2:2" x14ac:dyDescent="0.2">
      <c r="B6612"/>
    </row>
    <row r="6613" spans="2:2" x14ac:dyDescent="0.2">
      <c r="B6613"/>
    </row>
    <row r="6614" spans="2:2" x14ac:dyDescent="0.2">
      <c r="B6614"/>
    </row>
    <row r="6615" spans="2:2" x14ac:dyDescent="0.2">
      <c r="B6615"/>
    </row>
    <row r="6616" spans="2:2" x14ac:dyDescent="0.2">
      <c r="B6616"/>
    </row>
    <row r="6617" spans="2:2" x14ac:dyDescent="0.2">
      <c r="B6617"/>
    </row>
    <row r="6618" spans="2:2" x14ac:dyDescent="0.2">
      <c r="B6618"/>
    </row>
    <row r="6619" spans="2:2" x14ac:dyDescent="0.2">
      <c r="B6619"/>
    </row>
    <row r="6620" spans="2:2" x14ac:dyDescent="0.2">
      <c r="B6620"/>
    </row>
    <row r="6621" spans="2:2" x14ac:dyDescent="0.2">
      <c r="B6621"/>
    </row>
    <row r="6622" spans="2:2" x14ac:dyDescent="0.2">
      <c r="B6622"/>
    </row>
    <row r="6623" spans="2:2" x14ac:dyDescent="0.2">
      <c r="B6623"/>
    </row>
    <row r="6624" spans="2:2" x14ac:dyDescent="0.2">
      <c r="B6624"/>
    </row>
    <row r="6625" spans="2:2" x14ac:dyDescent="0.2">
      <c r="B6625"/>
    </row>
    <row r="6626" spans="2:2" x14ac:dyDescent="0.2">
      <c r="B6626"/>
    </row>
    <row r="6627" spans="2:2" x14ac:dyDescent="0.2">
      <c r="B6627"/>
    </row>
    <row r="6628" spans="2:2" x14ac:dyDescent="0.2">
      <c r="B6628"/>
    </row>
    <row r="6629" spans="2:2" x14ac:dyDescent="0.2">
      <c r="B6629"/>
    </row>
    <row r="6630" spans="2:2" x14ac:dyDescent="0.2">
      <c r="B6630"/>
    </row>
    <row r="6631" spans="2:2" x14ac:dyDescent="0.2">
      <c r="B6631"/>
    </row>
    <row r="6632" spans="2:2" x14ac:dyDescent="0.2">
      <c r="B6632"/>
    </row>
    <row r="6633" spans="2:2" x14ac:dyDescent="0.2">
      <c r="B6633"/>
    </row>
    <row r="6634" spans="2:2" x14ac:dyDescent="0.2">
      <c r="B6634"/>
    </row>
    <row r="6635" spans="2:2" x14ac:dyDescent="0.2">
      <c r="B6635"/>
    </row>
    <row r="6636" spans="2:2" x14ac:dyDescent="0.2">
      <c r="B6636"/>
    </row>
    <row r="6637" spans="2:2" x14ac:dyDescent="0.2">
      <c r="B6637"/>
    </row>
    <row r="6638" spans="2:2" x14ac:dyDescent="0.2">
      <c r="B6638"/>
    </row>
    <row r="6639" spans="2:2" x14ac:dyDescent="0.2">
      <c r="B6639"/>
    </row>
    <row r="6640" spans="2:2" x14ac:dyDescent="0.2">
      <c r="B6640"/>
    </row>
    <row r="6641" spans="2:2" x14ac:dyDescent="0.2">
      <c r="B6641"/>
    </row>
    <row r="6642" spans="2:2" x14ac:dyDescent="0.2">
      <c r="B6642"/>
    </row>
    <row r="6643" spans="2:2" x14ac:dyDescent="0.2">
      <c r="B6643"/>
    </row>
    <row r="6644" spans="2:2" x14ac:dyDescent="0.2">
      <c r="B6644"/>
    </row>
    <row r="6645" spans="2:2" x14ac:dyDescent="0.2">
      <c r="B6645"/>
    </row>
    <row r="6646" spans="2:2" x14ac:dyDescent="0.2">
      <c r="B6646"/>
    </row>
    <row r="6647" spans="2:2" x14ac:dyDescent="0.2">
      <c r="B6647"/>
    </row>
    <row r="6648" spans="2:2" x14ac:dyDescent="0.2">
      <c r="B6648"/>
    </row>
    <row r="6649" spans="2:2" x14ac:dyDescent="0.2">
      <c r="B6649"/>
    </row>
    <row r="6650" spans="2:2" x14ac:dyDescent="0.2">
      <c r="B6650"/>
    </row>
    <row r="6651" spans="2:2" x14ac:dyDescent="0.2">
      <c r="B6651"/>
    </row>
    <row r="6652" spans="2:2" x14ac:dyDescent="0.2">
      <c r="B6652"/>
    </row>
    <row r="6653" spans="2:2" x14ac:dyDescent="0.2">
      <c r="B6653"/>
    </row>
    <row r="6654" spans="2:2" x14ac:dyDescent="0.2">
      <c r="B6654"/>
    </row>
    <row r="6655" spans="2:2" x14ac:dyDescent="0.2">
      <c r="B6655"/>
    </row>
    <row r="6656" spans="2:2" x14ac:dyDescent="0.2">
      <c r="B6656"/>
    </row>
    <row r="6657" spans="2:2" x14ac:dyDescent="0.2">
      <c r="B6657"/>
    </row>
    <row r="6658" spans="2:2" x14ac:dyDescent="0.2">
      <c r="B6658"/>
    </row>
    <row r="6659" spans="2:2" x14ac:dyDescent="0.2">
      <c r="B6659"/>
    </row>
    <row r="6660" spans="2:2" x14ac:dyDescent="0.2">
      <c r="B6660"/>
    </row>
    <row r="6661" spans="2:2" x14ac:dyDescent="0.2">
      <c r="B6661"/>
    </row>
    <row r="6662" spans="2:2" x14ac:dyDescent="0.2">
      <c r="B6662"/>
    </row>
    <row r="6663" spans="2:2" x14ac:dyDescent="0.2">
      <c r="B6663"/>
    </row>
    <row r="6664" spans="2:2" x14ac:dyDescent="0.2">
      <c r="B6664"/>
    </row>
    <row r="6665" spans="2:2" x14ac:dyDescent="0.2">
      <c r="B6665"/>
    </row>
    <row r="6666" spans="2:2" x14ac:dyDescent="0.2">
      <c r="B6666"/>
    </row>
    <row r="6667" spans="2:2" x14ac:dyDescent="0.2">
      <c r="B6667"/>
    </row>
    <row r="6668" spans="2:2" x14ac:dyDescent="0.2">
      <c r="B6668"/>
    </row>
    <row r="6669" spans="2:2" x14ac:dyDescent="0.2">
      <c r="B6669"/>
    </row>
    <row r="6670" spans="2:2" x14ac:dyDescent="0.2">
      <c r="B6670"/>
    </row>
    <row r="6671" spans="2:2" x14ac:dyDescent="0.2">
      <c r="B6671"/>
    </row>
    <row r="6672" spans="2:2" x14ac:dyDescent="0.2">
      <c r="B6672"/>
    </row>
    <row r="6673" spans="2:2" x14ac:dyDescent="0.2">
      <c r="B6673"/>
    </row>
    <row r="6674" spans="2:2" x14ac:dyDescent="0.2">
      <c r="B6674"/>
    </row>
    <row r="6675" spans="2:2" x14ac:dyDescent="0.2">
      <c r="B6675"/>
    </row>
    <row r="6676" spans="2:2" x14ac:dyDescent="0.2">
      <c r="B6676"/>
    </row>
    <row r="6677" spans="2:2" x14ac:dyDescent="0.2">
      <c r="B6677"/>
    </row>
    <row r="6678" spans="2:2" x14ac:dyDescent="0.2">
      <c r="B6678"/>
    </row>
    <row r="6679" spans="2:2" x14ac:dyDescent="0.2">
      <c r="B6679"/>
    </row>
    <row r="6680" spans="2:2" x14ac:dyDescent="0.2">
      <c r="B6680"/>
    </row>
    <row r="6681" spans="2:2" x14ac:dyDescent="0.2">
      <c r="B6681"/>
    </row>
    <row r="6682" spans="2:2" x14ac:dyDescent="0.2">
      <c r="B6682"/>
    </row>
    <row r="6683" spans="2:2" x14ac:dyDescent="0.2">
      <c r="B6683"/>
    </row>
    <row r="6684" spans="2:2" x14ac:dyDescent="0.2">
      <c r="B6684"/>
    </row>
    <row r="6685" spans="2:2" x14ac:dyDescent="0.2">
      <c r="B6685"/>
    </row>
    <row r="6686" spans="2:2" x14ac:dyDescent="0.2">
      <c r="B6686"/>
    </row>
    <row r="6687" spans="2:2" x14ac:dyDescent="0.2">
      <c r="B6687"/>
    </row>
    <row r="6688" spans="2:2" x14ac:dyDescent="0.2">
      <c r="B6688"/>
    </row>
    <row r="6689" spans="2:2" x14ac:dyDescent="0.2">
      <c r="B6689"/>
    </row>
    <row r="6690" spans="2:2" x14ac:dyDescent="0.2">
      <c r="B6690"/>
    </row>
    <row r="6691" spans="2:2" x14ac:dyDescent="0.2">
      <c r="B6691"/>
    </row>
    <row r="6692" spans="2:2" x14ac:dyDescent="0.2">
      <c r="B6692"/>
    </row>
    <row r="6693" spans="2:2" x14ac:dyDescent="0.2">
      <c r="B6693"/>
    </row>
    <row r="6694" spans="2:2" x14ac:dyDescent="0.2">
      <c r="B6694"/>
    </row>
    <row r="6695" spans="2:2" x14ac:dyDescent="0.2">
      <c r="B6695"/>
    </row>
    <row r="6696" spans="2:2" x14ac:dyDescent="0.2">
      <c r="B6696"/>
    </row>
    <row r="6697" spans="2:2" x14ac:dyDescent="0.2">
      <c r="B6697"/>
    </row>
    <row r="6698" spans="2:2" x14ac:dyDescent="0.2">
      <c r="B6698"/>
    </row>
    <row r="6699" spans="2:2" x14ac:dyDescent="0.2">
      <c r="B6699"/>
    </row>
    <row r="6700" spans="2:2" x14ac:dyDescent="0.2">
      <c r="B6700"/>
    </row>
    <row r="6701" spans="2:2" x14ac:dyDescent="0.2">
      <c r="B6701"/>
    </row>
    <row r="6702" spans="2:2" x14ac:dyDescent="0.2">
      <c r="B6702"/>
    </row>
    <row r="6703" spans="2:2" x14ac:dyDescent="0.2">
      <c r="B6703"/>
    </row>
    <row r="6704" spans="2:2" x14ac:dyDescent="0.2">
      <c r="B6704"/>
    </row>
    <row r="6705" spans="2:2" x14ac:dyDescent="0.2">
      <c r="B6705"/>
    </row>
    <row r="6706" spans="2:2" x14ac:dyDescent="0.2">
      <c r="B6706"/>
    </row>
    <row r="6707" spans="2:2" x14ac:dyDescent="0.2">
      <c r="B6707"/>
    </row>
    <row r="6708" spans="2:2" x14ac:dyDescent="0.2">
      <c r="B6708"/>
    </row>
    <row r="6709" spans="2:2" x14ac:dyDescent="0.2">
      <c r="B6709"/>
    </row>
    <row r="6710" spans="2:2" x14ac:dyDescent="0.2">
      <c r="B6710"/>
    </row>
    <row r="6711" spans="2:2" x14ac:dyDescent="0.2">
      <c r="B6711"/>
    </row>
    <row r="6712" spans="2:2" x14ac:dyDescent="0.2">
      <c r="B6712"/>
    </row>
    <row r="6713" spans="2:2" x14ac:dyDescent="0.2">
      <c r="B6713"/>
    </row>
    <row r="6714" spans="2:2" x14ac:dyDescent="0.2">
      <c r="B6714"/>
    </row>
    <row r="6715" spans="2:2" x14ac:dyDescent="0.2">
      <c r="B6715"/>
    </row>
    <row r="6716" spans="2:2" x14ac:dyDescent="0.2">
      <c r="B6716"/>
    </row>
    <row r="6717" spans="2:2" x14ac:dyDescent="0.2">
      <c r="B6717"/>
    </row>
    <row r="6718" spans="2:2" x14ac:dyDescent="0.2">
      <c r="B6718"/>
    </row>
    <row r="6719" spans="2:2" x14ac:dyDescent="0.2">
      <c r="B6719"/>
    </row>
    <row r="6720" spans="2:2" x14ac:dyDescent="0.2">
      <c r="B6720"/>
    </row>
    <row r="6721" spans="2:2" x14ac:dyDescent="0.2">
      <c r="B6721"/>
    </row>
    <row r="6722" spans="2:2" x14ac:dyDescent="0.2">
      <c r="B6722"/>
    </row>
    <row r="6723" spans="2:2" x14ac:dyDescent="0.2">
      <c r="B6723"/>
    </row>
    <row r="6724" spans="2:2" x14ac:dyDescent="0.2">
      <c r="B6724"/>
    </row>
    <row r="6725" spans="2:2" x14ac:dyDescent="0.2">
      <c r="B6725"/>
    </row>
    <row r="6726" spans="2:2" x14ac:dyDescent="0.2">
      <c r="B6726"/>
    </row>
    <row r="6727" spans="2:2" x14ac:dyDescent="0.2">
      <c r="B6727"/>
    </row>
    <row r="6728" spans="2:2" x14ac:dyDescent="0.2">
      <c r="B6728"/>
    </row>
    <row r="6729" spans="2:2" x14ac:dyDescent="0.2">
      <c r="B6729"/>
    </row>
    <row r="6730" spans="2:2" x14ac:dyDescent="0.2">
      <c r="B6730"/>
    </row>
    <row r="6731" spans="2:2" x14ac:dyDescent="0.2">
      <c r="B6731"/>
    </row>
    <row r="6732" spans="2:2" x14ac:dyDescent="0.2">
      <c r="B6732"/>
    </row>
    <row r="6733" spans="2:2" x14ac:dyDescent="0.2">
      <c r="B6733"/>
    </row>
    <row r="6734" spans="2:2" x14ac:dyDescent="0.2">
      <c r="B6734"/>
    </row>
    <row r="6735" spans="2:2" x14ac:dyDescent="0.2">
      <c r="B6735"/>
    </row>
    <row r="6736" spans="2:2" x14ac:dyDescent="0.2">
      <c r="B6736"/>
    </row>
    <row r="6737" spans="2:2" x14ac:dyDescent="0.2">
      <c r="B6737"/>
    </row>
    <row r="6738" spans="2:2" x14ac:dyDescent="0.2">
      <c r="B6738"/>
    </row>
    <row r="6739" spans="2:2" x14ac:dyDescent="0.2">
      <c r="B6739"/>
    </row>
    <row r="6740" spans="2:2" x14ac:dyDescent="0.2">
      <c r="B6740"/>
    </row>
    <row r="6741" spans="2:2" x14ac:dyDescent="0.2">
      <c r="B6741"/>
    </row>
    <row r="6742" spans="2:2" x14ac:dyDescent="0.2">
      <c r="B6742"/>
    </row>
    <row r="6743" spans="2:2" x14ac:dyDescent="0.2">
      <c r="B6743"/>
    </row>
    <row r="6744" spans="2:2" x14ac:dyDescent="0.2">
      <c r="B6744"/>
    </row>
    <row r="6745" spans="2:2" x14ac:dyDescent="0.2">
      <c r="B6745"/>
    </row>
    <row r="6746" spans="2:2" x14ac:dyDescent="0.2">
      <c r="B6746"/>
    </row>
    <row r="6747" spans="2:2" x14ac:dyDescent="0.2">
      <c r="B6747"/>
    </row>
    <row r="6748" spans="2:2" x14ac:dyDescent="0.2">
      <c r="B6748"/>
    </row>
    <row r="6749" spans="2:2" x14ac:dyDescent="0.2">
      <c r="B6749"/>
    </row>
    <row r="6750" spans="2:2" x14ac:dyDescent="0.2">
      <c r="B6750"/>
    </row>
    <row r="6751" spans="2:2" x14ac:dyDescent="0.2">
      <c r="B6751"/>
    </row>
    <row r="6752" spans="2:2" x14ac:dyDescent="0.2">
      <c r="B6752"/>
    </row>
    <row r="6753" spans="2:2" x14ac:dyDescent="0.2">
      <c r="B6753"/>
    </row>
    <row r="6754" spans="2:2" x14ac:dyDescent="0.2">
      <c r="B6754"/>
    </row>
    <row r="6755" spans="2:2" x14ac:dyDescent="0.2">
      <c r="B6755"/>
    </row>
    <row r="6756" spans="2:2" x14ac:dyDescent="0.2">
      <c r="B6756"/>
    </row>
    <row r="6757" spans="2:2" x14ac:dyDescent="0.2">
      <c r="B6757"/>
    </row>
    <row r="6758" spans="2:2" x14ac:dyDescent="0.2">
      <c r="B6758"/>
    </row>
    <row r="6759" spans="2:2" x14ac:dyDescent="0.2">
      <c r="B6759"/>
    </row>
    <row r="6760" spans="2:2" x14ac:dyDescent="0.2">
      <c r="B6760"/>
    </row>
    <row r="6761" spans="2:2" x14ac:dyDescent="0.2">
      <c r="B6761"/>
    </row>
    <row r="6762" spans="2:2" x14ac:dyDescent="0.2">
      <c r="B6762"/>
    </row>
    <row r="6763" spans="2:2" x14ac:dyDescent="0.2">
      <c r="B6763"/>
    </row>
    <row r="6764" spans="2:2" x14ac:dyDescent="0.2">
      <c r="B6764"/>
    </row>
    <row r="6765" spans="2:2" x14ac:dyDescent="0.2">
      <c r="B6765"/>
    </row>
    <row r="6766" spans="2:2" x14ac:dyDescent="0.2">
      <c r="B6766"/>
    </row>
    <row r="6767" spans="2:2" x14ac:dyDescent="0.2">
      <c r="B6767"/>
    </row>
    <row r="6768" spans="2:2" x14ac:dyDescent="0.2">
      <c r="B6768"/>
    </row>
    <row r="6769" spans="2:2" x14ac:dyDescent="0.2">
      <c r="B6769"/>
    </row>
    <row r="6770" spans="2:2" x14ac:dyDescent="0.2">
      <c r="B6770"/>
    </row>
    <row r="6771" spans="2:2" x14ac:dyDescent="0.2">
      <c r="B6771"/>
    </row>
    <row r="6772" spans="2:2" x14ac:dyDescent="0.2">
      <c r="B6772"/>
    </row>
    <row r="6773" spans="2:2" x14ac:dyDescent="0.2">
      <c r="B6773"/>
    </row>
    <row r="6774" spans="2:2" x14ac:dyDescent="0.2">
      <c r="B6774"/>
    </row>
    <row r="6775" spans="2:2" x14ac:dyDescent="0.2">
      <c r="B6775"/>
    </row>
    <row r="6776" spans="2:2" x14ac:dyDescent="0.2">
      <c r="B6776"/>
    </row>
    <row r="6777" spans="2:2" x14ac:dyDescent="0.2">
      <c r="B6777"/>
    </row>
    <row r="6778" spans="2:2" x14ac:dyDescent="0.2">
      <c r="B6778"/>
    </row>
    <row r="6779" spans="2:2" x14ac:dyDescent="0.2">
      <c r="B6779"/>
    </row>
    <row r="6780" spans="2:2" x14ac:dyDescent="0.2">
      <c r="B6780"/>
    </row>
    <row r="6781" spans="2:2" x14ac:dyDescent="0.2">
      <c r="B6781"/>
    </row>
    <row r="6782" spans="2:2" x14ac:dyDescent="0.2">
      <c r="B6782"/>
    </row>
    <row r="6783" spans="2:2" x14ac:dyDescent="0.2">
      <c r="B6783"/>
    </row>
    <row r="6784" spans="2:2" x14ac:dyDescent="0.2">
      <c r="B6784"/>
    </row>
    <row r="6785" spans="2:2" x14ac:dyDescent="0.2">
      <c r="B6785"/>
    </row>
    <row r="6786" spans="2:2" x14ac:dyDescent="0.2">
      <c r="B6786"/>
    </row>
    <row r="6787" spans="2:2" x14ac:dyDescent="0.2">
      <c r="B6787"/>
    </row>
    <row r="6788" spans="2:2" x14ac:dyDescent="0.2">
      <c r="B6788"/>
    </row>
    <row r="6789" spans="2:2" x14ac:dyDescent="0.2">
      <c r="B6789"/>
    </row>
    <row r="6790" spans="2:2" x14ac:dyDescent="0.2">
      <c r="B6790"/>
    </row>
    <row r="6791" spans="2:2" x14ac:dyDescent="0.2">
      <c r="B6791"/>
    </row>
    <row r="6792" spans="2:2" x14ac:dyDescent="0.2">
      <c r="B6792"/>
    </row>
    <row r="6793" spans="2:2" x14ac:dyDescent="0.2">
      <c r="B6793"/>
    </row>
    <row r="6794" spans="2:2" x14ac:dyDescent="0.2">
      <c r="B6794"/>
    </row>
    <row r="6795" spans="2:2" x14ac:dyDescent="0.2">
      <c r="B6795"/>
    </row>
    <row r="6796" spans="2:2" x14ac:dyDescent="0.2">
      <c r="B6796"/>
    </row>
    <row r="6797" spans="2:2" x14ac:dyDescent="0.2">
      <c r="B6797"/>
    </row>
    <row r="6798" spans="2:2" x14ac:dyDescent="0.2">
      <c r="B6798"/>
    </row>
    <row r="6799" spans="2:2" x14ac:dyDescent="0.2">
      <c r="B6799"/>
    </row>
    <row r="6800" spans="2:2" x14ac:dyDescent="0.2">
      <c r="B6800"/>
    </row>
    <row r="6801" spans="2:2" x14ac:dyDescent="0.2">
      <c r="B6801"/>
    </row>
    <row r="6802" spans="2:2" x14ac:dyDescent="0.2">
      <c r="B6802"/>
    </row>
    <row r="6803" spans="2:2" x14ac:dyDescent="0.2">
      <c r="B6803"/>
    </row>
    <row r="6804" spans="2:2" x14ac:dyDescent="0.2">
      <c r="B6804"/>
    </row>
    <row r="6805" spans="2:2" x14ac:dyDescent="0.2">
      <c r="B6805"/>
    </row>
    <row r="6806" spans="2:2" x14ac:dyDescent="0.2">
      <c r="B6806"/>
    </row>
    <row r="6807" spans="2:2" x14ac:dyDescent="0.2">
      <c r="B6807"/>
    </row>
    <row r="6808" spans="2:2" x14ac:dyDescent="0.2">
      <c r="B6808"/>
    </row>
    <row r="6809" spans="2:2" x14ac:dyDescent="0.2">
      <c r="B6809"/>
    </row>
    <row r="6810" spans="2:2" x14ac:dyDescent="0.2">
      <c r="B6810"/>
    </row>
    <row r="6811" spans="2:2" x14ac:dyDescent="0.2">
      <c r="B6811"/>
    </row>
    <row r="6812" spans="2:2" x14ac:dyDescent="0.2">
      <c r="B6812"/>
    </row>
    <row r="6813" spans="2:2" x14ac:dyDescent="0.2">
      <c r="B6813"/>
    </row>
    <row r="6814" spans="2:2" x14ac:dyDescent="0.2">
      <c r="B6814"/>
    </row>
    <row r="6815" spans="2:2" x14ac:dyDescent="0.2">
      <c r="B6815"/>
    </row>
    <row r="6816" spans="2:2" x14ac:dyDescent="0.2">
      <c r="B6816"/>
    </row>
    <row r="6817" spans="2:2" x14ac:dyDescent="0.2">
      <c r="B6817"/>
    </row>
    <row r="6818" spans="2:2" x14ac:dyDescent="0.2">
      <c r="B6818"/>
    </row>
    <row r="6819" spans="2:2" x14ac:dyDescent="0.2">
      <c r="B6819"/>
    </row>
    <row r="6820" spans="2:2" x14ac:dyDescent="0.2">
      <c r="B6820"/>
    </row>
    <row r="6821" spans="2:2" x14ac:dyDescent="0.2">
      <c r="B6821"/>
    </row>
    <row r="6822" spans="2:2" x14ac:dyDescent="0.2">
      <c r="B6822"/>
    </row>
    <row r="6823" spans="2:2" x14ac:dyDescent="0.2">
      <c r="B6823"/>
    </row>
    <row r="6824" spans="2:2" x14ac:dyDescent="0.2">
      <c r="B6824"/>
    </row>
    <row r="6825" spans="2:2" x14ac:dyDescent="0.2">
      <c r="B6825"/>
    </row>
    <row r="6826" spans="2:2" x14ac:dyDescent="0.2">
      <c r="B6826"/>
    </row>
    <row r="6827" spans="2:2" x14ac:dyDescent="0.2">
      <c r="B6827"/>
    </row>
    <row r="6828" spans="2:2" x14ac:dyDescent="0.2">
      <c r="B6828"/>
    </row>
    <row r="6829" spans="2:2" x14ac:dyDescent="0.2">
      <c r="B6829"/>
    </row>
    <row r="6830" spans="2:2" x14ac:dyDescent="0.2">
      <c r="B6830"/>
    </row>
    <row r="6831" spans="2:2" x14ac:dyDescent="0.2">
      <c r="B6831"/>
    </row>
    <row r="6832" spans="2:2" x14ac:dyDescent="0.2">
      <c r="B6832"/>
    </row>
    <row r="6833" spans="2:2" x14ac:dyDescent="0.2">
      <c r="B6833"/>
    </row>
    <row r="6834" spans="2:2" x14ac:dyDescent="0.2">
      <c r="B6834"/>
    </row>
    <row r="6835" spans="2:2" x14ac:dyDescent="0.2">
      <c r="B6835"/>
    </row>
    <row r="6836" spans="2:2" x14ac:dyDescent="0.2">
      <c r="B6836"/>
    </row>
    <row r="6837" spans="2:2" x14ac:dyDescent="0.2">
      <c r="B6837"/>
    </row>
    <row r="6838" spans="2:2" x14ac:dyDescent="0.2">
      <c r="B6838"/>
    </row>
    <row r="6839" spans="2:2" x14ac:dyDescent="0.2">
      <c r="B6839"/>
    </row>
    <row r="6840" spans="2:2" x14ac:dyDescent="0.2">
      <c r="B6840"/>
    </row>
    <row r="6841" spans="2:2" x14ac:dyDescent="0.2">
      <c r="B6841"/>
    </row>
    <row r="6842" spans="2:2" x14ac:dyDescent="0.2">
      <c r="B6842"/>
    </row>
    <row r="6843" spans="2:2" x14ac:dyDescent="0.2">
      <c r="B6843"/>
    </row>
    <row r="6844" spans="2:2" x14ac:dyDescent="0.2">
      <c r="B6844"/>
    </row>
    <row r="6845" spans="2:2" x14ac:dyDescent="0.2">
      <c r="B6845"/>
    </row>
    <row r="6846" spans="2:2" x14ac:dyDescent="0.2">
      <c r="B6846"/>
    </row>
    <row r="6847" spans="2:2" x14ac:dyDescent="0.2">
      <c r="B6847"/>
    </row>
    <row r="6848" spans="2:2" x14ac:dyDescent="0.2">
      <c r="B6848"/>
    </row>
    <row r="6849" spans="2:2" x14ac:dyDescent="0.2">
      <c r="B6849"/>
    </row>
    <row r="6850" spans="2:2" x14ac:dyDescent="0.2">
      <c r="B6850"/>
    </row>
    <row r="6851" spans="2:2" x14ac:dyDescent="0.2">
      <c r="B6851"/>
    </row>
    <row r="6852" spans="2:2" x14ac:dyDescent="0.2">
      <c r="B6852"/>
    </row>
    <row r="6853" spans="2:2" x14ac:dyDescent="0.2">
      <c r="B6853"/>
    </row>
    <row r="6854" spans="2:2" x14ac:dyDescent="0.2">
      <c r="B6854"/>
    </row>
    <row r="6855" spans="2:2" x14ac:dyDescent="0.2">
      <c r="B6855"/>
    </row>
    <row r="6856" spans="2:2" x14ac:dyDescent="0.2">
      <c r="B6856"/>
    </row>
    <row r="6857" spans="2:2" x14ac:dyDescent="0.2">
      <c r="B6857"/>
    </row>
    <row r="6858" spans="2:2" x14ac:dyDescent="0.2">
      <c r="B6858"/>
    </row>
    <row r="6859" spans="2:2" x14ac:dyDescent="0.2">
      <c r="B6859"/>
    </row>
    <row r="6860" spans="2:2" x14ac:dyDescent="0.2">
      <c r="B6860"/>
    </row>
    <row r="6861" spans="2:2" x14ac:dyDescent="0.2">
      <c r="B6861"/>
    </row>
    <row r="6862" spans="2:2" x14ac:dyDescent="0.2">
      <c r="B6862"/>
    </row>
    <row r="6863" spans="2:2" x14ac:dyDescent="0.2">
      <c r="B6863"/>
    </row>
    <row r="6864" spans="2:2" x14ac:dyDescent="0.2">
      <c r="B6864"/>
    </row>
    <row r="6865" spans="2:2" x14ac:dyDescent="0.2">
      <c r="B6865"/>
    </row>
    <row r="6866" spans="2:2" x14ac:dyDescent="0.2">
      <c r="B6866"/>
    </row>
    <row r="6867" spans="2:2" x14ac:dyDescent="0.2">
      <c r="B6867"/>
    </row>
    <row r="6868" spans="2:2" x14ac:dyDescent="0.2">
      <c r="B6868"/>
    </row>
    <row r="6869" spans="2:2" x14ac:dyDescent="0.2">
      <c r="B6869"/>
    </row>
    <row r="6870" spans="2:2" x14ac:dyDescent="0.2">
      <c r="B6870"/>
    </row>
    <row r="6871" spans="2:2" x14ac:dyDescent="0.2">
      <c r="B6871"/>
    </row>
    <row r="6872" spans="2:2" x14ac:dyDescent="0.2">
      <c r="B6872"/>
    </row>
    <row r="6873" spans="2:2" x14ac:dyDescent="0.2">
      <c r="B6873"/>
    </row>
    <row r="6874" spans="2:2" x14ac:dyDescent="0.2">
      <c r="B6874"/>
    </row>
    <row r="6875" spans="2:2" x14ac:dyDescent="0.2">
      <c r="B6875"/>
    </row>
    <row r="6876" spans="2:2" x14ac:dyDescent="0.2">
      <c r="B6876"/>
    </row>
    <row r="6877" spans="2:2" x14ac:dyDescent="0.2">
      <c r="B6877"/>
    </row>
    <row r="6878" spans="2:2" x14ac:dyDescent="0.2">
      <c r="B6878"/>
    </row>
    <row r="6879" spans="2:2" x14ac:dyDescent="0.2">
      <c r="B6879"/>
    </row>
    <row r="6880" spans="2:2" x14ac:dyDescent="0.2">
      <c r="B6880"/>
    </row>
    <row r="6881" spans="2:2" x14ac:dyDescent="0.2">
      <c r="B6881"/>
    </row>
    <row r="6882" spans="2:2" x14ac:dyDescent="0.2">
      <c r="B6882"/>
    </row>
    <row r="6883" spans="2:2" x14ac:dyDescent="0.2">
      <c r="B6883"/>
    </row>
    <row r="6884" spans="2:2" x14ac:dyDescent="0.2">
      <c r="B6884"/>
    </row>
    <row r="6885" spans="2:2" x14ac:dyDescent="0.2">
      <c r="B6885"/>
    </row>
    <row r="6886" spans="2:2" x14ac:dyDescent="0.2">
      <c r="B6886"/>
    </row>
    <row r="6887" spans="2:2" x14ac:dyDescent="0.2">
      <c r="B6887"/>
    </row>
    <row r="6888" spans="2:2" x14ac:dyDescent="0.2">
      <c r="B6888"/>
    </row>
    <row r="6889" spans="2:2" x14ac:dyDescent="0.2">
      <c r="B6889"/>
    </row>
    <row r="6890" spans="2:2" x14ac:dyDescent="0.2">
      <c r="B6890"/>
    </row>
    <row r="6891" spans="2:2" x14ac:dyDescent="0.2">
      <c r="B6891"/>
    </row>
    <row r="6892" spans="2:2" x14ac:dyDescent="0.2">
      <c r="B6892"/>
    </row>
    <row r="6893" spans="2:2" x14ac:dyDescent="0.2">
      <c r="B6893"/>
    </row>
    <row r="6894" spans="2:2" x14ac:dyDescent="0.2">
      <c r="B6894"/>
    </row>
    <row r="6895" spans="2:2" x14ac:dyDescent="0.2">
      <c r="B6895"/>
    </row>
    <row r="6896" spans="2:2" x14ac:dyDescent="0.2">
      <c r="B6896"/>
    </row>
    <row r="6897" spans="2:2" x14ac:dyDescent="0.2">
      <c r="B6897"/>
    </row>
    <row r="6898" spans="2:2" x14ac:dyDescent="0.2">
      <c r="B6898"/>
    </row>
    <row r="6899" spans="2:2" x14ac:dyDescent="0.2">
      <c r="B6899"/>
    </row>
    <row r="6900" spans="2:2" x14ac:dyDescent="0.2">
      <c r="B6900"/>
    </row>
    <row r="6901" spans="2:2" x14ac:dyDescent="0.2">
      <c r="B6901"/>
    </row>
    <row r="6902" spans="2:2" x14ac:dyDescent="0.2">
      <c r="B6902"/>
    </row>
    <row r="6903" spans="2:2" x14ac:dyDescent="0.2">
      <c r="B6903"/>
    </row>
    <row r="6904" spans="2:2" x14ac:dyDescent="0.2">
      <c r="B6904"/>
    </row>
    <row r="6905" spans="2:2" x14ac:dyDescent="0.2">
      <c r="B6905"/>
    </row>
    <row r="6906" spans="2:2" x14ac:dyDescent="0.2">
      <c r="B6906"/>
    </row>
    <row r="6907" spans="2:2" x14ac:dyDescent="0.2">
      <c r="B6907"/>
    </row>
    <row r="6908" spans="2:2" x14ac:dyDescent="0.2">
      <c r="B6908"/>
    </row>
    <row r="6909" spans="2:2" x14ac:dyDescent="0.2">
      <c r="B6909"/>
    </row>
    <row r="6910" spans="2:2" x14ac:dyDescent="0.2">
      <c r="B6910"/>
    </row>
    <row r="6911" spans="2:2" x14ac:dyDescent="0.2">
      <c r="B6911"/>
    </row>
    <row r="6912" spans="2:2" x14ac:dyDescent="0.2">
      <c r="B6912"/>
    </row>
    <row r="6913" spans="2:2" x14ac:dyDescent="0.2">
      <c r="B6913"/>
    </row>
    <row r="6914" spans="2:2" x14ac:dyDescent="0.2">
      <c r="B6914"/>
    </row>
    <row r="6915" spans="2:2" x14ac:dyDescent="0.2">
      <c r="B6915"/>
    </row>
    <row r="6916" spans="2:2" x14ac:dyDescent="0.2">
      <c r="B6916"/>
    </row>
    <row r="6917" spans="2:2" x14ac:dyDescent="0.2">
      <c r="B6917"/>
    </row>
    <row r="6918" spans="2:2" x14ac:dyDescent="0.2">
      <c r="B6918"/>
    </row>
    <row r="6919" spans="2:2" x14ac:dyDescent="0.2">
      <c r="B6919"/>
    </row>
    <row r="6920" spans="2:2" x14ac:dyDescent="0.2">
      <c r="B6920"/>
    </row>
    <row r="6921" spans="2:2" x14ac:dyDescent="0.2">
      <c r="B6921"/>
    </row>
    <row r="6922" spans="2:2" x14ac:dyDescent="0.2">
      <c r="B6922"/>
    </row>
    <row r="6923" spans="2:2" x14ac:dyDescent="0.2">
      <c r="B6923"/>
    </row>
    <row r="6924" spans="2:2" x14ac:dyDescent="0.2">
      <c r="B6924"/>
    </row>
    <row r="6925" spans="2:2" x14ac:dyDescent="0.2">
      <c r="B6925"/>
    </row>
    <row r="6926" spans="2:2" x14ac:dyDescent="0.2">
      <c r="B6926"/>
    </row>
    <row r="6927" spans="2:2" x14ac:dyDescent="0.2">
      <c r="B6927"/>
    </row>
    <row r="6928" spans="2:2" x14ac:dyDescent="0.2">
      <c r="B6928"/>
    </row>
    <row r="6929" spans="2:2" x14ac:dyDescent="0.2">
      <c r="B6929"/>
    </row>
    <row r="6930" spans="2:2" x14ac:dyDescent="0.2">
      <c r="B6930"/>
    </row>
    <row r="6931" spans="2:2" x14ac:dyDescent="0.2">
      <c r="B6931"/>
    </row>
    <row r="6932" spans="2:2" x14ac:dyDescent="0.2">
      <c r="B6932"/>
    </row>
    <row r="6933" spans="2:2" x14ac:dyDescent="0.2">
      <c r="B6933"/>
    </row>
    <row r="6934" spans="2:2" x14ac:dyDescent="0.2">
      <c r="B6934"/>
    </row>
    <row r="6935" spans="2:2" x14ac:dyDescent="0.2">
      <c r="B6935"/>
    </row>
    <row r="6936" spans="2:2" x14ac:dyDescent="0.2">
      <c r="B6936"/>
    </row>
    <row r="6937" spans="2:2" x14ac:dyDescent="0.2">
      <c r="B6937"/>
    </row>
    <row r="6938" spans="2:2" x14ac:dyDescent="0.2">
      <c r="B6938"/>
    </row>
    <row r="6939" spans="2:2" x14ac:dyDescent="0.2">
      <c r="B6939"/>
    </row>
    <row r="6940" spans="2:2" x14ac:dyDescent="0.2">
      <c r="B6940"/>
    </row>
    <row r="6941" spans="2:2" x14ac:dyDescent="0.2">
      <c r="B6941"/>
    </row>
    <row r="6942" spans="2:2" x14ac:dyDescent="0.2">
      <c r="B6942"/>
    </row>
    <row r="6943" spans="2:2" x14ac:dyDescent="0.2">
      <c r="B6943"/>
    </row>
    <row r="6944" spans="2:2" x14ac:dyDescent="0.2">
      <c r="B6944"/>
    </row>
    <row r="6945" spans="2:2" x14ac:dyDescent="0.2">
      <c r="B6945"/>
    </row>
    <row r="6946" spans="2:2" x14ac:dyDescent="0.2">
      <c r="B6946"/>
    </row>
    <row r="6947" spans="2:2" x14ac:dyDescent="0.2">
      <c r="B6947"/>
    </row>
    <row r="6948" spans="2:2" x14ac:dyDescent="0.2">
      <c r="B6948"/>
    </row>
    <row r="6949" spans="2:2" x14ac:dyDescent="0.2">
      <c r="B6949"/>
    </row>
    <row r="6950" spans="2:2" x14ac:dyDescent="0.2">
      <c r="B6950"/>
    </row>
    <row r="6951" spans="2:2" x14ac:dyDescent="0.2">
      <c r="B6951"/>
    </row>
    <row r="6952" spans="2:2" x14ac:dyDescent="0.2">
      <c r="B6952"/>
    </row>
    <row r="6953" spans="2:2" x14ac:dyDescent="0.2">
      <c r="B6953"/>
    </row>
    <row r="6954" spans="2:2" x14ac:dyDescent="0.2">
      <c r="B6954"/>
    </row>
    <row r="6955" spans="2:2" x14ac:dyDescent="0.2">
      <c r="B6955"/>
    </row>
    <row r="6956" spans="2:2" x14ac:dyDescent="0.2">
      <c r="B6956"/>
    </row>
    <row r="6957" spans="2:2" x14ac:dyDescent="0.2">
      <c r="B6957"/>
    </row>
    <row r="6958" spans="2:2" x14ac:dyDescent="0.2">
      <c r="B6958"/>
    </row>
    <row r="6959" spans="2:2" x14ac:dyDescent="0.2">
      <c r="B6959"/>
    </row>
    <row r="6960" spans="2:2" x14ac:dyDescent="0.2">
      <c r="B6960"/>
    </row>
    <row r="6961" spans="2:2" x14ac:dyDescent="0.2">
      <c r="B6961"/>
    </row>
    <row r="6962" spans="2:2" x14ac:dyDescent="0.2">
      <c r="B6962"/>
    </row>
    <row r="6963" spans="2:2" x14ac:dyDescent="0.2">
      <c r="B6963"/>
    </row>
    <row r="6964" spans="2:2" x14ac:dyDescent="0.2">
      <c r="B6964"/>
    </row>
    <row r="6965" spans="2:2" x14ac:dyDescent="0.2">
      <c r="B6965"/>
    </row>
    <row r="6966" spans="2:2" x14ac:dyDescent="0.2">
      <c r="B6966"/>
    </row>
    <row r="6967" spans="2:2" x14ac:dyDescent="0.2">
      <c r="B6967"/>
    </row>
    <row r="6968" spans="2:2" x14ac:dyDescent="0.2">
      <c r="B6968"/>
    </row>
    <row r="6969" spans="2:2" x14ac:dyDescent="0.2">
      <c r="B6969"/>
    </row>
    <row r="6970" spans="2:2" x14ac:dyDescent="0.2">
      <c r="B6970"/>
    </row>
    <row r="6971" spans="2:2" x14ac:dyDescent="0.2">
      <c r="B6971"/>
    </row>
    <row r="6972" spans="2:2" x14ac:dyDescent="0.2">
      <c r="B6972"/>
    </row>
    <row r="6973" spans="2:2" x14ac:dyDescent="0.2">
      <c r="B6973"/>
    </row>
    <row r="6974" spans="2:2" x14ac:dyDescent="0.2">
      <c r="B6974"/>
    </row>
    <row r="6975" spans="2:2" x14ac:dyDescent="0.2">
      <c r="B6975"/>
    </row>
    <row r="6976" spans="2:2" x14ac:dyDescent="0.2">
      <c r="B6976"/>
    </row>
    <row r="6977" spans="2:2" x14ac:dyDescent="0.2">
      <c r="B6977"/>
    </row>
    <row r="6978" spans="2:2" x14ac:dyDescent="0.2">
      <c r="B6978"/>
    </row>
    <row r="6979" spans="2:2" x14ac:dyDescent="0.2">
      <c r="B6979"/>
    </row>
    <row r="6980" spans="2:2" x14ac:dyDescent="0.2">
      <c r="B6980"/>
    </row>
    <row r="6981" spans="2:2" x14ac:dyDescent="0.2">
      <c r="B6981"/>
    </row>
    <row r="6982" spans="2:2" x14ac:dyDescent="0.2">
      <c r="B6982"/>
    </row>
    <row r="6983" spans="2:2" x14ac:dyDescent="0.2">
      <c r="B6983"/>
    </row>
    <row r="6984" spans="2:2" x14ac:dyDescent="0.2">
      <c r="B6984"/>
    </row>
    <row r="6985" spans="2:2" x14ac:dyDescent="0.2">
      <c r="B6985"/>
    </row>
    <row r="6986" spans="2:2" x14ac:dyDescent="0.2">
      <c r="B6986"/>
    </row>
    <row r="6987" spans="2:2" x14ac:dyDescent="0.2">
      <c r="B6987"/>
    </row>
    <row r="6988" spans="2:2" x14ac:dyDescent="0.2">
      <c r="B6988"/>
    </row>
    <row r="6989" spans="2:2" x14ac:dyDescent="0.2">
      <c r="B6989"/>
    </row>
    <row r="6990" spans="2:2" x14ac:dyDescent="0.2">
      <c r="B6990"/>
    </row>
    <row r="6991" spans="2:2" x14ac:dyDescent="0.2">
      <c r="B6991"/>
    </row>
    <row r="6992" spans="2:2" x14ac:dyDescent="0.2">
      <c r="B6992"/>
    </row>
    <row r="6993" spans="2:2" x14ac:dyDescent="0.2">
      <c r="B6993"/>
    </row>
    <row r="6994" spans="2:2" x14ac:dyDescent="0.2">
      <c r="B6994"/>
    </row>
    <row r="6995" spans="2:2" x14ac:dyDescent="0.2">
      <c r="B6995"/>
    </row>
    <row r="6996" spans="2:2" x14ac:dyDescent="0.2">
      <c r="B6996"/>
    </row>
    <row r="6997" spans="2:2" x14ac:dyDescent="0.2">
      <c r="B6997"/>
    </row>
    <row r="6998" spans="2:2" x14ac:dyDescent="0.2">
      <c r="B6998"/>
    </row>
    <row r="6999" spans="2:2" x14ac:dyDescent="0.2">
      <c r="B6999"/>
    </row>
    <row r="7000" spans="2:2" x14ac:dyDescent="0.2">
      <c r="B7000"/>
    </row>
    <row r="7001" spans="2:2" x14ac:dyDescent="0.2">
      <c r="B7001"/>
    </row>
    <row r="7002" spans="2:2" x14ac:dyDescent="0.2">
      <c r="B7002"/>
    </row>
    <row r="7003" spans="2:2" x14ac:dyDescent="0.2">
      <c r="B7003"/>
    </row>
    <row r="7004" spans="2:2" x14ac:dyDescent="0.2">
      <c r="B7004"/>
    </row>
    <row r="7005" spans="2:2" x14ac:dyDescent="0.2">
      <c r="B7005"/>
    </row>
    <row r="7006" spans="2:2" x14ac:dyDescent="0.2">
      <c r="B7006"/>
    </row>
    <row r="7007" spans="2:2" x14ac:dyDescent="0.2">
      <c r="B7007"/>
    </row>
    <row r="7008" spans="2:2" x14ac:dyDescent="0.2">
      <c r="B7008"/>
    </row>
    <row r="7009" spans="2:2" x14ac:dyDescent="0.2">
      <c r="B7009"/>
    </row>
    <row r="7010" spans="2:2" x14ac:dyDescent="0.2">
      <c r="B7010"/>
    </row>
    <row r="7011" spans="2:2" x14ac:dyDescent="0.2">
      <c r="B7011"/>
    </row>
    <row r="7012" spans="2:2" x14ac:dyDescent="0.2">
      <c r="B7012"/>
    </row>
    <row r="7013" spans="2:2" x14ac:dyDescent="0.2">
      <c r="B7013"/>
    </row>
    <row r="7014" spans="2:2" x14ac:dyDescent="0.2">
      <c r="B7014"/>
    </row>
    <row r="7015" spans="2:2" x14ac:dyDescent="0.2">
      <c r="B7015"/>
    </row>
    <row r="7016" spans="2:2" x14ac:dyDescent="0.2">
      <c r="B7016"/>
    </row>
    <row r="7017" spans="2:2" x14ac:dyDescent="0.2">
      <c r="B7017"/>
    </row>
    <row r="7018" spans="2:2" x14ac:dyDescent="0.2">
      <c r="B7018"/>
    </row>
    <row r="7019" spans="2:2" x14ac:dyDescent="0.2">
      <c r="B7019"/>
    </row>
    <row r="7020" spans="2:2" x14ac:dyDescent="0.2">
      <c r="B7020"/>
    </row>
    <row r="7021" spans="2:2" x14ac:dyDescent="0.2">
      <c r="B7021"/>
    </row>
    <row r="7022" spans="2:2" x14ac:dyDescent="0.2">
      <c r="B7022"/>
    </row>
    <row r="7023" spans="2:2" x14ac:dyDescent="0.2">
      <c r="B7023"/>
    </row>
    <row r="7024" spans="2:2" x14ac:dyDescent="0.2">
      <c r="B7024"/>
    </row>
    <row r="7025" spans="2:2" x14ac:dyDescent="0.2">
      <c r="B7025"/>
    </row>
    <row r="7026" spans="2:2" x14ac:dyDescent="0.2">
      <c r="B7026"/>
    </row>
    <row r="7027" spans="2:2" x14ac:dyDescent="0.2">
      <c r="B7027"/>
    </row>
    <row r="7028" spans="2:2" x14ac:dyDescent="0.2">
      <c r="B7028"/>
    </row>
    <row r="7029" spans="2:2" x14ac:dyDescent="0.2">
      <c r="B7029"/>
    </row>
    <row r="7030" spans="2:2" x14ac:dyDescent="0.2">
      <c r="B7030"/>
    </row>
    <row r="7031" spans="2:2" x14ac:dyDescent="0.2">
      <c r="B7031"/>
    </row>
    <row r="7032" spans="2:2" x14ac:dyDescent="0.2">
      <c r="B7032"/>
    </row>
    <row r="7033" spans="2:2" x14ac:dyDescent="0.2">
      <c r="B7033"/>
    </row>
    <row r="7034" spans="2:2" x14ac:dyDescent="0.2">
      <c r="B7034"/>
    </row>
    <row r="7035" spans="2:2" x14ac:dyDescent="0.2">
      <c r="B7035"/>
    </row>
    <row r="7036" spans="2:2" x14ac:dyDescent="0.2">
      <c r="B7036"/>
    </row>
    <row r="7037" spans="2:2" x14ac:dyDescent="0.2">
      <c r="B7037"/>
    </row>
    <row r="7038" spans="2:2" x14ac:dyDescent="0.2">
      <c r="B7038"/>
    </row>
    <row r="7039" spans="2:2" x14ac:dyDescent="0.2">
      <c r="B7039"/>
    </row>
    <row r="7040" spans="2:2" x14ac:dyDescent="0.2">
      <c r="B7040"/>
    </row>
    <row r="7041" spans="2:2" x14ac:dyDescent="0.2">
      <c r="B7041"/>
    </row>
    <row r="7042" spans="2:2" x14ac:dyDescent="0.2">
      <c r="B7042"/>
    </row>
    <row r="7043" spans="2:2" x14ac:dyDescent="0.2">
      <c r="B7043"/>
    </row>
    <row r="7044" spans="2:2" x14ac:dyDescent="0.2">
      <c r="B7044"/>
    </row>
    <row r="7045" spans="2:2" x14ac:dyDescent="0.2">
      <c r="B7045"/>
    </row>
    <row r="7046" spans="2:2" x14ac:dyDescent="0.2">
      <c r="B7046"/>
    </row>
    <row r="7047" spans="2:2" x14ac:dyDescent="0.2">
      <c r="B7047"/>
    </row>
    <row r="7048" spans="2:2" x14ac:dyDescent="0.2">
      <c r="B7048"/>
    </row>
    <row r="7049" spans="2:2" x14ac:dyDescent="0.2">
      <c r="B7049"/>
    </row>
    <row r="7050" spans="2:2" x14ac:dyDescent="0.2">
      <c r="B7050"/>
    </row>
    <row r="7051" spans="2:2" x14ac:dyDescent="0.2">
      <c r="B7051"/>
    </row>
    <row r="7052" spans="2:2" x14ac:dyDescent="0.2">
      <c r="B7052"/>
    </row>
    <row r="7053" spans="2:2" x14ac:dyDescent="0.2">
      <c r="B7053"/>
    </row>
    <row r="7054" spans="2:2" x14ac:dyDescent="0.2">
      <c r="B7054"/>
    </row>
    <row r="7055" spans="2:2" x14ac:dyDescent="0.2">
      <c r="B7055"/>
    </row>
    <row r="7056" spans="2:2" x14ac:dyDescent="0.2">
      <c r="B7056"/>
    </row>
    <row r="7057" spans="2:2" x14ac:dyDescent="0.2">
      <c r="B7057"/>
    </row>
    <row r="7058" spans="2:2" x14ac:dyDescent="0.2">
      <c r="B7058"/>
    </row>
    <row r="7059" spans="2:2" x14ac:dyDescent="0.2">
      <c r="B7059"/>
    </row>
    <row r="7060" spans="2:2" x14ac:dyDescent="0.2">
      <c r="B7060"/>
    </row>
    <row r="7061" spans="2:2" x14ac:dyDescent="0.2">
      <c r="B7061"/>
    </row>
    <row r="7062" spans="2:2" x14ac:dyDescent="0.2">
      <c r="B7062"/>
    </row>
    <row r="7063" spans="2:2" x14ac:dyDescent="0.2">
      <c r="B7063"/>
    </row>
    <row r="7064" spans="2:2" x14ac:dyDescent="0.2">
      <c r="B7064"/>
    </row>
    <row r="7065" spans="2:2" x14ac:dyDescent="0.2">
      <c r="B7065"/>
    </row>
    <row r="7066" spans="2:2" x14ac:dyDescent="0.2">
      <c r="B7066"/>
    </row>
    <row r="7067" spans="2:2" x14ac:dyDescent="0.2">
      <c r="B7067"/>
    </row>
    <row r="7068" spans="2:2" x14ac:dyDescent="0.2">
      <c r="B7068"/>
    </row>
    <row r="7069" spans="2:2" x14ac:dyDescent="0.2">
      <c r="B7069"/>
    </row>
    <row r="7070" spans="2:2" x14ac:dyDescent="0.2">
      <c r="B7070"/>
    </row>
    <row r="7071" spans="2:2" x14ac:dyDescent="0.2">
      <c r="B7071"/>
    </row>
    <row r="7072" spans="2:2" x14ac:dyDescent="0.2">
      <c r="B7072"/>
    </row>
    <row r="7073" spans="2:2" x14ac:dyDescent="0.2">
      <c r="B7073"/>
    </row>
    <row r="7074" spans="2:2" x14ac:dyDescent="0.2">
      <c r="B7074"/>
    </row>
    <row r="7075" spans="2:2" x14ac:dyDescent="0.2">
      <c r="B7075"/>
    </row>
    <row r="7076" spans="2:2" x14ac:dyDescent="0.2">
      <c r="B7076"/>
    </row>
    <row r="7077" spans="2:2" x14ac:dyDescent="0.2">
      <c r="B7077"/>
    </row>
    <row r="7078" spans="2:2" x14ac:dyDescent="0.2">
      <c r="B7078"/>
    </row>
    <row r="7079" spans="2:2" x14ac:dyDescent="0.2">
      <c r="B7079"/>
    </row>
    <row r="7080" spans="2:2" x14ac:dyDescent="0.2">
      <c r="B7080"/>
    </row>
    <row r="7081" spans="2:2" x14ac:dyDescent="0.2">
      <c r="B7081"/>
    </row>
    <row r="7082" spans="2:2" x14ac:dyDescent="0.2">
      <c r="B7082"/>
    </row>
    <row r="7083" spans="2:2" x14ac:dyDescent="0.2">
      <c r="B7083"/>
    </row>
    <row r="7084" spans="2:2" x14ac:dyDescent="0.2">
      <c r="B7084"/>
    </row>
    <row r="7085" spans="2:2" x14ac:dyDescent="0.2">
      <c r="B7085"/>
    </row>
    <row r="7086" spans="2:2" x14ac:dyDescent="0.2">
      <c r="B7086"/>
    </row>
    <row r="7087" spans="2:2" x14ac:dyDescent="0.2">
      <c r="B7087"/>
    </row>
    <row r="7088" spans="2:2" x14ac:dyDescent="0.2">
      <c r="B7088"/>
    </row>
    <row r="7089" spans="2:2" x14ac:dyDescent="0.2">
      <c r="B7089"/>
    </row>
    <row r="7090" spans="2:2" x14ac:dyDescent="0.2">
      <c r="B7090"/>
    </row>
    <row r="7091" spans="2:2" x14ac:dyDescent="0.2">
      <c r="B7091"/>
    </row>
    <row r="7092" spans="2:2" x14ac:dyDescent="0.2">
      <c r="B7092"/>
    </row>
    <row r="7093" spans="2:2" x14ac:dyDescent="0.2">
      <c r="B7093"/>
    </row>
    <row r="7094" spans="2:2" x14ac:dyDescent="0.2">
      <c r="B7094"/>
    </row>
    <row r="7095" spans="2:2" x14ac:dyDescent="0.2">
      <c r="B7095"/>
    </row>
    <row r="7096" spans="2:2" x14ac:dyDescent="0.2">
      <c r="B7096"/>
    </row>
    <row r="7097" spans="2:2" x14ac:dyDescent="0.2">
      <c r="B7097"/>
    </row>
    <row r="7098" spans="2:2" x14ac:dyDescent="0.2">
      <c r="B7098"/>
    </row>
    <row r="7099" spans="2:2" x14ac:dyDescent="0.2">
      <c r="B7099"/>
    </row>
    <row r="7100" spans="2:2" x14ac:dyDescent="0.2">
      <c r="B7100"/>
    </row>
    <row r="7101" spans="2:2" x14ac:dyDescent="0.2">
      <c r="B7101"/>
    </row>
    <row r="7102" spans="2:2" x14ac:dyDescent="0.2">
      <c r="B7102"/>
    </row>
    <row r="7103" spans="2:2" x14ac:dyDescent="0.2">
      <c r="B7103"/>
    </row>
    <row r="7104" spans="2:2" x14ac:dyDescent="0.2">
      <c r="B7104"/>
    </row>
    <row r="7105" spans="2:2" x14ac:dyDescent="0.2">
      <c r="B7105"/>
    </row>
    <row r="7106" spans="2:2" x14ac:dyDescent="0.2">
      <c r="B7106"/>
    </row>
    <row r="7107" spans="2:2" x14ac:dyDescent="0.2">
      <c r="B7107"/>
    </row>
    <row r="7108" spans="2:2" x14ac:dyDescent="0.2">
      <c r="B7108"/>
    </row>
    <row r="7109" spans="2:2" x14ac:dyDescent="0.2">
      <c r="B7109"/>
    </row>
    <row r="7110" spans="2:2" x14ac:dyDescent="0.2">
      <c r="B7110"/>
    </row>
    <row r="7111" spans="2:2" x14ac:dyDescent="0.2">
      <c r="B7111"/>
    </row>
    <row r="7112" spans="2:2" x14ac:dyDescent="0.2">
      <c r="B7112"/>
    </row>
    <row r="7113" spans="2:2" x14ac:dyDescent="0.2">
      <c r="B7113"/>
    </row>
    <row r="7114" spans="2:2" x14ac:dyDescent="0.2">
      <c r="B7114"/>
    </row>
    <row r="7115" spans="2:2" x14ac:dyDescent="0.2">
      <c r="B7115"/>
    </row>
    <row r="7116" spans="2:2" x14ac:dyDescent="0.2">
      <c r="B7116"/>
    </row>
    <row r="7117" spans="2:2" x14ac:dyDescent="0.2">
      <c r="B7117"/>
    </row>
    <row r="7118" spans="2:2" x14ac:dyDescent="0.2">
      <c r="B7118"/>
    </row>
    <row r="7119" spans="2:2" x14ac:dyDescent="0.2">
      <c r="B7119"/>
    </row>
    <row r="7120" spans="2:2" x14ac:dyDescent="0.2">
      <c r="B7120"/>
    </row>
    <row r="7121" spans="2:2" x14ac:dyDescent="0.2">
      <c r="B7121"/>
    </row>
    <row r="7122" spans="2:2" x14ac:dyDescent="0.2">
      <c r="B7122"/>
    </row>
    <row r="7123" spans="2:2" x14ac:dyDescent="0.2">
      <c r="B7123"/>
    </row>
    <row r="7124" spans="2:2" x14ac:dyDescent="0.2">
      <c r="B7124"/>
    </row>
    <row r="7125" spans="2:2" x14ac:dyDescent="0.2">
      <c r="B7125"/>
    </row>
    <row r="7126" spans="2:2" x14ac:dyDescent="0.2">
      <c r="B7126"/>
    </row>
    <row r="7127" spans="2:2" x14ac:dyDescent="0.2">
      <c r="B7127"/>
    </row>
    <row r="7128" spans="2:2" x14ac:dyDescent="0.2">
      <c r="B7128"/>
    </row>
    <row r="7129" spans="2:2" x14ac:dyDescent="0.2">
      <c r="B7129"/>
    </row>
    <row r="7130" spans="2:2" x14ac:dyDescent="0.2">
      <c r="B7130"/>
    </row>
    <row r="7131" spans="2:2" x14ac:dyDescent="0.2">
      <c r="B7131"/>
    </row>
    <row r="7132" spans="2:2" x14ac:dyDescent="0.2">
      <c r="B7132"/>
    </row>
    <row r="7133" spans="2:2" x14ac:dyDescent="0.2">
      <c r="B7133"/>
    </row>
    <row r="7134" spans="2:2" x14ac:dyDescent="0.2">
      <c r="B7134"/>
    </row>
    <row r="7135" spans="2:2" x14ac:dyDescent="0.2">
      <c r="B7135"/>
    </row>
    <row r="7136" spans="2:2" x14ac:dyDescent="0.2">
      <c r="B7136"/>
    </row>
    <row r="7137" spans="2:2" x14ac:dyDescent="0.2">
      <c r="B7137"/>
    </row>
    <row r="7138" spans="2:2" x14ac:dyDescent="0.2">
      <c r="B7138"/>
    </row>
    <row r="7139" spans="2:2" x14ac:dyDescent="0.2">
      <c r="B7139"/>
    </row>
    <row r="7140" spans="2:2" x14ac:dyDescent="0.2">
      <c r="B7140"/>
    </row>
    <row r="7141" spans="2:2" x14ac:dyDescent="0.2">
      <c r="B7141"/>
    </row>
    <row r="7142" spans="2:2" x14ac:dyDescent="0.2">
      <c r="B7142"/>
    </row>
    <row r="7143" spans="2:2" x14ac:dyDescent="0.2">
      <c r="B7143"/>
    </row>
    <row r="7144" spans="2:2" x14ac:dyDescent="0.2">
      <c r="B7144"/>
    </row>
    <row r="7145" spans="2:2" x14ac:dyDescent="0.2">
      <c r="B7145"/>
    </row>
    <row r="7146" spans="2:2" x14ac:dyDescent="0.2">
      <c r="B7146"/>
    </row>
    <row r="7147" spans="2:2" x14ac:dyDescent="0.2">
      <c r="B7147"/>
    </row>
    <row r="7148" spans="2:2" x14ac:dyDescent="0.2">
      <c r="B7148"/>
    </row>
    <row r="7149" spans="2:2" x14ac:dyDescent="0.2">
      <c r="B7149"/>
    </row>
    <row r="7150" spans="2:2" x14ac:dyDescent="0.2">
      <c r="B7150"/>
    </row>
    <row r="7151" spans="2:2" x14ac:dyDescent="0.2">
      <c r="B7151"/>
    </row>
    <row r="7152" spans="2:2" x14ac:dyDescent="0.2">
      <c r="B7152"/>
    </row>
    <row r="7153" spans="2:2" x14ac:dyDescent="0.2">
      <c r="B7153"/>
    </row>
    <row r="7154" spans="2:2" x14ac:dyDescent="0.2">
      <c r="B7154"/>
    </row>
    <row r="7155" spans="2:2" x14ac:dyDescent="0.2">
      <c r="B7155"/>
    </row>
    <row r="7156" spans="2:2" x14ac:dyDescent="0.2">
      <c r="B7156"/>
    </row>
    <row r="7157" spans="2:2" x14ac:dyDescent="0.2">
      <c r="B7157"/>
    </row>
    <row r="7158" spans="2:2" x14ac:dyDescent="0.2">
      <c r="B7158"/>
    </row>
    <row r="7159" spans="2:2" x14ac:dyDescent="0.2">
      <c r="B7159"/>
    </row>
    <row r="7160" spans="2:2" x14ac:dyDescent="0.2">
      <c r="B7160"/>
    </row>
    <row r="7161" spans="2:2" x14ac:dyDescent="0.2">
      <c r="B7161"/>
    </row>
    <row r="7162" spans="2:2" x14ac:dyDescent="0.2">
      <c r="B7162"/>
    </row>
    <row r="7163" spans="2:2" x14ac:dyDescent="0.2">
      <c r="B7163"/>
    </row>
    <row r="7164" spans="2:2" x14ac:dyDescent="0.2">
      <c r="B7164"/>
    </row>
    <row r="7165" spans="2:2" x14ac:dyDescent="0.2">
      <c r="B7165"/>
    </row>
    <row r="7166" spans="2:2" x14ac:dyDescent="0.2">
      <c r="B7166"/>
    </row>
    <row r="7167" spans="2:2" x14ac:dyDescent="0.2">
      <c r="B7167"/>
    </row>
    <row r="7168" spans="2:2" x14ac:dyDescent="0.2">
      <c r="B7168"/>
    </row>
    <row r="7169" spans="2:2" x14ac:dyDescent="0.2">
      <c r="B7169"/>
    </row>
    <row r="7170" spans="2:2" x14ac:dyDescent="0.2">
      <c r="B7170"/>
    </row>
    <row r="7171" spans="2:2" x14ac:dyDescent="0.2">
      <c r="B7171"/>
    </row>
    <row r="7172" spans="2:2" x14ac:dyDescent="0.2">
      <c r="B7172"/>
    </row>
    <row r="7173" spans="2:2" x14ac:dyDescent="0.2">
      <c r="B7173"/>
    </row>
    <row r="7174" spans="2:2" x14ac:dyDescent="0.2">
      <c r="B7174"/>
    </row>
    <row r="7175" spans="2:2" x14ac:dyDescent="0.2">
      <c r="B7175"/>
    </row>
    <row r="7176" spans="2:2" x14ac:dyDescent="0.2">
      <c r="B7176"/>
    </row>
    <row r="7177" spans="2:2" x14ac:dyDescent="0.2">
      <c r="B7177"/>
    </row>
    <row r="7178" spans="2:2" x14ac:dyDescent="0.2">
      <c r="B7178"/>
    </row>
    <row r="7179" spans="2:2" x14ac:dyDescent="0.2">
      <c r="B7179"/>
    </row>
    <row r="7180" spans="2:2" x14ac:dyDescent="0.2">
      <c r="B7180"/>
    </row>
    <row r="7181" spans="2:2" x14ac:dyDescent="0.2">
      <c r="B7181"/>
    </row>
    <row r="7182" spans="2:2" x14ac:dyDescent="0.2">
      <c r="B7182"/>
    </row>
    <row r="7183" spans="2:2" x14ac:dyDescent="0.2">
      <c r="B7183"/>
    </row>
    <row r="7184" spans="2:2" x14ac:dyDescent="0.2">
      <c r="B7184"/>
    </row>
    <row r="7185" spans="2:2" x14ac:dyDescent="0.2">
      <c r="B7185"/>
    </row>
    <row r="7186" spans="2:2" x14ac:dyDescent="0.2">
      <c r="B7186"/>
    </row>
    <row r="7187" spans="2:2" x14ac:dyDescent="0.2">
      <c r="B7187"/>
    </row>
    <row r="7188" spans="2:2" x14ac:dyDescent="0.2">
      <c r="B7188"/>
    </row>
    <row r="7189" spans="2:2" x14ac:dyDescent="0.2">
      <c r="B7189"/>
    </row>
    <row r="7190" spans="2:2" x14ac:dyDescent="0.2">
      <c r="B7190"/>
    </row>
    <row r="7191" spans="2:2" x14ac:dyDescent="0.2">
      <c r="B7191"/>
    </row>
    <row r="7192" spans="2:2" x14ac:dyDescent="0.2">
      <c r="B7192"/>
    </row>
    <row r="7193" spans="2:2" x14ac:dyDescent="0.2">
      <c r="B7193"/>
    </row>
    <row r="7194" spans="2:2" x14ac:dyDescent="0.2">
      <c r="B7194"/>
    </row>
    <row r="7195" spans="2:2" x14ac:dyDescent="0.2">
      <c r="B7195"/>
    </row>
    <row r="7196" spans="2:2" x14ac:dyDescent="0.2">
      <c r="B7196"/>
    </row>
    <row r="7197" spans="2:2" x14ac:dyDescent="0.2">
      <c r="B7197"/>
    </row>
    <row r="7198" spans="2:2" x14ac:dyDescent="0.2">
      <c r="B7198"/>
    </row>
    <row r="7199" spans="2:2" x14ac:dyDescent="0.2">
      <c r="B7199"/>
    </row>
    <row r="7200" spans="2:2" x14ac:dyDescent="0.2">
      <c r="B7200"/>
    </row>
    <row r="7201" spans="2:2" x14ac:dyDescent="0.2">
      <c r="B7201"/>
    </row>
    <row r="7202" spans="2:2" x14ac:dyDescent="0.2">
      <c r="B7202"/>
    </row>
    <row r="7203" spans="2:2" x14ac:dyDescent="0.2">
      <c r="B7203"/>
    </row>
    <row r="7204" spans="2:2" x14ac:dyDescent="0.2">
      <c r="B7204"/>
    </row>
    <row r="7205" spans="2:2" x14ac:dyDescent="0.2">
      <c r="B7205"/>
    </row>
    <row r="7206" spans="2:2" x14ac:dyDescent="0.2">
      <c r="B7206"/>
    </row>
    <row r="7207" spans="2:2" x14ac:dyDescent="0.2">
      <c r="B7207"/>
    </row>
    <row r="7208" spans="2:2" x14ac:dyDescent="0.2">
      <c r="B7208"/>
    </row>
    <row r="7209" spans="2:2" x14ac:dyDescent="0.2">
      <c r="B7209"/>
    </row>
    <row r="7210" spans="2:2" x14ac:dyDescent="0.2">
      <c r="B7210"/>
    </row>
    <row r="7211" spans="2:2" x14ac:dyDescent="0.2">
      <c r="B7211"/>
    </row>
    <row r="7212" spans="2:2" x14ac:dyDescent="0.2">
      <c r="B7212"/>
    </row>
    <row r="7213" spans="2:2" x14ac:dyDescent="0.2">
      <c r="B7213"/>
    </row>
    <row r="7214" spans="2:2" x14ac:dyDescent="0.2">
      <c r="B7214"/>
    </row>
    <row r="7215" spans="2:2" x14ac:dyDescent="0.2">
      <c r="B7215"/>
    </row>
    <row r="7216" spans="2:2" x14ac:dyDescent="0.2">
      <c r="B7216"/>
    </row>
    <row r="7217" spans="2:2" x14ac:dyDescent="0.2">
      <c r="B7217"/>
    </row>
    <row r="7218" spans="2:2" x14ac:dyDescent="0.2">
      <c r="B7218"/>
    </row>
    <row r="7219" spans="2:2" x14ac:dyDescent="0.2">
      <c r="B7219"/>
    </row>
    <row r="7220" spans="2:2" x14ac:dyDescent="0.2">
      <c r="B7220"/>
    </row>
    <row r="7221" spans="2:2" x14ac:dyDescent="0.2">
      <c r="B7221"/>
    </row>
    <row r="7222" spans="2:2" x14ac:dyDescent="0.2">
      <c r="B7222"/>
    </row>
    <row r="7223" spans="2:2" x14ac:dyDescent="0.2">
      <c r="B7223"/>
    </row>
    <row r="7224" spans="2:2" x14ac:dyDescent="0.2">
      <c r="B7224"/>
    </row>
    <row r="7225" spans="2:2" x14ac:dyDescent="0.2">
      <c r="B7225"/>
    </row>
    <row r="7226" spans="2:2" x14ac:dyDescent="0.2">
      <c r="B7226"/>
    </row>
    <row r="7227" spans="2:2" x14ac:dyDescent="0.2">
      <c r="B7227"/>
    </row>
    <row r="7228" spans="2:2" x14ac:dyDescent="0.2">
      <c r="B7228"/>
    </row>
    <row r="7229" spans="2:2" x14ac:dyDescent="0.2">
      <c r="B7229"/>
    </row>
    <row r="7230" spans="2:2" x14ac:dyDescent="0.2">
      <c r="B7230"/>
    </row>
    <row r="7231" spans="2:2" x14ac:dyDescent="0.2">
      <c r="B7231"/>
    </row>
    <row r="7232" spans="2:2" x14ac:dyDescent="0.2">
      <c r="B7232"/>
    </row>
    <row r="7233" spans="2:2" x14ac:dyDescent="0.2">
      <c r="B7233"/>
    </row>
    <row r="7234" spans="2:2" x14ac:dyDescent="0.2">
      <c r="B7234"/>
    </row>
    <row r="7235" spans="2:2" x14ac:dyDescent="0.2">
      <c r="B7235"/>
    </row>
    <row r="7236" spans="2:2" x14ac:dyDescent="0.2">
      <c r="B7236"/>
    </row>
    <row r="7237" spans="2:2" x14ac:dyDescent="0.2">
      <c r="B7237"/>
    </row>
    <row r="7238" spans="2:2" x14ac:dyDescent="0.2">
      <c r="B7238"/>
    </row>
    <row r="7239" spans="2:2" x14ac:dyDescent="0.2">
      <c r="B7239"/>
    </row>
    <row r="7240" spans="2:2" x14ac:dyDescent="0.2">
      <c r="B7240"/>
    </row>
    <row r="7241" spans="2:2" x14ac:dyDescent="0.2">
      <c r="B7241"/>
    </row>
    <row r="7242" spans="2:2" x14ac:dyDescent="0.2">
      <c r="B7242"/>
    </row>
    <row r="7243" spans="2:2" x14ac:dyDescent="0.2">
      <c r="B7243"/>
    </row>
    <row r="7244" spans="2:2" x14ac:dyDescent="0.2">
      <c r="B7244"/>
    </row>
    <row r="7245" spans="2:2" x14ac:dyDescent="0.2">
      <c r="B7245"/>
    </row>
    <row r="7246" spans="2:2" x14ac:dyDescent="0.2">
      <c r="B7246"/>
    </row>
    <row r="7247" spans="2:2" x14ac:dyDescent="0.2">
      <c r="B7247"/>
    </row>
    <row r="7248" spans="2:2" x14ac:dyDescent="0.2">
      <c r="B7248"/>
    </row>
    <row r="7249" spans="2:2" x14ac:dyDescent="0.2">
      <c r="B7249"/>
    </row>
    <row r="7250" spans="2:2" x14ac:dyDescent="0.2">
      <c r="B7250"/>
    </row>
    <row r="7251" spans="2:2" x14ac:dyDescent="0.2">
      <c r="B7251"/>
    </row>
    <row r="7252" spans="2:2" x14ac:dyDescent="0.2">
      <c r="B7252"/>
    </row>
    <row r="7253" spans="2:2" x14ac:dyDescent="0.2">
      <c r="B7253"/>
    </row>
    <row r="7254" spans="2:2" x14ac:dyDescent="0.2">
      <c r="B7254"/>
    </row>
    <row r="7255" spans="2:2" x14ac:dyDescent="0.2">
      <c r="B7255"/>
    </row>
    <row r="7256" spans="2:2" x14ac:dyDescent="0.2">
      <c r="B7256"/>
    </row>
    <row r="7257" spans="2:2" x14ac:dyDescent="0.2">
      <c r="B7257"/>
    </row>
    <row r="7258" spans="2:2" x14ac:dyDescent="0.2">
      <c r="B7258"/>
    </row>
    <row r="7259" spans="2:2" x14ac:dyDescent="0.2">
      <c r="B7259"/>
    </row>
    <row r="7260" spans="2:2" x14ac:dyDescent="0.2">
      <c r="B7260"/>
    </row>
    <row r="7261" spans="2:2" x14ac:dyDescent="0.2">
      <c r="B7261"/>
    </row>
    <row r="7262" spans="2:2" x14ac:dyDescent="0.2">
      <c r="B7262"/>
    </row>
    <row r="7263" spans="2:2" x14ac:dyDescent="0.2">
      <c r="B7263"/>
    </row>
    <row r="7264" spans="2:2" x14ac:dyDescent="0.2">
      <c r="B7264"/>
    </row>
    <row r="7265" spans="2:2" x14ac:dyDescent="0.2">
      <c r="B7265"/>
    </row>
    <row r="7266" spans="2:2" x14ac:dyDescent="0.2">
      <c r="B7266"/>
    </row>
    <row r="7267" spans="2:2" x14ac:dyDescent="0.2">
      <c r="B7267"/>
    </row>
    <row r="7268" spans="2:2" x14ac:dyDescent="0.2">
      <c r="B7268"/>
    </row>
    <row r="7269" spans="2:2" x14ac:dyDescent="0.2">
      <c r="B7269"/>
    </row>
    <row r="7270" spans="2:2" x14ac:dyDescent="0.2">
      <c r="B7270"/>
    </row>
    <row r="7271" spans="2:2" x14ac:dyDescent="0.2">
      <c r="B7271"/>
    </row>
    <row r="7272" spans="2:2" x14ac:dyDescent="0.2">
      <c r="B7272"/>
    </row>
    <row r="7273" spans="2:2" x14ac:dyDescent="0.2">
      <c r="B7273"/>
    </row>
    <row r="7274" spans="2:2" x14ac:dyDescent="0.2">
      <c r="B7274"/>
    </row>
    <row r="7275" spans="2:2" x14ac:dyDescent="0.2">
      <c r="B7275"/>
    </row>
    <row r="7276" spans="2:2" x14ac:dyDescent="0.2">
      <c r="B7276"/>
    </row>
    <row r="7277" spans="2:2" x14ac:dyDescent="0.2">
      <c r="B7277"/>
    </row>
    <row r="7278" spans="2:2" x14ac:dyDescent="0.2">
      <c r="B7278"/>
    </row>
    <row r="7279" spans="2:2" x14ac:dyDescent="0.2">
      <c r="B7279"/>
    </row>
    <row r="7280" spans="2:2" x14ac:dyDescent="0.2">
      <c r="B7280"/>
    </row>
    <row r="7281" spans="2:2" x14ac:dyDescent="0.2">
      <c r="B7281"/>
    </row>
    <row r="7282" spans="2:2" x14ac:dyDescent="0.2">
      <c r="B7282"/>
    </row>
    <row r="7283" spans="2:2" x14ac:dyDescent="0.2">
      <c r="B7283"/>
    </row>
    <row r="7284" spans="2:2" x14ac:dyDescent="0.2">
      <c r="B7284"/>
    </row>
    <row r="7285" spans="2:2" x14ac:dyDescent="0.2">
      <c r="B7285"/>
    </row>
    <row r="7286" spans="2:2" x14ac:dyDescent="0.2">
      <c r="B7286"/>
    </row>
    <row r="7287" spans="2:2" x14ac:dyDescent="0.2">
      <c r="B7287"/>
    </row>
    <row r="7288" spans="2:2" x14ac:dyDescent="0.2">
      <c r="B7288"/>
    </row>
    <row r="7289" spans="2:2" x14ac:dyDescent="0.2">
      <c r="B7289"/>
    </row>
    <row r="7290" spans="2:2" x14ac:dyDescent="0.2">
      <c r="B7290"/>
    </row>
    <row r="7291" spans="2:2" x14ac:dyDescent="0.2">
      <c r="B7291"/>
    </row>
    <row r="7292" spans="2:2" x14ac:dyDescent="0.2">
      <c r="B7292"/>
    </row>
    <row r="7293" spans="2:2" x14ac:dyDescent="0.2">
      <c r="B7293"/>
    </row>
    <row r="7294" spans="2:2" x14ac:dyDescent="0.2">
      <c r="B7294"/>
    </row>
    <row r="7295" spans="2:2" x14ac:dyDescent="0.2">
      <c r="B7295"/>
    </row>
    <row r="7296" spans="2:2" x14ac:dyDescent="0.2">
      <c r="B7296"/>
    </row>
    <row r="7297" spans="2:2" x14ac:dyDescent="0.2">
      <c r="B7297"/>
    </row>
    <row r="7298" spans="2:2" x14ac:dyDescent="0.2">
      <c r="B7298"/>
    </row>
    <row r="7299" spans="2:2" x14ac:dyDescent="0.2">
      <c r="B7299"/>
    </row>
    <row r="7300" spans="2:2" x14ac:dyDescent="0.2">
      <c r="B7300"/>
    </row>
    <row r="7301" spans="2:2" x14ac:dyDescent="0.2">
      <c r="B7301"/>
    </row>
    <row r="7302" spans="2:2" x14ac:dyDescent="0.2">
      <c r="B7302"/>
    </row>
    <row r="7303" spans="2:2" x14ac:dyDescent="0.2">
      <c r="B7303"/>
    </row>
    <row r="7304" spans="2:2" x14ac:dyDescent="0.2">
      <c r="B7304"/>
    </row>
    <row r="7305" spans="2:2" x14ac:dyDescent="0.2">
      <c r="B7305"/>
    </row>
    <row r="7306" spans="2:2" x14ac:dyDescent="0.2">
      <c r="B7306"/>
    </row>
    <row r="7307" spans="2:2" x14ac:dyDescent="0.2">
      <c r="B7307"/>
    </row>
    <row r="7308" spans="2:2" x14ac:dyDescent="0.2">
      <c r="B7308"/>
    </row>
    <row r="7309" spans="2:2" x14ac:dyDescent="0.2">
      <c r="B7309"/>
    </row>
    <row r="7310" spans="2:2" x14ac:dyDescent="0.2">
      <c r="B7310"/>
    </row>
    <row r="7311" spans="2:2" x14ac:dyDescent="0.2">
      <c r="B7311"/>
    </row>
    <row r="7312" spans="2:2" x14ac:dyDescent="0.2">
      <c r="B7312"/>
    </row>
    <row r="7313" spans="2:2" x14ac:dyDescent="0.2">
      <c r="B7313"/>
    </row>
    <row r="7314" spans="2:2" x14ac:dyDescent="0.2">
      <c r="B7314"/>
    </row>
    <row r="7315" spans="2:2" x14ac:dyDescent="0.2">
      <c r="B7315"/>
    </row>
    <row r="7316" spans="2:2" x14ac:dyDescent="0.2">
      <c r="B7316"/>
    </row>
    <row r="7317" spans="2:2" x14ac:dyDescent="0.2">
      <c r="B7317"/>
    </row>
    <row r="7318" spans="2:2" x14ac:dyDescent="0.2">
      <c r="B7318"/>
    </row>
    <row r="7319" spans="2:2" x14ac:dyDescent="0.2">
      <c r="B7319"/>
    </row>
    <row r="7320" spans="2:2" x14ac:dyDescent="0.2">
      <c r="B7320"/>
    </row>
    <row r="7321" spans="2:2" x14ac:dyDescent="0.2">
      <c r="B7321"/>
    </row>
    <row r="7322" spans="2:2" x14ac:dyDescent="0.2">
      <c r="B7322"/>
    </row>
    <row r="7323" spans="2:2" x14ac:dyDescent="0.2">
      <c r="B7323"/>
    </row>
    <row r="7324" spans="2:2" x14ac:dyDescent="0.2">
      <c r="B7324"/>
    </row>
    <row r="7325" spans="2:2" x14ac:dyDescent="0.2">
      <c r="B7325"/>
    </row>
    <row r="7326" spans="2:2" x14ac:dyDescent="0.2">
      <c r="B7326"/>
    </row>
    <row r="7327" spans="2:2" x14ac:dyDescent="0.2">
      <c r="B7327"/>
    </row>
    <row r="7328" spans="2:2" x14ac:dyDescent="0.2">
      <c r="B7328"/>
    </row>
    <row r="7329" spans="2:2" x14ac:dyDescent="0.2">
      <c r="B7329"/>
    </row>
    <row r="7330" spans="2:2" x14ac:dyDescent="0.2">
      <c r="B7330"/>
    </row>
    <row r="7331" spans="2:2" x14ac:dyDescent="0.2">
      <c r="B7331"/>
    </row>
    <row r="7332" spans="2:2" x14ac:dyDescent="0.2">
      <c r="B7332"/>
    </row>
    <row r="7333" spans="2:2" x14ac:dyDescent="0.2">
      <c r="B7333"/>
    </row>
    <row r="7334" spans="2:2" x14ac:dyDescent="0.2">
      <c r="B7334"/>
    </row>
    <row r="7335" spans="2:2" x14ac:dyDescent="0.2">
      <c r="B7335"/>
    </row>
    <row r="7336" spans="2:2" x14ac:dyDescent="0.2">
      <c r="B7336"/>
    </row>
    <row r="7337" spans="2:2" x14ac:dyDescent="0.2">
      <c r="B7337"/>
    </row>
    <row r="7338" spans="2:2" x14ac:dyDescent="0.2">
      <c r="B7338"/>
    </row>
    <row r="7339" spans="2:2" x14ac:dyDescent="0.2">
      <c r="B7339"/>
    </row>
    <row r="7340" spans="2:2" x14ac:dyDescent="0.2">
      <c r="B7340"/>
    </row>
    <row r="7341" spans="2:2" x14ac:dyDescent="0.2">
      <c r="B7341"/>
    </row>
    <row r="7342" spans="2:2" x14ac:dyDescent="0.2">
      <c r="B7342"/>
    </row>
    <row r="7343" spans="2:2" x14ac:dyDescent="0.2">
      <c r="B7343"/>
    </row>
    <row r="7344" spans="2:2" x14ac:dyDescent="0.2">
      <c r="B7344"/>
    </row>
    <row r="7345" spans="2:2" x14ac:dyDescent="0.2">
      <c r="B7345"/>
    </row>
    <row r="7346" spans="2:2" x14ac:dyDescent="0.2">
      <c r="B7346"/>
    </row>
    <row r="7347" spans="2:2" x14ac:dyDescent="0.2">
      <c r="B7347"/>
    </row>
    <row r="7348" spans="2:2" x14ac:dyDescent="0.2">
      <c r="B7348"/>
    </row>
    <row r="7349" spans="2:2" x14ac:dyDescent="0.2">
      <c r="B7349"/>
    </row>
    <row r="7350" spans="2:2" x14ac:dyDescent="0.2">
      <c r="B7350"/>
    </row>
    <row r="7351" spans="2:2" x14ac:dyDescent="0.2">
      <c r="B7351"/>
    </row>
    <row r="7352" spans="2:2" x14ac:dyDescent="0.2">
      <c r="B7352"/>
    </row>
    <row r="7353" spans="2:2" x14ac:dyDescent="0.2">
      <c r="B7353"/>
    </row>
    <row r="7354" spans="2:2" x14ac:dyDescent="0.2">
      <c r="B7354"/>
    </row>
    <row r="7355" spans="2:2" x14ac:dyDescent="0.2">
      <c r="B7355"/>
    </row>
    <row r="7356" spans="2:2" x14ac:dyDescent="0.2">
      <c r="B7356"/>
    </row>
    <row r="7357" spans="2:2" x14ac:dyDescent="0.2">
      <c r="B7357"/>
    </row>
    <row r="7358" spans="2:2" x14ac:dyDescent="0.2">
      <c r="B7358"/>
    </row>
    <row r="7359" spans="2:2" x14ac:dyDescent="0.2">
      <c r="B7359"/>
    </row>
    <row r="7360" spans="2:2" x14ac:dyDescent="0.2">
      <c r="B7360"/>
    </row>
    <row r="7361" spans="2:2" x14ac:dyDescent="0.2">
      <c r="B7361"/>
    </row>
    <row r="7362" spans="2:2" x14ac:dyDescent="0.2">
      <c r="B7362"/>
    </row>
    <row r="7363" spans="2:2" x14ac:dyDescent="0.2">
      <c r="B7363"/>
    </row>
    <row r="7364" spans="2:2" x14ac:dyDescent="0.2">
      <c r="B7364"/>
    </row>
    <row r="7365" spans="2:2" x14ac:dyDescent="0.2">
      <c r="B7365"/>
    </row>
    <row r="7366" spans="2:2" x14ac:dyDescent="0.2">
      <c r="B7366"/>
    </row>
    <row r="7367" spans="2:2" x14ac:dyDescent="0.2">
      <c r="B7367"/>
    </row>
    <row r="7368" spans="2:2" x14ac:dyDescent="0.2">
      <c r="B7368"/>
    </row>
    <row r="7369" spans="2:2" x14ac:dyDescent="0.2">
      <c r="B7369"/>
    </row>
    <row r="7370" spans="2:2" x14ac:dyDescent="0.2">
      <c r="B7370"/>
    </row>
    <row r="7371" spans="2:2" x14ac:dyDescent="0.2">
      <c r="B7371"/>
    </row>
    <row r="7372" spans="2:2" x14ac:dyDescent="0.2">
      <c r="B7372"/>
    </row>
    <row r="7373" spans="2:2" x14ac:dyDescent="0.2">
      <c r="B7373"/>
    </row>
    <row r="7374" spans="2:2" x14ac:dyDescent="0.2">
      <c r="B7374"/>
    </row>
    <row r="7375" spans="2:2" x14ac:dyDescent="0.2">
      <c r="B7375"/>
    </row>
    <row r="7376" spans="2:2" x14ac:dyDescent="0.2">
      <c r="B7376"/>
    </row>
    <row r="7377" spans="2:2" x14ac:dyDescent="0.2">
      <c r="B7377"/>
    </row>
    <row r="7378" spans="2:2" x14ac:dyDescent="0.2">
      <c r="B7378"/>
    </row>
    <row r="7379" spans="2:2" x14ac:dyDescent="0.2">
      <c r="B7379"/>
    </row>
    <row r="7380" spans="2:2" x14ac:dyDescent="0.2">
      <c r="B7380"/>
    </row>
    <row r="7381" spans="2:2" x14ac:dyDescent="0.2">
      <c r="B7381"/>
    </row>
    <row r="7382" spans="2:2" x14ac:dyDescent="0.2">
      <c r="B7382"/>
    </row>
    <row r="7383" spans="2:2" x14ac:dyDescent="0.2">
      <c r="B7383"/>
    </row>
    <row r="7384" spans="2:2" x14ac:dyDescent="0.2">
      <c r="B7384"/>
    </row>
    <row r="7385" spans="2:2" x14ac:dyDescent="0.2">
      <c r="B7385"/>
    </row>
    <row r="7386" spans="2:2" x14ac:dyDescent="0.2">
      <c r="B7386"/>
    </row>
    <row r="7387" spans="2:2" x14ac:dyDescent="0.2">
      <c r="B7387"/>
    </row>
    <row r="7388" spans="2:2" x14ac:dyDescent="0.2">
      <c r="B7388"/>
    </row>
    <row r="7389" spans="2:2" x14ac:dyDescent="0.2">
      <c r="B7389"/>
    </row>
    <row r="7390" spans="2:2" x14ac:dyDescent="0.2">
      <c r="B7390"/>
    </row>
    <row r="7391" spans="2:2" x14ac:dyDescent="0.2">
      <c r="B7391"/>
    </row>
    <row r="7392" spans="2:2" x14ac:dyDescent="0.2">
      <c r="B7392"/>
    </row>
    <row r="7393" spans="2:2" x14ac:dyDescent="0.2">
      <c r="B7393"/>
    </row>
    <row r="7394" spans="2:2" x14ac:dyDescent="0.2">
      <c r="B7394"/>
    </row>
    <row r="7395" spans="2:2" x14ac:dyDescent="0.2">
      <c r="B7395"/>
    </row>
    <row r="7396" spans="2:2" x14ac:dyDescent="0.2">
      <c r="B7396"/>
    </row>
    <row r="7397" spans="2:2" x14ac:dyDescent="0.2">
      <c r="B7397"/>
    </row>
    <row r="7398" spans="2:2" x14ac:dyDescent="0.2">
      <c r="B7398"/>
    </row>
    <row r="7399" spans="2:2" x14ac:dyDescent="0.2">
      <c r="B7399"/>
    </row>
    <row r="7400" spans="2:2" x14ac:dyDescent="0.2">
      <c r="B7400"/>
    </row>
    <row r="7401" spans="2:2" x14ac:dyDescent="0.2">
      <c r="B7401"/>
    </row>
    <row r="7402" spans="2:2" x14ac:dyDescent="0.2">
      <c r="B7402"/>
    </row>
    <row r="7403" spans="2:2" x14ac:dyDescent="0.2">
      <c r="B7403"/>
    </row>
    <row r="7404" spans="2:2" x14ac:dyDescent="0.2">
      <c r="B7404"/>
    </row>
    <row r="7405" spans="2:2" x14ac:dyDescent="0.2">
      <c r="B7405"/>
    </row>
    <row r="7406" spans="2:2" x14ac:dyDescent="0.2">
      <c r="B7406"/>
    </row>
    <row r="7407" spans="2:2" x14ac:dyDescent="0.2">
      <c r="B7407"/>
    </row>
    <row r="7408" spans="2:2" x14ac:dyDescent="0.2">
      <c r="B7408"/>
    </row>
    <row r="7409" spans="2:2" x14ac:dyDescent="0.2">
      <c r="B7409"/>
    </row>
    <row r="7410" spans="2:2" x14ac:dyDescent="0.2">
      <c r="B7410"/>
    </row>
    <row r="7411" spans="2:2" x14ac:dyDescent="0.2">
      <c r="B7411"/>
    </row>
    <row r="7412" spans="2:2" x14ac:dyDescent="0.2">
      <c r="B7412"/>
    </row>
    <row r="7413" spans="2:2" x14ac:dyDescent="0.2">
      <c r="B7413"/>
    </row>
    <row r="7414" spans="2:2" x14ac:dyDescent="0.2">
      <c r="B7414"/>
    </row>
    <row r="7415" spans="2:2" x14ac:dyDescent="0.2">
      <c r="B7415"/>
    </row>
    <row r="7416" spans="2:2" x14ac:dyDescent="0.2">
      <c r="B7416"/>
    </row>
    <row r="7417" spans="2:2" x14ac:dyDescent="0.2">
      <c r="B7417"/>
    </row>
    <row r="7418" spans="2:2" x14ac:dyDescent="0.2">
      <c r="B7418"/>
    </row>
    <row r="7419" spans="2:2" x14ac:dyDescent="0.2">
      <c r="B7419"/>
    </row>
    <row r="7420" spans="2:2" x14ac:dyDescent="0.2">
      <c r="B7420"/>
    </row>
    <row r="7421" spans="2:2" x14ac:dyDescent="0.2">
      <c r="B7421"/>
    </row>
    <row r="7422" spans="2:2" x14ac:dyDescent="0.2">
      <c r="B7422"/>
    </row>
    <row r="7423" spans="2:2" x14ac:dyDescent="0.2">
      <c r="B7423"/>
    </row>
    <row r="7424" spans="2:2" x14ac:dyDescent="0.2">
      <c r="B7424"/>
    </row>
    <row r="7425" spans="2:2" x14ac:dyDescent="0.2">
      <c r="B7425"/>
    </row>
    <row r="7426" spans="2:2" x14ac:dyDescent="0.2">
      <c r="B7426"/>
    </row>
    <row r="7427" spans="2:2" x14ac:dyDescent="0.2">
      <c r="B7427"/>
    </row>
    <row r="7428" spans="2:2" x14ac:dyDescent="0.2">
      <c r="B7428"/>
    </row>
    <row r="7429" spans="2:2" x14ac:dyDescent="0.2">
      <c r="B7429"/>
    </row>
    <row r="7430" spans="2:2" x14ac:dyDescent="0.2">
      <c r="B7430"/>
    </row>
    <row r="7431" spans="2:2" x14ac:dyDescent="0.2">
      <c r="B7431"/>
    </row>
    <row r="7432" spans="2:2" x14ac:dyDescent="0.2">
      <c r="B7432"/>
    </row>
    <row r="7433" spans="2:2" x14ac:dyDescent="0.2">
      <c r="B7433"/>
    </row>
    <row r="7434" spans="2:2" x14ac:dyDescent="0.2">
      <c r="B7434"/>
    </row>
    <row r="7435" spans="2:2" x14ac:dyDescent="0.2">
      <c r="B7435"/>
    </row>
    <row r="7436" spans="2:2" x14ac:dyDescent="0.2">
      <c r="B7436"/>
    </row>
    <row r="7437" spans="2:2" x14ac:dyDescent="0.2">
      <c r="B7437"/>
    </row>
    <row r="7438" spans="2:2" x14ac:dyDescent="0.2">
      <c r="B7438"/>
    </row>
    <row r="7439" spans="2:2" x14ac:dyDescent="0.2">
      <c r="B7439"/>
    </row>
    <row r="7440" spans="2:2" x14ac:dyDescent="0.2">
      <c r="B7440"/>
    </row>
    <row r="7441" spans="2:2" x14ac:dyDescent="0.2">
      <c r="B7441"/>
    </row>
    <row r="7442" spans="2:2" x14ac:dyDescent="0.2">
      <c r="B7442"/>
    </row>
    <row r="7443" spans="2:2" x14ac:dyDescent="0.2">
      <c r="B7443"/>
    </row>
    <row r="7444" spans="2:2" x14ac:dyDescent="0.2">
      <c r="B7444"/>
    </row>
    <row r="7445" spans="2:2" x14ac:dyDescent="0.2">
      <c r="B7445"/>
    </row>
    <row r="7446" spans="2:2" x14ac:dyDescent="0.2">
      <c r="B7446"/>
    </row>
    <row r="7447" spans="2:2" x14ac:dyDescent="0.2">
      <c r="B7447"/>
    </row>
    <row r="7448" spans="2:2" x14ac:dyDescent="0.2">
      <c r="B7448"/>
    </row>
    <row r="7449" spans="2:2" x14ac:dyDescent="0.2">
      <c r="B7449"/>
    </row>
    <row r="7450" spans="2:2" x14ac:dyDescent="0.2">
      <c r="B7450"/>
    </row>
    <row r="7451" spans="2:2" x14ac:dyDescent="0.2">
      <c r="B7451"/>
    </row>
    <row r="7452" spans="2:2" x14ac:dyDescent="0.2">
      <c r="B7452"/>
    </row>
    <row r="7453" spans="2:2" x14ac:dyDescent="0.2">
      <c r="B7453"/>
    </row>
    <row r="7454" spans="2:2" x14ac:dyDescent="0.2">
      <c r="B7454"/>
    </row>
    <row r="7455" spans="2:2" x14ac:dyDescent="0.2">
      <c r="B7455"/>
    </row>
    <row r="7456" spans="2:2" x14ac:dyDescent="0.2">
      <c r="B7456"/>
    </row>
    <row r="7457" spans="2:2" x14ac:dyDescent="0.2">
      <c r="B7457"/>
    </row>
    <row r="7458" spans="2:2" x14ac:dyDescent="0.2">
      <c r="B7458"/>
    </row>
    <row r="7459" spans="2:2" x14ac:dyDescent="0.2">
      <c r="B7459"/>
    </row>
    <row r="7460" spans="2:2" x14ac:dyDescent="0.2">
      <c r="B7460"/>
    </row>
    <row r="7461" spans="2:2" x14ac:dyDescent="0.2">
      <c r="B7461"/>
    </row>
    <row r="7462" spans="2:2" x14ac:dyDescent="0.2">
      <c r="B7462"/>
    </row>
    <row r="7463" spans="2:2" x14ac:dyDescent="0.2">
      <c r="B7463"/>
    </row>
    <row r="7464" spans="2:2" x14ac:dyDescent="0.2">
      <c r="B7464"/>
    </row>
    <row r="7465" spans="2:2" x14ac:dyDescent="0.2">
      <c r="B7465"/>
    </row>
    <row r="7466" spans="2:2" x14ac:dyDescent="0.2">
      <c r="B7466"/>
    </row>
    <row r="7467" spans="2:2" x14ac:dyDescent="0.2">
      <c r="B7467"/>
    </row>
    <row r="7468" spans="2:2" x14ac:dyDescent="0.2">
      <c r="B7468"/>
    </row>
    <row r="7469" spans="2:2" x14ac:dyDescent="0.2">
      <c r="B7469"/>
    </row>
    <row r="7470" spans="2:2" x14ac:dyDescent="0.2">
      <c r="B7470"/>
    </row>
    <row r="7471" spans="2:2" x14ac:dyDescent="0.2">
      <c r="B7471"/>
    </row>
    <row r="7472" spans="2:2" x14ac:dyDescent="0.2">
      <c r="B7472"/>
    </row>
    <row r="7473" spans="2:2" x14ac:dyDescent="0.2">
      <c r="B7473"/>
    </row>
    <row r="7474" spans="2:2" x14ac:dyDescent="0.2">
      <c r="B7474"/>
    </row>
    <row r="7475" spans="2:2" x14ac:dyDescent="0.2">
      <c r="B7475"/>
    </row>
    <row r="7476" spans="2:2" x14ac:dyDescent="0.2">
      <c r="B7476"/>
    </row>
    <row r="7477" spans="2:2" x14ac:dyDescent="0.2">
      <c r="B7477"/>
    </row>
    <row r="7478" spans="2:2" x14ac:dyDescent="0.2">
      <c r="B7478"/>
    </row>
    <row r="7479" spans="2:2" x14ac:dyDescent="0.2">
      <c r="B7479"/>
    </row>
    <row r="7480" spans="2:2" x14ac:dyDescent="0.2">
      <c r="B7480"/>
    </row>
    <row r="7481" spans="2:2" x14ac:dyDescent="0.2">
      <c r="B7481"/>
    </row>
    <row r="7482" spans="2:2" x14ac:dyDescent="0.2">
      <c r="B7482"/>
    </row>
    <row r="7483" spans="2:2" x14ac:dyDescent="0.2">
      <c r="B7483"/>
    </row>
    <row r="7484" spans="2:2" x14ac:dyDescent="0.2">
      <c r="B7484"/>
    </row>
    <row r="7485" spans="2:2" x14ac:dyDescent="0.2">
      <c r="B7485"/>
    </row>
    <row r="7486" spans="2:2" x14ac:dyDescent="0.2">
      <c r="B7486"/>
    </row>
    <row r="7487" spans="2:2" x14ac:dyDescent="0.2">
      <c r="B7487"/>
    </row>
    <row r="7488" spans="2:2" x14ac:dyDescent="0.2">
      <c r="B7488"/>
    </row>
    <row r="7489" spans="2:2" x14ac:dyDescent="0.2">
      <c r="B7489"/>
    </row>
    <row r="7490" spans="2:2" x14ac:dyDescent="0.2">
      <c r="B7490"/>
    </row>
    <row r="7491" spans="2:2" x14ac:dyDescent="0.2">
      <c r="B7491"/>
    </row>
    <row r="7492" spans="2:2" x14ac:dyDescent="0.2">
      <c r="B7492"/>
    </row>
    <row r="7493" spans="2:2" x14ac:dyDescent="0.2">
      <c r="B7493"/>
    </row>
    <row r="7494" spans="2:2" x14ac:dyDescent="0.2">
      <c r="B7494"/>
    </row>
    <row r="7495" spans="2:2" x14ac:dyDescent="0.2">
      <c r="B7495"/>
    </row>
    <row r="7496" spans="2:2" x14ac:dyDescent="0.2">
      <c r="B7496"/>
    </row>
    <row r="7497" spans="2:2" x14ac:dyDescent="0.2">
      <c r="B7497"/>
    </row>
    <row r="7498" spans="2:2" x14ac:dyDescent="0.2">
      <c r="B7498"/>
    </row>
    <row r="7499" spans="2:2" x14ac:dyDescent="0.2">
      <c r="B7499"/>
    </row>
    <row r="7500" spans="2:2" x14ac:dyDescent="0.2">
      <c r="B7500"/>
    </row>
    <row r="7501" spans="2:2" x14ac:dyDescent="0.2">
      <c r="B7501"/>
    </row>
    <row r="7502" spans="2:2" x14ac:dyDescent="0.2">
      <c r="B7502"/>
    </row>
    <row r="7503" spans="2:2" x14ac:dyDescent="0.2">
      <c r="B7503"/>
    </row>
    <row r="7504" spans="2:2" x14ac:dyDescent="0.2">
      <c r="B7504"/>
    </row>
    <row r="7505" spans="2:2" x14ac:dyDescent="0.2">
      <c r="B7505"/>
    </row>
    <row r="7506" spans="2:2" x14ac:dyDescent="0.2">
      <c r="B7506"/>
    </row>
    <row r="7507" spans="2:2" x14ac:dyDescent="0.2">
      <c r="B7507"/>
    </row>
    <row r="7508" spans="2:2" x14ac:dyDescent="0.2">
      <c r="B7508"/>
    </row>
    <row r="7509" spans="2:2" x14ac:dyDescent="0.2">
      <c r="B7509"/>
    </row>
    <row r="7510" spans="2:2" x14ac:dyDescent="0.2">
      <c r="B7510"/>
    </row>
    <row r="7511" spans="2:2" x14ac:dyDescent="0.2">
      <c r="B7511"/>
    </row>
    <row r="7512" spans="2:2" x14ac:dyDescent="0.2">
      <c r="B7512"/>
    </row>
    <row r="7513" spans="2:2" x14ac:dyDescent="0.2">
      <c r="B7513"/>
    </row>
    <row r="7514" spans="2:2" x14ac:dyDescent="0.2">
      <c r="B7514"/>
    </row>
    <row r="7515" spans="2:2" x14ac:dyDescent="0.2">
      <c r="B7515"/>
    </row>
    <row r="7516" spans="2:2" x14ac:dyDescent="0.2">
      <c r="B7516"/>
    </row>
    <row r="7517" spans="2:2" x14ac:dyDescent="0.2">
      <c r="B7517"/>
    </row>
    <row r="7518" spans="2:2" x14ac:dyDescent="0.2">
      <c r="B7518"/>
    </row>
    <row r="7519" spans="2:2" x14ac:dyDescent="0.2">
      <c r="B7519"/>
    </row>
    <row r="7520" spans="2:2" x14ac:dyDescent="0.2">
      <c r="B7520"/>
    </row>
    <row r="7521" spans="2:2" x14ac:dyDescent="0.2">
      <c r="B7521"/>
    </row>
    <row r="7522" spans="2:2" x14ac:dyDescent="0.2">
      <c r="B7522"/>
    </row>
    <row r="7523" spans="2:2" x14ac:dyDescent="0.2">
      <c r="B7523"/>
    </row>
    <row r="7524" spans="2:2" x14ac:dyDescent="0.2">
      <c r="B7524"/>
    </row>
    <row r="7525" spans="2:2" x14ac:dyDescent="0.2">
      <c r="B7525"/>
    </row>
    <row r="7526" spans="2:2" x14ac:dyDescent="0.2">
      <c r="B7526"/>
    </row>
    <row r="7527" spans="2:2" x14ac:dyDescent="0.2">
      <c r="B7527"/>
    </row>
    <row r="7528" spans="2:2" x14ac:dyDescent="0.2">
      <c r="B7528"/>
    </row>
    <row r="7529" spans="2:2" x14ac:dyDescent="0.2">
      <c r="B7529"/>
    </row>
    <row r="7530" spans="2:2" x14ac:dyDescent="0.2">
      <c r="B7530"/>
    </row>
    <row r="7531" spans="2:2" x14ac:dyDescent="0.2">
      <c r="B7531"/>
    </row>
    <row r="7532" spans="2:2" x14ac:dyDescent="0.2">
      <c r="B7532"/>
    </row>
    <row r="7533" spans="2:2" x14ac:dyDescent="0.2">
      <c r="B7533"/>
    </row>
    <row r="7534" spans="2:2" x14ac:dyDescent="0.2">
      <c r="B7534"/>
    </row>
    <row r="7535" spans="2:2" x14ac:dyDescent="0.2">
      <c r="B7535"/>
    </row>
    <row r="7536" spans="2:2" x14ac:dyDescent="0.2">
      <c r="B7536"/>
    </row>
    <row r="7537" spans="2:2" x14ac:dyDescent="0.2">
      <c r="B7537"/>
    </row>
    <row r="7538" spans="2:2" x14ac:dyDescent="0.2">
      <c r="B7538"/>
    </row>
    <row r="7539" spans="2:2" x14ac:dyDescent="0.2">
      <c r="B7539"/>
    </row>
    <row r="7540" spans="2:2" x14ac:dyDescent="0.2">
      <c r="B7540"/>
    </row>
    <row r="7541" spans="2:2" x14ac:dyDescent="0.2">
      <c r="B7541"/>
    </row>
    <row r="7542" spans="2:2" x14ac:dyDescent="0.2">
      <c r="B7542"/>
    </row>
    <row r="7543" spans="2:2" x14ac:dyDescent="0.2">
      <c r="B7543"/>
    </row>
    <row r="7544" spans="2:2" x14ac:dyDescent="0.2">
      <c r="B7544"/>
    </row>
    <row r="7545" spans="2:2" x14ac:dyDescent="0.2">
      <c r="B7545"/>
    </row>
    <row r="7546" spans="2:2" x14ac:dyDescent="0.2">
      <c r="B7546"/>
    </row>
    <row r="7547" spans="2:2" x14ac:dyDescent="0.2">
      <c r="B7547"/>
    </row>
    <row r="7548" spans="2:2" x14ac:dyDescent="0.2">
      <c r="B7548"/>
    </row>
    <row r="7549" spans="2:2" x14ac:dyDescent="0.2">
      <c r="B7549"/>
    </row>
    <row r="7550" spans="2:2" x14ac:dyDescent="0.2">
      <c r="B7550"/>
    </row>
    <row r="7551" spans="2:2" x14ac:dyDescent="0.2">
      <c r="B7551"/>
    </row>
    <row r="7552" spans="2:2" x14ac:dyDescent="0.2">
      <c r="B7552"/>
    </row>
    <row r="7553" spans="2:2" x14ac:dyDescent="0.2">
      <c r="B7553"/>
    </row>
    <row r="7554" spans="2:2" x14ac:dyDescent="0.2">
      <c r="B7554"/>
    </row>
    <row r="7555" spans="2:2" x14ac:dyDescent="0.2">
      <c r="B7555"/>
    </row>
    <row r="7556" spans="2:2" x14ac:dyDescent="0.2">
      <c r="B7556"/>
    </row>
    <row r="7557" spans="2:2" x14ac:dyDescent="0.2">
      <c r="B7557"/>
    </row>
    <row r="7558" spans="2:2" x14ac:dyDescent="0.2">
      <c r="B7558"/>
    </row>
    <row r="7559" spans="2:2" x14ac:dyDescent="0.2">
      <c r="B7559"/>
    </row>
    <row r="7560" spans="2:2" x14ac:dyDescent="0.2">
      <c r="B7560"/>
    </row>
    <row r="7561" spans="2:2" x14ac:dyDescent="0.2">
      <c r="B7561"/>
    </row>
    <row r="7562" spans="2:2" x14ac:dyDescent="0.2">
      <c r="B7562"/>
    </row>
    <row r="7563" spans="2:2" x14ac:dyDescent="0.2">
      <c r="B7563"/>
    </row>
    <row r="7564" spans="2:2" x14ac:dyDescent="0.2">
      <c r="B7564"/>
    </row>
    <row r="7565" spans="2:2" x14ac:dyDescent="0.2">
      <c r="B7565"/>
    </row>
    <row r="7566" spans="2:2" x14ac:dyDescent="0.2">
      <c r="B7566"/>
    </row>
    <row r="7567" spans="2:2" x14ac:dyDescent="0.2">
      <c r="B7567"/>
    </row>
    <row r="7568" spans="2:2" x14ac:dyDescent="0.2">
      <c r="B7568"/>
    </row>
    <row r="7569" spans="2:2" x14ac:dyDescent="0.2">
      <c r="B7569"/>
    </row>
    <row r="7570" spans="2:2" x14ac:dyDescent="0.2">
      <c r="B7570"/>
    </row>
    <row r="7571" spans="2:2" x14ac:dyDescent="0.2">
      <c r="B7571"/>
    </row>
    <row r="7572" spans="2:2" x14ac:dyDescent="0.2">
      <c r="B7572"/>
    </row>
    <row r="7573" spans="2:2" x14ac:dyDescent="0.2">
      <c r="B7573"/>
    </row>
    <row r="7574" spans="2:2" x14ac:dyDescent="0.2">
      <c r="B7574"/>
    </row>
    <row r="7575" spans="2:2" x14ac:dyDescent="0.2">
      <c r="B7575"/>
    </row>
    <row r="7576" spans="2:2" x14ac:dyDescent="0.2">
      <c r="B7576"/>
    </row>
    <row r="7577" spans="2:2" x14ac:dyDescent="0.2">
      <c r="B7577"/>
    </row>
    <row r="7578" spans="2:2" x14ac:dyDescent="0.2">
      <c r="B7578"/>
    </row>
    <row r="7579" spans="2:2" x14ac:dyDescent="0.2">
      <c r="B7579"/>
    </row>
    <row r="7580" spans="2:2" x14ac:dyDescent="0.2">
      <c r="B7580"/>
    </row>
    <row r="7581" spans="2:2" x14ac:dyDescent="0.2">
      <c r="B7581"/>
    </row>
    <row r="7582" spans="2:2" x14ac:dyDescent="0.2">
      <c r="B7582"/>
    </row>
    <row r="7583" spans="2:2" x14ac:dyDescent="0.2">
      <c r="B7583"/>
    </row>
    <row r="7584" spans="2:2" x14ac:dyDescent="0.2">
      <c r="B7584"/>
    </row>
    <row r="7585" spans="2:2" x14ac:dyDescent="0.2">
      <c r="B7585"/>
    </row>
    <row r="7586" spans="2:2" x14ac:dyDescent="0.2">
      <c r="B7586"/>
    </row>
    <row r="7587" spans="2:2" x14ac:dyDescent="0.2">
      <c r="B7587"/>
    </row>
    <row r="7588" spans="2:2" x14ac:dyDescent="0.2">
      <c r="B7588"/>
    </row>
    <row r="7589" spans="2:2" x14ac:dyDescent="0.2">
      <c r="B7589"/>
    </row>
    <row r="7590" spans="2:2" x14ac:dyDescent="0.2">
      <c r="B7590"/>
    </row>
    <row r="7591" spans="2:2" x14ac:dyDescent="0.2">
      <c r="B7591"/>
    </row>
    <row r="7592" spans="2:2" x14ac:dyDescent="0.2">
      <c r="B7592"/>
    </row>
    <row r="7593" spans="2:2" x14ac:dyDescent="0.2">
      <c r="B7593"/>
    </row>
    <row r="7594" spans="2:2" x14ac:dyDescent="0.2">
      <c r="B7594"/>
    </row>
    <row r="7595" spans="2:2" x14ac:dyDescent="0.2">
      <c r="B7595"/>
    </row>
    <row r="7596" spans="2:2" x14ac:dyDescent="0.2">
      <c r="B7596"/>
    </row>
    <row r="7597" spans="2:2" x14ac:dyDescent="0.2">
      <c r="B7597"/>
    </row>
    <row r="7598" spans="2:2" x14ac:dyDescent="0.2">
      <c r="B7598"/>
    </row>
    <row r="7599" spans="2:2" x14ac:dyDescent="0.2">
      <c r="B7599"/>
    </row>
    <row r="7600" spans="2:2" x14ac:dyDescent="0.2">
      <c r="B7600"/>
    </row>
    <row r="7601" spans="2:2" x14ac:dyDescent="0.2">
      <c r="B7601"/>
    </row>
    <row r="7602" spans="2:2" x14ac:dyDescent="0.2">
      <c r="B7602"/>
    </row>
    <row r="7603" spans="2:2" x14ac:dyDescent="0.2">
      <c r="B7603"/>
    </row>
    <row r="7604" spans="2:2" x14ac:dyDescent="0.2">
      <c r="B7604"/>
    </row>
    <row r="7605" spans="2:2" x14ac:dyDescent="0.2">
      <c r="B7605"/>
    </row>
    <row r="7606" spans="2:2" x14ac:dyDescent="0.2">
      <c r="B7606"/>
    </row>
    <row r="7607" spans="2:2" x14ac:dyDescent="0.2">
      <c r="B7607"/>
    </row>
    <row r="7608" spans="2:2" x14ac:dyDescent="0.2">
      <c r="B7608"/>
    </row>
    <row r="7609" spans="2:2" x14ac:dyDescent="0.2">
      <c r="B7609"/>
    </row>
    <row r="7610" spans="2:2" x14ac:dyDescent="0.2">
      <c r="B7610"/>
    </row>
    <row r="7611" spans="2:2" x14ac:dyDescent="0.2">
      <c r="B7611"/>
    </row>
    <row r="7612" spans="2:2" x14ac:dyDescent="0.2">
      <c r="B7612"/>
    </row>
    <row r="7613" spans="2:2" x14ac:dyDescent="0.2">
      <c r="B7613"/>
    </row>
    <row r="7614" spans="2:2" x14ac:dyDescent="0.2">
      <c r="B7614"/>
    </row>
    <row r="7615" spans="2:2" x14ac:dyDescent="0.2">
      <c r="B7615"/>
    </row>
    <row r="7616" spans="2:2" x14ac:dyDescent="0.2">
      <c r="B7616"/>
    </row>
    <row r="7617" spans="2:2" x14ac:dyDescent="0.2">
      <c r="B7617"/>
    </row>
    <row r="7618" spans="2:2" x14ac:dyDescent="0.2">
      <c r="B7618"/>
    </row>
    <row r="7619" spans="2:2" x14ac:dyDescent="0.2">
      <c r="B7619"/>
    </row>
    <row r="7620" spans="2:2" x14ac:dyDescent="0.2">
      <c r="B7620"/>
    </row>
    <row r="7621" spans="2:2" x14ac:dyDescent="0.2">
      <c r="B7621"/>
    </row>
    <row r="7622" spans="2:2" x14ac:dyDescent="0.2">
      <c r="B7622"/>
    </row>
    <row r="7623" spans="2:2" x14ac:dyDescent="0.2">
      <c r="B7623"/>
    </row>
    <row r="7624" spans="2:2" x14ac:dyDescent="0.2">
      <c r="B7624"/>
    </row>
    <row r="7625" spans="2:2" x14ac:dyDescent="0.2">
      <c r="B7625"/>
    </row>
    <row r="7626" spans="2:2" x14ac:dyDescent="0.2">
      <c r="B7626"/>
    </row>
    <row r="7627" spans="2:2" x14ac:dyDescent="0.2">
      <c r="B7627"/>
    </row>
    <row r="7628" spans="2:2" x14ac:dyDescent="0.2">
      <c r="B7628"/>
    </row>
    <row r="7629" spans="2:2" x14ac:dyDescent="0.2">
      <c r="B7629"/>
    </row>
    <row r="7630" spans="2:2" x14ac:dyDescent="0.2">
      <c r="B7630"/>
    </row>
    <row r="7631" spans="2:2" x14ac:dyDescent="0.2">
      <c r="B7631"/>
    </row>
    <row r="7632" spans="2:2" x14ac:dyDescent="0.2">
      <c r="B7632"/>
    </row>
    <row r="7633" spans="2:2" x14ac:dyDescent="0.2">
      <c r="B7633"/>
    </row>
    <row r="7634" spans="2:2" x14ac:dyDescent="0.2">
      <c r="B7634"/>
    </row>
    <row r="7635" spans="2:2" x14ac:dyDescent="0.2">
      <c r="B7635"/>
    </row>
    <row r="7636" spans="2:2" x14ac:dyDescent="0.2">
      <c r="B7636"/>
    </row>
    <row r="7637" spans="2:2" x14ac:dyDescent="0.2">
      <c r="B7637"/>
    </row>
    <row r="7638" spans="2:2" x14ac:dyDescent="0.2">
      <c r="B7638"/>
    </row>
    <row r="7639" spans="2:2" x14ac:dyDescent="0.2">
      <c r="B7639"/>
    </row>
    <row r="7640" spans="2:2" x14ac:dyDescent="0.2">
      <c r="B7640"/>
    </row>
    <row r="7641" spans="2:2" x14ac:dyDescent="0.2">
      <c r="B7641"/>
    </row>
    <row r="7642" spans="2:2" x14ac:dyDescent="0.2">
      <c r="B7642"/>
    </row>
    <row r="7643" spans="2:2" x14ac:dyDescent="0.2">
      <c r="B7643"/>
    </row>
    <row r="7644" spans="2:2" x14ac:dyDescent="0.2">
      <c r="B7644"/>
    </row>
    <row r="7645" spans="2:2" x14ac:dyDescent="0.2">
      <c r="B7645"/>
    </row>
    <row r="7646" spans="2:2" x14ac:dyDescent="0.2">
      <c r="B7646"/>
    </row>
    <row r="7647" spans="2:2" x14ac:dyDescent="0.2">
      <c r="B7647"/>
    </row>
    <row r="7648" spans="2:2" x14ac:dyDescent="0.2">
      <c r="B7648"/>
    </row>
    <row r="7649" spans="2:2" x14ac:dyDescent="0.2">
      <c r="B7649"/>
    </row>
    <row r="7650" spans="2:2" x14ac:dyDescent="0.2">
      <c r="B7650"/>
    </row>
    <row r="7651" spans="2:2" x14ac:dyDescent="0.2">
      <c r="B7651"/>
    </row>
    <row r="7652" spans="2:2" x14ac:dyDescent="0.2">
      <c r="B7652"/>
    </row>
    <row r="7653" spans="2:2" x14ac:dyDescent="0.2">
      <c r="B7653"/>
    </row>
    <row r="7654" spans="2:2" x14ac:dyDescent="0.2">
      <c r="B7654"/>
    </row>
    <row r="7655" spans="2:2" x14ac:dyDescent="0.2">
      <c r="B7655"/>
    </row>
    <row r="7656" spans="2:2" x14ac:dyDescent="0.2">
      <c r="B7656"/>
    </row>
    <row r="7657" spans="2:2" x14ac:dyDescent="0.2">
      <c r="B7657"/>
    </row>
    <row r="7658" spans="2:2" x14ac:dyDescent="0.2">
      <c r="B7658"/>
    </row>
    <row r="7659" spans="2:2" x14ac:dyDescent="0.2">
      <c r="B7659"/>
    </row>
    <row r="7660" spans="2:2" x14ac:dyDescent="0.2">
      <c r="B7660"/>
    </row>
    <row r="7661" spans="2:2" x14ac:dyDescent="0.2">
      <c r="B7661"/>
    </row>
    <row r="7662" spans="2:2" x14ac:dyDescent="0.2">
      <c r="B7662"/>
    </row>
    <row r="7663" spans="2:2" x14ac:dyDescent="0.2">
      <c r="B7663"/>
    </row>
    <row r="7664" spans="2:2" x14ac:dyDescent="0.2">
      <c r="B7664"/>
    </row>
    <row r="7665" spans="2:2" x14ac:dyDescent="0.2">
      <c r="B7665"/>
    </row>
    <row r="7666" spans="2:2" x14ac:dyDescent="0.2">
      <c r="B7666"/>
    </row>
    <row r="7667" spans="2:2" x14ac:dyDescent="0.2">
      <c r="B7667"/>
    </row>
    <row r="7668" spans="2:2" x14ac:dyDescent="0.2">
      <c r="B7668"/>
    </row>
    <row r="7669" spans="2:2" x14ac:dyDescent="0.2">
      <c r="B7669"/>
    </row>
    <row r="7670" spans="2:2" x14ac:dyDescent="0.2">
      <c r="B7670"/>
    </row>
    <row r="7671" spans="2:2" x14ac:dyDescent="0.2">
      <c r="B7671"/>
    </row>
    <row r="7672" spans="2:2" x14ac:dyDescent="0.2">
      <c r="B7672"/>
    </row>
    <row r="7673" spans="2:2" x14ac:dyDescent="0.2">
      <c r="B7673"/>
    </row>
    <row r="7674" spans="2:2" x14ac:dyDescent="0.2">
      <c r="B7674"/>
    </row>
    <row r="7675" spans="2:2" x14ac:dyDescent="0.2">
      <c r="B7675"/>
    </row>
    <row r="7676" spans="2:2" x14ac:dyDescent="0.2">
      <c r="B7676"/>
    </row>
    <row r="7677" spans="2:2" x14ac:dyDescent="0.2">
      <c r="B7677"/>
    </row>
    <row r="7678" spans="2:2" x14ac:dyDescent="0.2">
      <c r="B7678"/>
    </row>
    <row r="7679" spans="2:2" x14ac:dyDescent="0.2">
      <c r="B7679"/>
    </row>
    <row r="7680" spans="2:2" x14ac:dyDescent="0.2">
      <c r="B7680"/>
    </row>
    <row r="7681" spans="2:2" x14ac:dyDescent="0.2">
      <c r="B7681"/>
    </row>
    <row r="7682" spans="2:2" x14ac:dyDescent="0.2">
      <c r="B7682"/>
    </row>
    <row r="7683" spans="2:2" x14ac:dyDescent="0.2">
      <c r="B7683"/>
    </row>
    <row r="7684" spans="2:2" x14ac:dyDescent="0.2">
      <c r="B7684"/>
    </row>
    <row r="7685" spans="2:2" x14ac:dyDescent="0.2">
      <c r="B7685"/>
    </row>
    <row r="7686" spans="2:2" x14ac:dyDescent="0.2">
      <c r="B7686"/>
    </row>
    <row r="7687" spans="2:2" x14ac:dyDescent="0.2">
      <c r="B7687"/>
    </row>
    <row r="7688" spans="2:2" x14ac:dyDescent="0.2">
      <c r="B7688"/>
    </row>
    <row r="7689" spans="2:2" x14ac:dyDescent="0.2">
      <c r="B7689"/>
    </row>
    <row r="7690" spans="2:2" x14ac:dyDescent="0.2">
      <c r="B7690"/>
    </row>
    <row r="7691" spans="2:2" x14ac:dyDescent="0.2">
      <c r="B7691"/>
    </row>
    <row r="7692" spans="2:2" x14ac:dyDescent="0.2">
      <c r="B7692"/>
    </row>
    <row r="7693" spans="2:2" x14ac:dyDescent="0.2">
      <c r="B7693"/>
    </row>
    <row r="7694" spans="2:2" x14ac:dyDescent="0.2">
      <c r="B7694"/>
    </row>
    <row r="7695" spans="2:2" x14ac:dyDescent="0.2">
      <c r="B7695"/>
    </row>
    <row r="7696" spans="2:2" x14ac:dyDescent="0.2">
      <c r="B7696"/>
    </row>
    <row r="7697" spans="2:2" x14ac:dyDescent="0.2">
      <c r="B7697"/>
    </row>
    <row r="7698" spans="2:2" x14ac:dyDescent="0.2">
      <c r="B7698"/>
    </row>
    <row r="7699" spans="2:2" x14ac:dyDescent="0.2">
      <c r="B7699"/>
    </row>
    <row r="7700" spans="2:2" x14ac:dyDescent="0.2">
      <c r="B7700"/>
    </row>
    <row r="7701" spans="2:2" x14ac:dyDescent="0.2">
      <c r="B7701"/>
    </row>
    <row r="7702" spans="2:2" x14ac:dyDescent="0.2">
      <c r="B7702"/>
    </row>
    <row r="7703" spans="2:2" x14ac:dyDescent="0.2">
      <c r="B7703"/>
    </row>
    <row r="7704" spans="2:2" x14ac:dyDescent="0.2">
      <c r="B7704"/>
    </row>
    <row r="7705" spans="2:2" x14ac:dyDescent="0.2">
      <c r="B7705"/>
    </row>
    <row r="7706" spans="2:2" x14ac:dyDescent="0.2">
      <c r="B7706"/>
    </row>
    <row r="7707" spans="2:2" x14ac:dyDescent="0.2">
      <c r="B7707"/>
    </row>
    <row r="7708" spans="2:2" x14ac:dyDescent="0.2">
      <c r="B7708"/>
    </row>
    <row r="7709" spans="2:2" x14ac:dyDescent="0.2">
      <c r="B7709"/>
    </row>
    <row r="7710" spans="2:2" x14ac:dyDescent="0.2">
      <c r="B7710"/>
    </row>
    <row r="7711" spans="2:2" x14ac:dyDescent="0.2">
      <c r="B7711"/>
    </row>
    <row r="7712" spans="2:2" x14ac:dyDescent="0.2">
      <c r="B7712"/>
    </row>
    <row r="7713" spans="2:2" x14ac:dyDescent="0.2">
      <c r="B7713"/>
    </row>
    <row r="7714" spans="2:2" x14ac:dyDescent="0.2">
      <c r="B7714"/>
    </row>
    <row r="7715" spans="2:2" x14ac:dyDescent="0.2">
      <c r="B7715"/>
    </row>
    <row r="7716" spans="2:2" x14ac:dyDescent="0.2">
      <c r="B7716"/>
    </row>
    <row r="7717" spans="2:2" x14ac:dyDescent="0.2">
      <c r="B7717"/>
    </row>
    <row r="7718" spans="2:2" x14ac:dyDescent="0.2">
      <c r="B7718"/>
    </row>
    <row r="7719" spans="2:2" x14ac:dyDescent="0.2">
      <c r="B7719"/>
    </row>
    <row r="7720" spans="2:2" x14ac:dyDescent="0.2">
      <c r="B7720"/>
    </row>
    <row r="7721" spans="2:2" x14ac:dyDescent="0.2">
      <c r="B7721"/>
    </row>
    <row r="7722" spans="2:2" x14ac:dyDescent="0.2">
      <c r="B7722"/>
    </row>
    <row r="7723" spans="2:2" x14ac:dyDescent="0.2">
      <c r="B7723"/>
    </row>
    <row r="7724" spans="2:2" x14ac:dyDescent="0.2">
      <c r="B7724"/>
    </row>
    <row r="7725" spans="2:2" x14ac:dyDescent="0.2">
      <c r="B7725"/>
    </row>
    <row r="7726" spans="2:2" x14ac:dyDescent="0.2">
      <c r="B7726"/>
    </row>
    <row r="7727" spans="2:2" x14ac:dyDescent="0.2">
      <c r="B7727"/>
    </row>
    <row r="7728" spans="2:2" x14ac:dyDescent="0.2">
      <c r="B7728"/>
    </row>
    <row r="7729" spans="2:2" x14ac:dyDescent="0.2">
      <c r="B7729"/>
    </row>
    <row r="7730" spans="2:2" x14ac:dyDescent="0.2">
      <c r="B7730"/>
    </row>
    <row r="7731" spans="2:2" x14ac:dyDescent="0.2">
      <c r="B7731"/>
    </row>
    <row r="7732" spans="2:2" x14ac:dyDescent="0.2">
      <c r="B7732"/>
    </row>
    <row r="7733" spans="2:2" x14ac:dyDescent="0.2">
      <c r="B7733"/>
    </row>
    <row r="7734" spans="2:2" x14ac:dyDescent="0.2">
      <c r="B7734"/>
    </row>
    <row r="7735" spans="2:2" x14ac:dyDescent="0.2">
      <c r="B7735"/>
    </row>
    <row r="7736" spans="2:2" x14ac:dyDescent="0.2">
      <c r="B7736"/>
    </row>
    <row r="7737" spans="2:2" x14ac:dyDescent="0.2">
      <c r="B7737"/>
    </row>
    <row r="7738" spans="2:2" x14ac:dyDescent="0.2">
      <c r="B7738"/>
    </row>
    <row r="7739" spans="2:2" x14ac:dyDescent="0.2">
      <c r="B7739"/>
    </row>
    <row r="7740" spans="2:2" x14ac:dyDescent="0.2">
      <c r="B7740"/>
    </row>
    <row r="7741" spans="2:2" x14ac:dyDescent="0.2">
      <c r="B7741"/>
    </row>
    <row r="7742" spans="2:2" x14ac:dyDescent="0.2">
      <c r="B7742"/>
    </row>
    <row r="7743" spans="2:2" x14ac:dyDescent="0.2">
      <c r="B7743"/>
    </row>
    <row r="7744" spans="2:2" x14ac:dyDescent="0.2">
      <c r="B7744"/>
    </row>
    <row r="7745" spans="2:2" x14ac:dyDescent="0.2">
      <c r="B7745"/>
    </row>
    <row r="7746" spans="2:2" x14ac:dyDescent="0.2">
      <c r="B7746"/>
    </row>
    <row r="7747" spans="2:2" x14ac:dyDescent="0.2">
      <c r="B7747"/>
    </row>
    <row r="7748" spans="2:2" x14ac:dyDescent="0.2">
      <c r="B7748"/>
    </row>
    <row r="7749" spans="2:2" x14ac:dyDescent="0.2">
      <c r="B7749"/>
    </row>
    <row r="7750" spans="2:2" x14ac:dyDescent="0.2">
      <c r="B7750"/>
    </row>
    <row r="7751" spans="2:2" x14ac:dyDescent="0.2">
      <c r="B7751"/>
    </row>
    <row r="7752" spans="2:2" x14ac:dyDescent="0.2">
      <c r="B7752"/>
    </row>
    <row r="7753" spans="2:2" x14ac:dyDescent="0.2">
      <c r="B7753"/>
    </row>
    <row r="7754" spans="2:2" x14ac:dyDescent="0.2">
      <c r="B7754"/>
    </row>
    <row r="7755" spans="2:2" x14ac:dyDescent="0.2">
      <c r="B7755"/>
    </row>
    <row r="7756" spans="2:2" x14ac:dyDescent="0.2">
      <c r="B7756"/>
    </row>
    <row r="7757" spans="2:2" x14ac:dyDescent="0.2">
      <c r="B7757"/>
    </row>
    <row r="7758" spans="2:2" x14ac:dyDescent="0.2">
      <c r="B7758"/>
    </row>
    <row r="7759" spans="2:2" x14ac:dyDescent="0.2">
      <c r="B7759"/>
    </row>
    <row r="7760" spans="2:2" x14ac:dyDescent="0.2">
      <c r="B7760"/>
    </row>
    <row r="7761" spans="2:2" x14ac:dyDescent="0.2">
      <c r="B7761"/>
    </row>
    <row r="7762" spans="2:2" x14ac:dyDescent="0.2">
      <c r="B7762"/>
    </row>
    <row r="7763" spans="2:2" x14ac:dyDescent="0.2">
      <c r="B7763"/>
    </row>
    <row r="7764" spans="2:2" x14ac:dyDescent="0.2">
      <c r="B7764"/>
    </row>
    <row r="7765" spans="2:2" x14ac:dyDescent="0.2">
      <c r="B7765"/>
    </row>
    <row r="7766" spans="2:2" x14ac:dyDescent="0.2">
      <c r="B7766"/>
    </row>
    <row r="7767" spans="2:2" x14ac:dyDescent="0.2">
      <c r="B7767"/>
    </row>
    <row r="7768" spans="2:2" x14ac:dyDescent="0.2">
      <c r="B7768"/>
    </row>
    <row r="7769" spans="2:2" x14ac:dyDescent="0.2">
      <c r="B7769"/>
    </row>
    <row r="7770" spans="2:2" x14ac:dyDescent="0.2">
      <c r="B7770"/>
    </row>
    <row r="7771" spans="2:2" x14ac:dyDescent="0.2">
      <c r="B7771"/>
    </row>
    <row r="7772" spans="2:2" x14ac:dyDescent="0.2">
      <c r="B7772"/>
    </row>
    <row r="7773" spans="2:2" x14ac:dyDescent="0.2">
      <c r="B7773"/>
    </row>
    <row r="7774" spans="2:2" x14ac:dyDescent="0.2">
      <c r="B7774"/>
    </row>
    <row r="7775" spans="2:2" x14ac:dyDescent="0.2">
      <c r="B7775"/>
    </row>
    <row r="7776" spans="2:2" x14ac:dyDescent="0.2">
      <c r="B7776"/>
    </row>
    <row r="7777" spans="2:2" x14ac:dyDescent="0.2">
      <c r="B7777"/>
    </row>
    <row r="7778" spans="2:2" x14ac:dyDescent="0.2">
      <c r="B7778"/>
    </row>
    <row r="7779" spans="2:2" x14ac:dyDescent="0.2">
      <c r="B7779"/>
    </row>
    <row r="7780" spans="2:2" x14ac:dyDescent="0.2">
      <c r="B7780"/>
    </row>
    <row r="7781" spans="2:2" x14ac:dyDescent="0.2">
      <c r="B7781"/>
    </row>
    <row r="7782" spans="2:2" x14ac:dyDescent="0.2">
      <c r="B7782"/>
    </row>
    <row r="7783" spans="2:2" x14ac:dyDescent="0.2">
      <c r="B7783"/>
    </row>
    <row r="7784" spans="2:2" x14ac:dyDescent="0.2">
      <c r="B7784"/>
    </row>
    <row r="7785" spans="2:2" x14ac:dyDescent="0.2">
      <c r="B7785"/>
    </row>
    <row r="7786" spans="2:2" x14ac:dyDescent="0.2">
      <c r="B7786"/>
    </row>
    <row r="7787" spans="2:2" x14ac:dyDescent="0.2">
      <c r="B7787"/>
    </row>
    <row r="7788" spans="2:2" x14ac:dyDescent="0.2">
      <c r="B7788"/>
    </row>
    <row r="7789" spans="2:2" x14ac:dyDescent="0.2">
      <c r="B7789"/>
    </row>
    <row r="7790" spans="2:2" x14ac:dyDescent="0.2">
      <c r="B7790"/>
    </row>
    <row r="7791" spans="2:2" x14ac:dyDescent="0.2">
      <c r="B7791"/>
    </row>
    <row r="7792" spans="2:2" x14ac:dyDescent="0.2">
      <c r="B7792"/>
    </row>
    <row r="7793" spans="2:2" x14ac:dyDescent="0.2">
      <c r="B7793"/>
    </row>
    <row r="7794" spans="2:2" x14ac:dyDescent="0.2">
      <c r="B7794"/>
    </row>
    <row r="7795" spans="2:2" x14ac:dyDescent="0.2">
      <c r="B7795"/>
    </row>
    <row r="7796" spans="2:2" x14ac:dyDescent="0.2">
      <c r="B7796"/>
    </row>
    <row r="7797" spans="2:2" x14ac:dyDescent="0.2">
      <c r="B7797"/>
    </row>
    <row r="7798" spans="2:2" x14ac:dyDescent="0.2">
      <c r="B7798"/>
    </row>
    <row r="7799" spans="2:2" x14ac:dyDescent="0.2">
      <c r="B7799"/>
    </row>
    <row r="7800" spans="2:2" x14ac:dyDescent="0.2">
      <c r="B7800"/>
    </row>
    <row r="7801" spans="2:2" x14ac:dyDescent="0.2">
      <c r="B7801"/>
    </row>
    <row r="7802" spans="2:2" x14ac:dyDescent="0.2">
      <c r="B7802"/>
    </row>
    <row r="7803" spans="2:2" x14ac:dyDescent="0.2">
      <c r="B7803"/>
    </row>
    <row r="7804" spans="2:2" x14ac:dyDescent="0.2">
      <c r="B7804"/>
    </row>
    <row r="7805" spans="2:2" x14ac:dyDescent="0.2">
      <c r="B7805"/>
    </row>
    <row r="7806" spans="2:2" x14ac:dyDescent="0.2">
      <c r="B7806"/>
    </row>
    <row r="7807" spans="2:2" x14ac:dyDescent="0.2">
      <c r="B7807"/>
    </row>
    <row r="7808" spans="2:2" x14ac:dyDescent="0.2">
      <c r="B7808"/>
    </row>
    <row r="7809" spans="2:2" x14ac:dyDescent="0.2">
      <c r="B7809"/>
    </row>
    <row r="7810" spans="2:2" x14ac:dyDescent="0.2">
      <c r="B7810"/>
    </row>
    <row r="7811" spans="2:2" x14ac:dyDescent="0.2">
      <c r="B7811"/>
    </row>
    <row r="7812" spans="2:2" x14ac:dyDescent="0.2">
      <c r="B7812"/>
    </row>
    <row r="7813" spans="2:2" x14ac:dyDescent="0.2">
      <c r="B7813"/>
    </row>
    <row r="7814" spans="2:2" x14ac:dyDescent="0.2">
      <c r="B7814"/>
    </row>
    <row r="7815" spans="2:2" x14ac:dyDescent="0.2">
      <c r="B7815"/>
    </row>
    <row r="7816" spans="2:2" x14ac:dyDescent="0.2">
      <c r="B7816"/>
    </row>
    <row r="7817" spans="2:2" x14ac:dyDescent="0.2">
      <c r="B7817"/>
    </row>
    <row r="7818" spans="2:2" x14ac:dyDescent="0.2">
      <c r="B7818"/>
    </row>
    <row r="7819" spans="2:2" x14ac:dyDescent="0.2">
      <c r="B7819"/>
    </row>
    <row r="7820" spans="2:2" x14ac:dyDescent="0.2">
      <c r="B7820"/>
    </row>
    <row r="7821" spans="2:2" x14ac:dyDescent="0.2">
      <c r="B7821"/>
    </row>
    <row r="7822" spans="2:2" x14ac:dyDescent="0.2">
      <c r="B7822"/>
    </row>
    <row r="7823" spans="2:2" x14ac:dyDescent="0.2">
      <c r="B7823"/>
    </row>
    <row r="7824" spans="2:2" x14ac:dyDescent="0.2">
      <c r="B7824"/>
    </row>
    <row r="7825" spans="2:2" x14ac:dyDescent="0.2">
      <c r="B7825"/>
    </row>
    <row r="7826" spans="2:2" x14ac:dyDescent="0.2">
      <c r="B7826"/>
    </row>
    <row r="7827" spans="2:2" x14ac:dyDescent="0.2">
      <c r="B7827"/>
    </row>
    <row r="7828" spans="2:2" x14ac:dyDescent="0.2">
      <c r="B7828"/>
    </row>
    <row r="7829" spans="2:2" x14ac:dyDescent="0.2">
      <c r="B7829"/>
    </row>
    <row r="7830" spans="2:2" x14ac:dyDescent="0.2">
      <c r="B7830"/>
    </row>
    <row r="7831" spans="2:2" x14ac:dyDescent="0.2">
      <c r="B7831"/>
    </row>
    <row r="7832" spans="2:2" x14ac:dyDescent="0.2">
      <c r="B7832"/>
    </row>
    <row r="7833" spans="2:2" x14ac:dyDescent="0.2">
      <c r="B7833"/>
    </row>
    <row r="7834" spans="2:2" x14ac:dyDescent="0.2">
      <c r="B7834"/>
    </row>
    <row r="7835" spans="2:2" x14ac:dyDescent="0.2">
      <c r="B7835"/>
    </row>
    <row r="7836" spans="2:2" x14ac:dyDescent="0.2">
      <c r="B7836"/>
    </row>
    <row r="7837" spans="2:2" x14ac:dyDescent="0.2">
      <c r="B7837"/>
    </row>
    <row r="7838" spans="2:2" x14ac:dyDescent="0.2">
      <c r="B7838"/>
    </row>
    <row r="7839" spans="2:2" x14ac:dyDescent="0.2">
      <c r="B7839"/>
    </row>
    <row r="7840" spans="2:2" x14ac:dyDescent="0.2">
      <c r="B7840"/>
    </row>
    <row r="7841" spans="2:2" x14ac:dyDescent="0.2">
      <c r="B7841"/>
    </row>
    <row r="7842" spans="2:2" x14ac:dyDescent="0.2">
      <c r="B7842"/>
    </row>
    <row r="7843" spans="2:2" x14ac:dyDescent="0.2">
      <c r="B7843"/>
    </row>
    <row r="7844" spans="2:2" x14ac:dyDescent="0.2">
      <c r="B7844"/>
    </row>
    <row r="7845" spans="2:2" x14ac:dyDescent="0.2">
      <c r="B7845"/>
    </row>
    <row r="7846" spans="2:2" x14ac:dyDescent="0.2">
      <c r="B7846"/>
    </row>
    <row r="7847" spans="2:2" x14ac:dyDescent="0.2">
      <c r="B7847"/>
    </row>
    <row r="7848" spans="2:2" x14ac:dyDescent="0.2">
      <c r="B7848"/>
    </row>
    <row r="7849" spans="2:2" x14ac:dyDescent="0.2">
      <c r="B7849"/>
    </row>
    <row r="7850" spans="2:2" x14ac:dyDescent="0.2">
      <c r="B7850"/>
    </row>
    <row r="7851" spans="2:2" x14ac:dyDescent="0.2">
      <c r="B7851"/>
    </row>
    <row r="7852" spans="2:2" x14ac:dyDescent="0.2">
      <c r="B7852"/>
    </row>
    <row r="7853" spans="2:2" x14ac:dyDescent="0.2">
      <c r="B7853"/>
    </row>
    <row r="7854" spans="2:2" x14ac:dyDescent="0.2">
      <c r="B7854"/>
    </row>
    <row r="7855" spans="2:2" x14ac:dyDescent="0.2">
      <c r="B7855"/>
    </row>
    <row r="7856" spans="2:2" x14ac:dyDescent="0.2">
      <c r="B7856"/>
    </row>
    <row r="7857" spans="2:2" x14ac:dyDescent="0.2">
      <c r="B7857"/>
    </row>
    <row r="7858" spans="2:2" x14ac:dyDescent="0.2">
      <c r="B7858"/>
    </row>
    <row r="7859" spans="2:2" x14ac:dyDescent="0.2">
      <c r="B7859"/>
    </row>
    <row r="7860" spans="2:2" x14ac:dyDescent="0.2">
      <c r="B7860"/>
    </row>
    <row r="7861" spans="2:2" x14ac:dyDescent="0.2">
      <c r="B7861"/>
    </row>
    <row r="7862" spans="2:2" x14ac:dyDescent="0.2">
      <c r="B7862"/>
    </row>
    <row r="7863" spans="2:2" x14ac:dyDescent="0.2">
      <c r="B7863"/>
    </row>
    <row r="7864" spans="2:2" x14ac:dyDescent="0.2">
      <c r="B7864"/>
    </row>
    <row r="7865" spans="2:2" x14ac:dyDescent="0.2">
      <c r="B7865"/>
    </row>
    <row r="7866" spans="2:2" x14ac:dyDescent="0.2">
      <c r="B7866"/>
    </row>
    <row r="7867" spans="2:2" x14ac:dyDescent="0.2">
      <c r="B7867"/>
    </row>
    <row r="7868" spans="2:2" x14ac:dyDescent="0.2">
      <c r="B7868"/>
    </row>
    <row r="7869" spans="2:2" x14ac:dyDescent="0.2">
      <c r="B7869"/>
    </row>
    <row r="7870" spans="2:2" x14ac:dyDescent="0.2">
      <c r="B7870"/>
    </row>
    <row r="7871" spans="2:2" x14ac:dyDescent="0.2">
      <c r="B7871"/>
    </row>
    <row r="7872" spans="2:2" x14ac:dyDescent="0.2">
      <c r="B7872"/>
    </row>
    <row r="7873" spans="2:2" x14ac:dyDescent="0.2">
      <c r="B7873"/>
    </row>
    <row r="7874" spans="2:2" x14ac:dyDescent="0.2">
      <c r="B7874"/>
    </row>
    <row r="7875" spans="2:2" x14ac:dyDescent="0.2">
      <c r="B7875"/>
    </row>
    <row r="7876" spans="2:2" x14ac:dyDescent="0.2">
      <c r="B7876"/>
    </row>
    <row r="7877" spans="2:2" x14ac:dyDescent="0.2">
      <c r="B7877"/>
    </row>
    <row r="7878" spans="2:2" x14ac:dyDescent="0.2">
      <c r="B7878"/>
    </row>
    <row r="7879" spans="2:2" x14ac:dyDescent="0.2">
      <c r="B7879"/>
    </row>
    <row r="7880" spans="2:2" x14ac:dyDescent="0.2">
      <c r="B7880"/>
    </row>
    <row r="7881" spans="2:2" x14ac:dyDescent="0.2">
      <c r="B7881"/>
    </row>
    <row r="7882" spans="2:2" x14ac:dyDescent="0.2">
      <c r="B7882"/>
    </row>
    <row r="7883" spans="2:2" x14ac:dyDescent="0.2">
      <c r="B7883"/>
    </row>
    <row r="7884" spans="2:2" x14ac:dyDescent="0.2">
      <c r="B7884"/>
    </row>
    <row r="7885" spans="2:2" x14ac:dyDescent="0.2">
      <c r="B7885"/>
    </row>
    <row r="7886" spans="2:2" x14ac:dyDescent="0.2">
      <c r="B7886"/>
    </row>
    <row r="7887" spans="2:2" x14ac:dyDescent="0.2">
      <c r="B7887"/>
    </row>
    <row r="7888" spans="2:2" x14ac:dyDescent="0.2">
      <c r="B7888"/>
    </row>
    <row r="7889" spans="2:2" x14ac:dyDescent="0.2">
      <c r="B7889"/>
    </row>
    <row r="7890" spans="2:2" x14ac:dyDescent="0.2">
      <c r="B7890"/>
    </row>
    <row r="7891" spans="2:2" x14ac:dyDescent="0.2">
      <c r="B7891"/>
    </row>
    <row r="7892" spans="2:2" x14ac:dyDescent="0.2">
      <c r="B7892"/>
    </row>
    <row r="7893" spans="2:2" x14ac:dyDescent="0.2">
      <c r="B7893"/>
    </row>
    <row r="7894" spans="2:2" x14ac:dyDescent="0.2">
      <c r="B7894"/>
    </row>
    <row r="7895" spans="2:2" x14ac:dyDescent="0.2">
      <c r="B7895"/>
    </row>
    <row r="7896" spans="2:2" x14ac:dyDescent="0.2">
      <c r="B7896"/>
    </row>
    <row r="7897" spans="2:2" x14ac:dyDescent="0.2">
      <c r="B7897"/>
    </row>
    <row r="7898" spans="2:2" x14ac:dyDescent="0.2">
      <c r="B7898"/>
    </row>
    <row r="7899" spans="2:2" x14ac:dyDescent="0.2">
      <c r="B7899"/>
    </row>
    <row r="7900" spans="2:2" x14ac:dyDescent="0.2">
      <c r="B7900"/>
    </row>
    <row r="7901" spans="2:2" x14ac:dyDescent="0.2">
      <c r="B7901"/>
    </row>
    <row r="7902" spans="2:2" x14ac:dyDescent="0.2">
      <c r="B7902"/>
    </row>
    <row r="7903" spans="2:2" x14ac:dyDescent="0.2">
      <c r="B7903"/>
    </row>
    <row r="7904" spans="2:2" x14ac:dyDescent="0.2">
      <c r="B7904"/>
    </row>
    <row r="7905" spans="2:2" x14ac:dyDescent="0.2">
      <c r="B7905"/>
    </row>
    <row r="7906" spans="2:2" x14ac:dyDescent="0.2">
      <c r="B7906"/>
    </row>
    <row r="7907" spans="2:2" x14ac:dyDescent="0.2">
      <c r="B7907"/>
    </row>
    <row r="7908" spans="2:2" x14ac:dyDescent="0.2">
      <c r="B7908"/>
    </row>
    <row r="7909" spans="2:2" x14ac:dyDescent="0.2">
      <c r="B7909"/>
    </row>
    <row r="7910" spans="2:2" x14ac:dyDescent="0.2">
      <c r="B7910"/>
    </row>
    <row r="7911" spans="2:2" x14ac:dyDescent="0.2">
      <c r="B7911"/>
    </row>
    <row r="7912" spans="2:2" x14ac:dyDescent="0.2">
      <c r="B7912"/>
    </row>
    <row r="7913" spans="2:2" x14ac:dyDescent="0.2">
      <c r="B7913"/>
    </row>
    <row r="7914" spans="2:2" x14ac:dyDescent="0.2">
      <c r="B7914"/>
    </row>
    <row r="7915" spans="2:2" x14ac:dyDescent="0.2">
      <c r="B7915"/>
    </row>
    <row r="7916" spans="2:2" x14ac:dyDescent="0.2">
      <c r="B7916"/>
    </row>
    <row r="7917" spans="2:2" x14ac:dyDescent="0.2">
      <c r="B7917"/>
    </row>
    <row r="7918" spans="2:2" x14ac:dyDescent="0.2">
      <c r="B7918"/>
    </row>
    <row r="7919" spans="2:2" x14ac:dyDescent="0.2">
      <c r="B7919"/>
    </row>
    <row r="7920" spans="2:2" x14ac:dyDescent="0.2">
      <c r="B7920"/>
    </row>
    <row r="7921" spans="2:2" x14ac:dyDescent="0.2">
      <c r="B7921"/>
    </row>
    <row r="7922" spans="2:2" x14ac:dyDescent="0.2">
      <c r="B7922"/>
    </row>
    <row r="7923" spans="2:2" x14ac:dyDescent="0.2">
      <c r="B7923"/>
    </row>
    <row r="7924" spans="2:2" x14ac:dyDescent="0.2">
      <c r="B7924"/>
    </row>
    <row r="7925" spans="2:2" x14ac:dyDescent="0.2">
      <c r="B7925"/>
    </row>
    <row r="7926" spans="2:2" x14ac:dyDescent="0.2">
      <c r="B7926"/>
    </row>
    <row r="7927" spans="2:2" x14ac:dyDescent="0.2">
      <c r="B7927"/>
    </row>
    <row r="7928" spans="2:2" x14ac:dyDescent="0.2">
      <c r="B7928"/>
    </row>
    <row r="7929" spans="2:2" x14ac:dyDescent="0.2">
      <c r="B7929"/>
    </row>
    <row r="7930" spans="2:2" x14ac:dyDescent="0.2">
      <c r="B7930"/>
    </row>
    <row r="7931" spans="2:2" x14ac:dyDescent="0.2">
      <c r="B7931"/>
    </row>
    <row r="7932" spans="2:2" x14ac:dyDescent="0.2">
      <c r="B7932"/>
    </row>
    <row r="7933" spans="2:2" x14ac:dyDescent="0.2">
      <c r="B7933"/>
    </row>
    <row r="7934" spans="2:2" x14ac:dyDescent="0.2">
      <c r="B7934"/>
    </row>
    <row r="7935" spans="2:2" x14ac:dyDescent="0.2">
      <c r="B7935"/>
    </row>
    <row r="7936" spans="2:2" x14ac:dyDescent="0.2">
      <c r="B7936"/>
    </row>
    <row r="7937" spans="2:2" x14ac:dyDescent="0.2">
      <c r="B7937"/>
    </row>
    <row r="7938" spans="2:2" x14ac:dyDescent="0.2">
      <c r="B7938"/>
    </row>
    <row r="7939" spans="2:2" x14ac:dyDescent="0.2">
      <c r="B7939"/>
    </row>
    <row r="7940" spans="2:2" x14ac:dyDescent="0.2">
      <c r="B7940"/>
    </row>
    <row r="7941" spans="2:2" x14ac:dyDescent="0.2">
      <c r="B7941"/>
    </row>
    <row r="7942" spans="2:2" x14ac:dyDescent="0.2">
      <c r="B7942"/>
    </row>
    <row r="7943" spans="2:2" x14ac:dyDescent="0.2">
      <c r="B7943"/>
    </row>
    <row r="7944" spans="2:2" x14ac:dyDescent="0.2">
      <c r="B7944"/>
    </row>
    <row r="7945" spans="2:2" x14ac:dyDescent="0.2">
      <c r="B7945"/>
    </row>
    <row r="7946" spans="2:2" x14ac:dyDescent="0.2">
      <c r="B7946"/>
    </row>
    <row r="7947" spans="2:2" x14ac:dyDescent="0.2">
      <c r="B7947"/>
    </row>
    <row r="7948" spans="2:2" x14ac:dyDescent="0.2">
      <c r="B7948"/>
    </row>
    <row r="7949" spans="2:2" x14ac:dyDescent="0.2">
      <c r="B7949"/>
    </row>
    <row r="7950" spans="2:2" x14ac:dyDescent="0.2">
      <c r="B7950"/>
    </row>
    <row r="7951" spans="2:2" x14ac:dyDescent="0.2">
      <c r="B7951"/>
    </row>
    <row r="7952" spans="2:2" x14ac:dyDescent="0.2">
      <c r="B7952"/>
    </row>
    <row r="7953" spans="2:2" x14ac:dyDescent="0.2">
      <c r="B7953"/>
    </row>
    <row r="7954" spans="2:2" x14ac:dyDescent="0.2">
      <c r="B7954"/>
    </row>
    <row r="7955" spans="2:2" x14ac:dyDescent="0.2">
      <c r="B7955"/>
    </row>
    <row r="7956" spans="2:2" x14ac:dyDescent="0.2">
      <c r="B7956"/>
    </row>
    <row r="7957" spans="2:2" x14ac:dyDescent="0.2">
      <c r="B7957"/>
    </row>
    <row r="7958" spans="2:2" x14ac:dyDescent="0.2">
      <c r="B7958"/>
    </row>
    <row r="7959" spans="2:2" x14ac:dyDescent="0.2">
      <c r="B7959"/>
    </row>
    <row r="7960" spans="2:2" x14ac:dyDescent="0.2">
      <c r="B7960"/>
    </row>
    <row r="7961" spans="2:2" x14ac:dyDescent="0.2">
      <c r="B7961"/>
    </row>
    <row r="7962" spans="2:2" x14ac:dyDescent="0.2">
      <c r="B7962"/>
    </row>
    <row r="7963" spans="2:2" x14ac:dyDescent="0.2">
      <c r="B7963"/>
    </row>
    <row r="7964" spans="2:2" x14ac:dyDescent="0.2">
      <c r="B7964"/>
    </row>
    <row r="7965" spans="2:2" x14ac:dyDescent="0.2">
      <c r="B7965"/>
    </row>
    <row r="7966" spans="2:2" x14ac:dyDescent="0.2">
      <c r="B7966"/>
    </row>
    <row r="7967" spans="2:2" x14ac:dyDescent="0.2">
      <c r="B7967"/>
    </row>
    <row r="7968" spans="2:2" x14ac:dyDescent="0.2">
      <c r="B7968"/>
    </row>
    <row r="7969" spans="2:2" x14ac:dyDescent="0.2">
      <c r="B7969"/>
    </row>
    <row r="7970" spans="2:2" x14ac:dyDescent="0.2">
      <c r="B7970"/>
    </row>
    <row r="7971" spans="2:2" x14ac:dyDescent="0.2">
      <c r="B7971"/>
    </row>
    <row r="7972" spans="2:2" x14ac:dyDescent="0.2">
      <c r="B7972"/>
    </row>
    <row r="7973" spans="2:2" x14ac:dyDescent="0.2">
      <c r="B7973"/>
    </row>
    <row r="7974" spans="2:2" x14ac:dyDescent="0.2">
      <c r="B7974"/>
    </row>
    <row r="7975" spans="2:2" x14ac:dyDescent="0.2">
      <c r="B7975"/>
    </row>
    <row r="7976" spans="2:2" x14ac:dyDescent="0.2">
      <c r="B7976"/>
    </row>
    <row r="7977" spans="2:2" x14ac:dyDescent="0.2">
      <c r="B7977"/>
    </row>
    <row r="7978" spans="2:2" x14ac:dyDescent="0.2">
      <c r="B7978"/>
    </row>
    <row r="7979" spans="2:2" x14ac:dyDescent="0.2">
      <c r="B7979"/>
    </row>
    <row r="7980" spans="2:2" x14ac:dyDescent="0.2">
      <c r="B7980"/>
    </row>
    <row r="7981" spans="2:2" x14ac:dyDescent="0.2">
      <c r="B7981"/>
    </row>
    <row r="7982" spans="2:2" x14ac:dyDescent="0.2">
      <c r="B7982"/>
    </row>
    <row r="7983" spans="2:2" x14ac:dyDescent="0.2">
      <c r="B7983"/>
    </row>
    <row r="7984" spans="2:2" x14ac:dyDescent="0.2">
      <c r="B7984"/>
    </row>
    <row r="7985" spans="2:2" x14ac:dyDescent="0.2">
      <c r="B7985"/>
    </row>
    <row r="7986" spans="2:2" x14ac:dyDescent="0.2">
      <c r="B7986"/>
    </row>
    <row r="7987" spans="2:2" x14ac:dyDescent="0.2">
      <c r="B7987"/>
    </row>
    <row r="7988" spans="2:2" x14ac:dyDescent="0.2">
      <c r="B7988"/>
    </row>
    <row r="7989" spans="2:2" x14ac:dyDescent="0.2">
      <c r="B7989"/>
    </row>
    <row r="7990" spans="2:2" x14ac:dyDescent="0.2">
      <c r="B7990"/>
    </row>
    <row r="7991" spans="2:2" x14ac:dyDescent="0.2">
      <c r="B7991"/>
    </row>
    <row r="7992" spans="2:2" x14ac:dyDescent="0.2">
      <c r="B7992"/>
    </row>
    <row r="7993" spans="2:2" x14ac:dyDescent="0.2">
      <c r="B7993"/>
    </row>
    <row r="7994" spans="2:2" x14ac:dyDescent="0.2">
      <c r="B7994"/>
    </row>
    <row r="7995" spans="2:2" x14ac:dyDescent="0.2">
      <c r="B7995"/>
    </row>
    <row r="7996" spans="2:2" x14ac:dyDescent="0.2">
      <c r="B7996"/>
    </row>
    <row r="7997" spans="2:2" x14ac:dyDescent="0.2">
      <c r="B7997"/>
    </row>
    <row r="7998" spans="2:2" x14ac:dyDescent="0.2">
      <c r="B7998"/>
    </row>
    <row r="7999" spans="2:2" x14ac:dyDescent="0.2">
      <c r="B7999"/>
    </row>
    <row r="8000" spans="2:2" x14ac:dyDescent="0.2">
      <c r="B8000"/>
    </row>
    <row r="8001" spans="2:2" x14ac:dyDescent="0.2">
      <c r="B8001"/>
    </row>
    <row r="8002" spans="2:2" x14ac:dyDescent="0.2">
      <c r="B8002"/>
    </row>
    <row r="8003" spans="2:2" x14ac:dyDescent="0.2">
      <c r="B8003"/>
    </row>
    <row r="8004" spans="2:2" x14ac:dyDescent="0.2">
      <c r="B8004"/>
    </row>
    <row r="8005" spans="2:2" x14ac:dyDescent="0.2">
      <c r="B8005"/>
    </row>
    <row r="8006" spans="2:2" x14ac:dyDescent="0.2">
      <c r="B8006"/>
    </row>
    <row r="8007" spans="2:2" x14ac:dyDescent="0.2">
      <c r="B8007"/>
    </row>
    <row r="8008" spans="2:2" x14ac:dyDescent="0.2">
      <c r="B8008"/>
    </row>
    <row r="8009" spans="2:2" x14ac:dyDescent="0.2">
      <c r="B8009"/>
    </row>
    <row r="8010" spans="2:2" x14ac:dyDescent="0.2">
      <c r="B8010"/>
    </row>
    <row r="8011" spans="2:2" x14ac:dyDescent="0.2">
      <c r="B8011"/>
    </row>
    <row r="8012" spans="2:2" x14ac:dyDescent="0.2">
      <c r="B8012"/>
    </row>
    <row r="8013" spans="2:2" x14ac:dyDescent="0.2">
      <c r="B8013"/>
    </row>
    <row r="8014" spans="2:2" x14ac:dyDescent="0.2">
      <c r="B8014"/>
    </row>
    <row r="8015" spans="2:2" x14ac:dyDescent="0.2">
      <c r="B8015"/>
    </row>
    <row r="8016" spans="2:2" x14ac:dyDescent="0.2">
      <c r="B8016"/>
    </row>
    <row r="8017" spans="2:2" x14ac:dyDescent="0.2">
      <c r="B8017"/>
    </row>
    <row r="8018" spans="2:2" x14ac:dyDescent="0.2">
      <c r="B8018"/>
    </row>
    <row r="8019" spans="2:2" x14ac:dyDescent="0.2">
      <c r="B8019"/>
    </row>
    <row r="8020" spans="2:2" x14ac:dyDescent="0.2">
      <c r="B8020"/>
    </row>
    <row r="8021" spans="2:2" x14ac:dyDescent="0.2">
      <c r="B8021"/>
    </row>
    <row r="8022" spans="2:2" x14ac:dyDescent="0.2">
      <c r="B8022"/>
    </row>
    <row r="8023" spans="2:2" x14ac:dyDescent="0.2">
      <c r="B8023"/>
    </row>
    <row r="8024" spans="2:2" x14ac:dyDescent="0.2">
      <c r="B8024"/>
    </row>
    <row r="8025" spans="2:2" x14ac:dyDescent="0.2">
      <c r="B8025"/>
    </row>
    <row r="8026" spans="2:2" x14ac:dyDescent="0.2">
      <c r="B8026"/>
    </row>
    <row r="8027" spans="2:2" x14ac:dyDescent="0.2">
      <c r="B8027"/>
    </row>
    <row r="8028" spans="2:2" x14ac:dyDescent="0.2">
      <c r="B8028"/>
    </row>
    <row r="8029" spans="2:2" x14ac:dyDescent="0.2">
      <c r="B8029"/>
    </row>
    <row r="8030" spans="2:2" x14ac:dyDescent="0.2">
      <c r="B8030"/>
    </row>
    <row r="8031" spans="2:2" x14ac:dyDescent="0.2">
      <c r="B8031"/>
    </row>
    <row r="8032" spans="2:2" x14ac:dyDescent="0.2">
      <c r="B8032"/>
    </row>
    <row r="8033" spans="2:2" x14ac:dyDescent="0.2">
      <c r="B8033"/>
    </row>
    <row r="8034" spans="2:2" x14ac:dyDescent="0.2">
      <c r="B8034"/>
    </row>
    <row r="8035" spans="2:2" x14ac:dyDescent="0.2">
      <c r="B8035"/>
    </row>
    <row r="8036" spans="2:2" x14ac:dyDescent="0.2">
      <c r="B8036"/>
    </row>
    <row r="8037" spans="2:2" x14ac:dyDescent="0.2">
      <c r="B8037"/>
    </row>
    <row r="8038" spans="2:2" x14ac:dyDescent="0.2">
      <c r="B8038"/>
    </row>
    <row r="8039" spans="2:2" x14ac:dyDescent="0.2">
      <c r="B8039"/>
    </row>
    <row r="8040" spans="2:2" x14ac:dyDescent="0.2">
      <c r="B8040"/>
    </row>
    <row r="8041" spans="2:2" x14ac:dyDescent="0.2">
      <c r="B8041"/>
    </row>
    <row r="8042" spans="2:2" x14ac:dyDescent="0.2">
      <c r="B8042"/>
    </row>
    <row r="8043" spans="2:2" x14ac:dyDescent="0.2">
      <c r="B8043"/>
    </row>
    <row r="8044" spans="2:2" x14ac:dyDescent="0.2">
      <c r="B8044"/>
    </row>
    <row r="8045" spans="2:2" x14ac:dyDescent="0.2">
      <c r="B8045"/>
    </row>
    <row r="8046" spans="2:2" x14ac:dyDescent="0.2">
      <c r="B8046"/>
    </row>
    <row r="8047" spans="2:2" x14ac:dyDescent="0.2">
      <c r="B8047"/>
    </row>
    <row r="8048" spans="2:2" x14ac:dyDescent="0.2">
      <c r="B8048"/>
    </row>
    <row r="8049" spans="2:2" x14ac:dyDescent="0.2">
      <c r="B8049"/>
    </row>
    <row r="8050" spans="2:2" x14ac:dyDescent="0.2">
      <c r="B8050"/>
    </row>
    <row r="8051" spans="2:2" x14ac:dyDescent="0.2">
      <c r="B8051"/>
    </row>
    <row r="8052" spans="2:2" x14ac:dyDescent="0.2">
      <c r="B8052"/>
    </row>
    <row r="8053" spans="2:2" x14ac:dyDescent="0.2">
      <c r="B8053"/>
    </row>
    <row r="8054" spans="2:2" x14ac:dyDescent="0.2">
      <c r="B8054"/>
    </row>
    <row r="8055" spans="2:2" x14ac:dyDescent="0.2">
      <c r="B8055"/>
    </row>
    <row r="8056" spans="2:2" x14ac:dyDescent="0.2">
      <c r="B8056"/>
    </row>
    <row r="8057" spans="2:2" x14ac:dyDescent="0.2">
      <c r="B8057"/>
    </row>
    <row r="8058" spans="2:2" x14ac:dyDescent="0.2">
      <c r="B8058"/>
    </row>
    <row r="8059" spans="2:2" x14ac:dyDescent="0.2">
      <c r="B8059"/>
    </row>
    <row r="8060" spans="2:2" x14ac:dyDescent="0.2">
      <c r="B8060"/>
    </row>
    <row r="8061" spans="2:2" x14ac:dyDescent="0.2">
      <c r="B8061"/>
    </row>
    <row r="8062" spans="2:2" x14ac:dyDescent="0.2">
      <c r="B8062"/>
    </row>
    <row r="8063" spans="2:2" x14ac:dyDescent="0.2">
      <c r="B8063"/>
    </row>
    <row r="8064" spans="2:2" x14ac:dyDescent="0.2">
      <c r="B8064"/>
    </row>
    <row r="8065" spans="2:2" x14ac:dyDescent="0.2">
      <c r="B8065"/>
    </row>
    <row r="8066" spans="2:2" x14ac:dyDescent="0.2">
      <c r="B8066"/>
    </row>
    <row r="8067" spans="2:2" x14ac:dyDescent="0.2">
      <c r="B8067"/>
    </row>
    <row r="8068" spans="2:2" x14ac:dyDescent="0.2">
      <c r="B8068"/>
    </row>
    <row r="8069" spans="2:2" x14ac:dyDescent="0.2">
      <c r="B8069"/>
    </row>
    <row r="8070" spans="2:2" x14ac:dyDescent="0.2">
      <c r="B8070"/>
    </row>
    <row r="8071" spans="2:2" x14ac:dyDescent="0.2">
      <c r="B8071"/>
    </row>
    <row r="8072" spans="2:2" x14ac:dyDescent="0.2">
      <c r="B8072"/>
    </row>
    <row r="8073" spans="2:2" x14ac:dyDescent="0.2">
      <c r="B8073"/>
    </row>
    <row r="8074" spans="2:2" x14ac:dyDescent="0.2">
      <c r="B8074"/>
    </row>
    <row r="8075" spans="2:2" x14ac:dyDescent="0.2">
      <c r="B8075"/>
    </row>
    <row r="8076" spans="2:2" x14ac:dyDescent="0.2">
      <c r="B8076"/>
    </row>
    <row r="8077" spans="2:2" x14ac:dyDescent="0.2">
      <c r="B8077"/>
    </row>
    <row r="8078" spans="2:2" x14ac:dyDescent="0.2">
      <c r="B8078"/>
    </row>
    <row r="8079" spans="2:2" x14ac:dyDescent="0.2">
      <c r="B8079"/>
    </row>
    <row r="8080" spans="2:2" x14ac:dyDescent="0.2">
      <c r="B8080"/>
    </row>
    <row r="8081" spans="2:2" x14ac:dyDescent="0.2">
      <c r="B8081"/>
    </row>
    <row r="8082" spans="2:2" x14ac:dyDescent="0.2">
      <c r="B8082"/>
    </row>
    <row r="8083" spans="2:2" x14ac:dyDescent="0.2">
      <c r="B8083"/>
    </row>
    <row r="8084" spans="2:2" x14ac:dyDescent="0.2">
      <c r="B8084"/>
    </row>
    <row r="8085" spans="2:2" x14ac:dyDescent="0.2">
      <c r="B8085"/>
    </row>
    <row r="8086" spans="2:2" x14ac:dyDescent="0.2">
      <c r="B8086"/>
    </row>
    <row r="8087" spans="2:2" x14ac:dyDescent="0.2">
      <c r="B8087"/>
    </row>
    <row r="8088" spans="2:2" x14ac:dyDescent="0.2">
      <c r="B8088"/>
    </row>
    <row r="8089" spans="2:2" x14ac:dyDescent="0.2">
      <c r="B8089"/>
    </row>
    <row r="8090" spans="2:2" x14ac:dyDescent="0.2">
      <c r="B8090"/>
    </row>
    <row r="8091" spans="2:2" x14ac:dyDescent="0.2">
      <c r="B8091"/>
    </row>
    <row r="8092" spans="2:2" x14ac:dyDescent="0.2">
      <c r="B8092"/>
    </row>
    <row r="8093" spans="2:2" x14ac:dyDescent="0.2">
      <c r="B8093"/>
    </row>
    <row r="8094" spans="2:2" x14ac:dyDescent="0.2">
      <c r="B8094"/>
    </row>
    <row r="8095" spans="2:2" x14ac:dyDescent="0.2">
      <c r="B8095"/>
    </row>
    <row r="8096" spans="2:2" x14ac:dyDescent="0.2">
      <c r="B8096"/>
    </row>
    <row r="8097" spans="2:2" x14ac:dyDescent="0.2">
      <c r="B8097"/>
    </row>
    <row r="8098" spans="2:2" x14ac:dyDescent="0.2">
      <c r="B8098"/>
    </row>
    <row r="8099" spans="2:2" x14ac:dyDescent="0.2">
      <c r="B8099"/>
    </row>
    <row r="8100" spans="2:2" x14ac:dyDescent="0.2">
      <c r="B8100"/>
    </row>
    <row r="8101" spans="2:2" x14ac:dyDescent="0.2">
      <c r="B8101"/>
    </row>
    <row r="8102" spans="2:2" x14ac:dyDescent="0.2">
      <c r="B8102"/>
    </row>
    <row r="8103" spans="2:2" x14ac:dyDescent="0.2">
      <c r="B8103"/>
    </row>
    <row r="8104" spans="2:2" x14ac:dyDescent="0.2">
      <c r="B8104"/>
    </row>
    <row r="8105" spans="2:2" x14ac:dyDescent="0.2">
      <c r="B8105"/>
    </row>
    <row r="8106" spans="2:2" x14ac:dyDescent="0.2">
      <c r="B8106"/>
    </row>
    <row r="8107" spans="2:2" x14ac:dyDescent="0.2">
      <c r="B8107"/>
    </row>
    <row r="8108" spans="2:2" x14ac:dyDescent="0.2">
      <c r="B8108"/>
    </row>
    <row r="8109" spans="2:2" x14ac:dyDescent="0.2">
      <c r="B8109"/>
    </row>
    <row r="8110" spans="2:2" x14ac:dyDescent="0.2">
      <c r="B8110"/>
    </row>
    <row r="8111" spans="2:2" x14ac:dyDescent="0.2">
      <c r="B8111"/>
    </row>
    <row r="8112" spans="2:2" x14ac:dyDescent="0.2">
      <c r="B8112"/>
    </row>
    <row r="8113" spans="2:2" x14ac:dyDescent="0.2">
      <c r="B8113"/>
    </row>
    <row r="8114" spans="2:2" x14ac:dyDescent="0.2">
      <c r="B8114"/>
    </row>
    <row r="8115" spans="2:2" x14ac:dyDescent="0.2">
      <c r="B8115"/>
    </row>
    <row r="8116" spans="2:2" x14ac:dyDescent="0.2">
      <c r="B8116"/>
    </row>
    <row r="8117" spans="2:2" x14ac:dyDescent="0.2">
      <c r="B8117"/>
    </row>
    <row r="8118" spans="2:2" x14ac:dyDescent="0.2">
      <c r="B8118"/>
    </row>
    <row r="8119" spans="2:2" x14ac:dyDescent="0.2">
      <c r="B8119"/>
    </row>
    <row r="8120" spans="2:2" x14ac:dyDescent="0.2">
      <c r="B8120"/>
    </row>
    <row r="8121" spans="2:2" x14ac:dyDescent="0.2">
      <c r="B8121"/>
    </row>
    <row r="8122" spans="2:2" x14ac:dyDescent="0.2">
      <c r="B8122"/>
    </row>
    <row r="8123" spans="2:2" x14ac:dyDescent="0.2">
      <c r="B8123"/>
    </row>
    <row r="8124" spans="2:2" x14ac:dyDescent="0.2">
      <c r="B8124"/>
    </row>
    <row r="8125" spans="2:2" x14ac:dyDescent="0.2">
      <c r="B8125"/>
    </row>
    <row r="8126" spans="2:2" x14ac:dyDescent="0.2">
      <c r="B8126"/>
    </row>
    <row r="8127" spans="2:2" x14ac:dyDescent="0.2">
      <c r="B8127"/>
    </row>
    <row r="8128" spans="2:2" x14ac:dyDescent="0.2">
      <c r="B8128"/>
    </row>
    <row r="8129" spans="2:2" x14ac:dyDescent="0.2">
      <c r="B8129"/>
    </row>
    <row r="8130" spans="2:2" x14ac:dyDescent="0.2">
      <c r="B8130"/>
    </row>
    <row r="8131" spans="2:2" x14ac:dyDescent="0.2">
      <c r="B8131"/>
    </row>
    <row r="8132" spans="2:2" x14ac:dyDescent="0.2">
      <c r="B8132"/>
    </row>
    <row r="8133" spans="2:2" x14ac:dyDescent="0.2">
      <c r="B8133"/>
    </row>
    <row r="8134" spans="2:2" x14ac:dyDescent="0.2">
      <c r="B8134"/>
    </row>
    <row r="8135" spans="2:2" x14ac:dyDescent="0.2">
      <c r="B8135"/>
    </row>
    <row r="8136" spans="2:2" x14ac:dyDescent="0.2">
      <c r="B8136"/>
    </row>
    <row r="8137" spans="2:2" x14ac:dyDescent="0.2">
      <c r="B8137"/>
    </row>
    <row r="8138" spans="2:2" x14ac:dyDescent="0.2">
      <c r="B8138"/>
    </row>
    <row r="8139" spans="2:2" x14ac:dyDescent="0.2">
      <c r="B8139"/>
    </row>
    <row r="8140" spans="2:2" x14ac:dyDescent="0.2">
      <c r="B8140"/>
    </row>
    <row r="8141" spans="2:2" x14ac:dyDescent="0.2">
      <c r="B8141"/>
    </row>
    <row r="8142" spans="2:2" x14ac:dyDescent="0.2">
      <c r="B8142"/>
    </row>
    <row r="8143" spans="2:2" x14ac:dyDescent="0.2">
      <c r="B8143"/>
    </row>
    <row r="8144" spans="2:2" x14ac:dyDescent="0.2">
      <c r="B8144"/>
    </row>
    <row r="8145" spans="2:2" x14ac:dyDescent="0.2">
      <c r="B8145"/>
    </row>
    <row r="8146" spans="2:2" x14ac:dyDescent="0.2">
      <c r="B8146"/>
    </row>
    <row r="8147" spans="2:2" x14ac:dyDescent="0.2">
      <c r="B8147"/>
    </row>
    <row r="8148" spans="2:2" x14ac:dyDescent="0.2">
      <c r="B8148"/>
    </row>
    <row r="8149" spans="2:2" x14ac:dyDescent="0.2">
      <c r="B8149"/>
    </row>
    <row r="8150" spans="2:2" x14ac:dyDescent="0.2">
      <c r="B8150"/>
    </row>
    <row r="8151" spans="2:2" x14ac:dyDescent="0.2">
      <c r="B8151"/>
    </row>
    <row r="8152" spans="2:2" x14ac:dyDescent="0.2">
      <c r="B8152"/>
    </row>
    <row r="8153" spans="2:2" x14ac:dyDescent="0.2">
      <c r="B8153"/>
    </row>
    <row r="8154" spans="2:2" x14ac:dyDescent="0.2">
      <c r="B8154"/>
    </row>
    <row r="8155" spans="2:2" x14ac:dyDescent="0.2">
      <c r="B8155"/>
    </row>
    <row r="8156" spans="2:2" x14ac:dyDescent="0.2">
      <c r="B8156"/>
    </row>
    <row r="8157" spans="2:2" x14ac:dyDescent="0.2">
      <c r="B8157"/>
    </row>
    <row r="8158" spans="2:2" x14ac:dyDescent="0.2">
      <c r="B8158"/>
    </row>
    <row r="8159" spans="2:2" x14ac:dyDescent="0.2">
      <c r="B8159"/>
    </row>
    <row r="8160" spans="2:2" x14ac:dyDescent="0.2">
      <c r="B8160"/>
    </row>
    <row r="8161" spans="2:2" x14ac:dyDescent="0.2">
      <c r="B8161"/>
    </row>
    <row r="8162" spans="2:2" x14ac:dyDescent="0.2">
      <c r="B8162"/>
    </row>
    <row r="8163" spans="2:2" x14ac:dyDescent="0.2">
      <c r="B8163"/>
    </row>
    <row r="8164" spans="2:2" x14ac:dyDescent="0.2">
      <c r="B8164"/>
    </row>
    <row r="8165" spans="2:2" x14ac:dyDescent="0.2">
      <c r="B8165"/>
    </row>
    <row r="8166" spans="2:2" x14ac:dyDescent="0.2">
      <c r="B8166"/>
    </row>
    <row r="8167" spans="2:2" x14ac:dyDescent="0.2">
      <c r="B8167"/>
    </row>
    <row r="8168" spans="2:2" x14ac:dyDescent="0.2">
      <c r="B8168"/>
    </row>
    <row r="8169" spans="2:2" x14ac:dyDescent="0.2">
      <c r="B8169"/>
    </row>
    <row r="8170" spans="2:2" x14ac:dyDescent="0.2">
      <c r="B8170"/>
    </row>
    <row r="8171" spans="2:2" x14ac:dyDescent="0.2">
      <c r="B8171"/>
    </row>
    <row r="8172" spans="2:2" x14ac:dyDescent="0.2">
      <c r="B8172"/>
    </row>
    <row r="8173" spans="2:2" x14ac:dyDescent="0.2">
      <c r="B8173"/>
    </row>
    <row r="8174" spans="2:2" x14ac:dyDescent="0.2">
      <c r="B8174"/>
    </row>
    <row r="8175" spans="2:2" x14ac:dyDescent="0.2">
      <c r="B8175"/>
    </row>
    <row r="8176" spans="2:2" x14ac:dyDescent="0.2">
      <c r="B8176"/>
    </row>
    <row r="8177" spans="2:2" x14ac:dyDescent="0.2">
      <c r="B8177"/>
    </row>
    <row r="8178" spans="2:2" x14ac:dyDescent="0.2">
      <c r="B8178"/>
    </row>
    <row r="8179" spans="2:2" x14ac:dyDescent="0.2">
      <c r="B8179"/>
    </row>
    <row r="8180" spans="2:2" x14ac:dyDescent="0.2">
      <c r="B8180"/>
    </row>
    <row r="8181" spans="2:2" x14ac:dyDescent="0.2">
      <c r="B8181"/>
    </row>
    <row r="8182" spans="2:2" x14ac:dyDescent="0.2">
      <c r="B8182"/>
    </row>
    <row r="8183" spans="2:2" x14ac:dyDescent="0.2">
      <c r="B8183"/>
    </row>
    <row r="8184" spans="2:2" x14ac:dyDescent="0.2">
      <c r="B8184"/>
    </row>
    <row r="8185" spans="2:2" x14ac:dyDescent="0.2">
      <c r="B8185"/>
    </row>
    <row r="8186" spans="2:2" x14ac:dyDescent="0.2">
      <c r="B8186"/>
    </row>
    <row r="8187" spans="2:2" x14ac:dyDescent="0.2">
      <c r="B8187"/>
    </row>
    <row r="8188" spans="2:2" x14ac:dyDescent="0.2">
      <c r="B8188"/>
    </row>
    <row r="8189" spans="2:2" x14ac:dyDescent="0.2">
      <c r="B8189"/>
    </row>
    <row r="8190" spans="2:2" x14ac:dyDescent="0.2">
      <c r="B8190"/>
    </row>
    <row r="8191" spans="2:2" x14ac:dyDescent="0.2">
      <c r="B8191"/>
    </row>
    <row r="8192" spans="2:2" x14ac:dyDescent="0.2">
      <c r="B8192"/>
    </row>
    <row r="8193" spans="2:2" x14ac:dyDescent="0.2">
      <c r="B8193"/>
    </row>
    <row r="8194" spans="2:2" x14ac:dyDescent="0.2">
      <c r="B8194"/>
    </row>
    <row r="8195" spans="2:2" x14ac:dyDescent="0.2">
      <c r="B8195"/>
    </row>
    <row r="8196" spans="2:2" x14ac:dyDescent="0.2">
      <c r="B8196"/>
    </row>
    <row r="8197" spans="2:2" x14ac:dyDescent="0.2">
      <c r="B8197"/>
    </row>
    <row r="8198" spans="2:2" x14ac:dyDescent="0.2">
      <c r="B8198"/>
    </row>
    <row r="8199" spans="2:2" x14ac:dyDescent="0.2">
      <c r="B8199"/>
    </row>
    <row r="8200" spans="2:2" x14ac:dyDescent="0.2">
      <c r="B8200"/>
    </row>
    <row r="8201" spans="2:2" x14ac:dyDescent="0.2">
      <c r="B8201"/>
    </row>
    <row r="8202" spans="2:2" x14ac:dyDescent="0.2">
      <c r="B8202"/>
    </row>
    <row r="8203" spans="2:2" x14ac:dyDescent="0.2">
      <c r="B8203"/>
    </row>
    <row r="8204" spans="2:2" x14ac:dyDescent="0.2">
      <c r="B8204"/>
    </row>
    <row r="8205" spans="2:2" x14ac:dyDescent="0.2">
      <c r="B8205"/>
    </row>
    <row r="8206" spans="2:2" x14ac:dyDescent="0.2">
      <c r="B8206"/>
    </row>
    <row r="8207" spans="2:2" x14ac:dyDescent="0.2">
      <c r="B8207"/>
    </row>
    <row r="8208" spans="2:2" x14ac:dyDescent="0.2">
      <c r="B8208"/>
    </row>
    <row r="8209" spans="2:2" x14ac:dyDescent="0.2">
      <c r="B8209"/>
    </row>
    <row r="8210" spans="2:2" x14ac:dyDescent="0.2">
      <c r="B8210"/>
    </row>
    <row r="8211" spans="2:2" x14ac:dyDescent="0.2">
      <c r="B8211"/>
    </row>
    <row r="8212" spans="2:2" x14ac:dyDescent="0.2">
      <c r="B8212"/>
    </row>
    <row r="8213" spans="2:2" x14ac:dyDescent="0.2">
      <c r="B8213"/>
    </row>
    <row r="8214" spans="2:2" x14ac:dyDescent="0.2">
      <c r="B8214"/>
    </row>
    <row r="8215" spans="2:2" x14ac:dyDescent="0.2">
      <c r="B8215"/>
    </row>
    <row r="8216" spans="2:2" x14ac:dyDescent="0.2">
      <c r="B8216"/>
    </row>
    <row r="8217" spans="2:2" x14ac:dyDescent="0.2">
      <c r="B8217"/>
    </row>
    <row r="8218" spans="2:2" x14ac:dyDescent="0.2">
      <c r="B8218"/>
    </row>
    <row r="8219" spans="2:2" x14ac:dyDescent="0.2">
      <c r="B8219"/>
    </row>
    <row r="8220" spans="2:2" x14ac:dyDescent="0.2">
      <c r="B8220"/>
    </row>
    <row r="8221" spans="2:2" x14ac:dyDescent="0.2">
      <c r="B8221"/>
    </row>
    <row r="8222" spans="2:2" x14ac:dyDescent="0.2">
      <c r="B8222"/>
    </row>
    <row r="8223" spans="2:2" x14ac:dyDescent="0.2">
      <c r="B8223"/>
    </row>
    <row r="8224" spans="2:2" x14ac:dyDescent="0.2">
      <c r="B8224"/>
    </row>
    <row r="8225" spans="2:2" x14ac:dyDescent="0.2">
      <c r="B8225"/>
    </row>
    <row r="8226" spans="2:2" x14ac:dyDescent="0.2">
      <c r="B8226"/>
    </row>
    <row r="8227" spans="2:2" x14ac:dyDescent="0.2">
      <c r="B8227"/>
    </row>
    <row r="8228" spans="2:2" x14ac:dyDescent="0.2">
      <c r="B8228"/>
    </row>
    <row r="8229" spans="2:2" x14ac:dyDescent="0.2">
      <c r="B8229"/>
    </row>
    <row r="8230" spans="2:2" x14ac:dyDescent="0.2">
      <c r="B8230"/>
    </row>
    <row r="8231" spans="2:2" x14ac:dyDescent="0.2">
      <c r="B8231"/>
    </row>
    <row r="8232" spans="2:2" x14ac:dyDescent="0.2">
      <c r="B8232"/>
    </row>
    <row r="8233" spans="2:2" x14ac:dyDescent="0.2">
      <c r="B8233"/>
    </row>
    <row r="8234" spans="2:2" x14ac:dyDescent="0.2">
      <c r="B8234"/>
    </row>
    <row r="8235" spans="2:2" x14ac:dyDescent="0.2">
      <c r="B8235"/>
    </row>
    <row r="8236" spans="2:2" x14ac:dyDescent="0.2">
      <c r="B8236"/>
    </row>
    <row r="8237" spans="2:2" x14ac:dyDescent="0.2">
      <c r="B8237"/>
    </row>
    <row r="8238" spans="2:2" x14ac:dyDescent="0.2">
      <c r="B8238"/>
    </row>
    <row r="8239" spans="2:2" x14ac:dyDescent="0.2">
      <c r="B8239"/>
    </row>
    <row r="8240" spans="2:2" x14ac:dyDescent="0.2">
      <c r="B8240"/>
    </row>
    <row r="8241" spans="2:2" x14ac:dyDescent="0.2">
      <c r="B8241"/>
    </row>
    <row r="8242" spans="2:2" x14ac:dyDescent="0.2">
      <c r="B8242"/>
    </row>
    <row r="8243" spans="2:2" x14ac:dyDescent="0.2">
      <c r="B8243"/>
    </row>
    <row r="8244" spans="2:2" x14ac:dyDescent="0.2">
      <c r="B8244"/>
    </row>
    <row r="8245" spans="2:2" x14ac:dyDescent="0.2">
      <c r="B8245"/>
    </row>
    <row r="8246" spans="2:2" x14ac:dyDescent="0.2">
      <c r="B8246"/>
    </row>
    <row r="8247" spans="2:2" x14ac:dyDescent="0.2">
      <c r="B8247"/>
    </row>
    <row r="8248" spans="2:2" x14ac:dyDescent="0.2">
      <c r="B8248"/>
    </row>
    <row r="8249" spans="2:2" x14ac:dyDescent="0.2">
      <c r="B8249"/>
    </row>
    <row r="8250" spans="2:2" x14ac:dyDescent="0.2">
      <c r="B8250"/>
    </row>
    <row r="8251" spans="2:2" x14ac:dyDescent="0.2">
      <c r="B8251"/>
    </row>
    <row r="8252" spans="2:2" x14ac:dyDescent="0.2">
      <c r="B8252"/>
    </row>
    <row r="8253" spans="2:2" x14ac:dyDescent="0.2">
      <c r="B8253"/>
    </row>
    <row r="8254" spans="2:2" x14ac:dyDescent="0.2">
      <c r="B8254"/>
    </row>
    <row r="8255" spans="2:2" x14ac:dyDescent="0.2">
      <c r="B8255"/>
    </row>
    <row r="8256" spans="2:2" x14ac:dyDescent="0.2">
      <c r="B8256"/>
    </row>
    <row r="8257" spans="2:2" x14ac:dyDescent="0.2">
      <c r="B8257"/>
    </row>
    <row r="8258" spans="2:2" x14ac:dyDescent="0.2">
      <c r="B8258"/>
    </row>
    <row r="8259" spans="2:2" x14ac:dyDescent="0.2">
      <c r="B8259"/>
    </row>
    <row r="8260" spans="2:2" x14ac:dyDescent="0.2">
      <c r="B8260"/>
    </row>
    <row r="8261" spans="2:2" x14ac:dyDescent="0.2">
      <c r="B8261"/>
    </row>
    <row r="8262" spans="2:2" x14ac:dyDescent="0.2">
      <c r="B8262"/>
    </row>
    <row r="8263" spans="2:2" x14ac:dyDescent="0.2">
      <c r="B8263"/>
    </row>
    <row r="8264" spans="2:2" x14ac:dyDescent="0.2">
      <c r="B8264"/>
    </row>
    <row r="8265" spans="2:2" x14ac:dyDescent="0.2">
      <c r="B8265"/>
    </row>
    <row r="8266" spans="2:2" x14ac:dyDescent="0.2">
      <c r="B8266"/>
    </row>
    <row r="8267" spans="2:2" x14ac:dyDescent="0.2">
      <c r="B8267"/>
    </row>
    <row r="8268" spans="2:2" x14ac:dyDescent="0.2">
      <c r="B8268"/>
    </row>
    <row r="8269" spans="2:2" x14ac:dyDescent="0.2">
      <c r="B8269"/>
    </row>
    <row r="8270" spans="2:2" x14ac:dyDescent="0.2">
      <c r="B8270"/>
    </row>
    <row r="8271" spans="2:2" x14ac:dyDescent="0.2">
      <c r="B8271"/>
    </row>
    <row r="8272" spans="2:2" x14ac:dyDescent="0.2">
      <c r="B8272"/>
    </row>
    <row r="8273" spans="2:2" x14ac:dyDescent="0.2">
      <c r="B8273"/>
    </row>
    <row r="8274" spans="2:2" x14ac:dyDescent="0.2">
      <c r="B8274"/>
    </row>
    <row r="8275" spans="2:2" x14ac:dyDescent="0.2">
      <c r="B8275"/>
    </row>
    <row r="8276" spans="2:2" x14ac:dyDescent="0.2">
      <c r="B8276"/>
    </row>
    <row r="8277" spans="2:2" x14ac:dyDescent="0.2">
      <c r="B8277"/>
    </row>
    <row r="8278" spans="2:2" x14ac:dyDescent="0.2">
      <c r="B8278"/>
    </row>
    <row r="8279" spans="2:2" x14ac:dyDescent="0.2">
      <c r="B8279"/>
    </row>
    <row r="8280" spans="2:2" x14ac:dyDescent="0.2">
      <c r="B8280"/>
    </row>
    <row r="8281" spans="2:2" x14ac:dyDescent="0.2">
      <c r="B8281"/>
    </row>
    <row r="8282" spans="2:2" x14ac:dyDescent="0.2">
      <c r="B8282"/>
    </row>
    <row r="8283" spans="2:2" x14ac:dyDescent="0.2">
      <c r="B8283"/>
    </row>
    <row r="8284" spans="2:2" x14ac:dyDescent="0.2">
      <c r="B8284"/>
    </row>
    <row r="8285" spans="2:2" x14ac:dyDescent="0.2">
      <c r="B8285"/>
    </row>
    <row r="8286" spans="2:2" x14ac:dyDescent="0.2">
      <c r="B8286"/>
    </row>
    <row r="8287" spans="2:2" x14ac:dyDescent="0.2">
      <c r="B8287"/>
    </row>
    <row r="8288" spans="2:2" x14ac:dyDescent="0.2">
      <c r="B8288"/>
    </row>
    <row r="8289" spans="2:2" x14ac:dyDescent="0.2">
      <c r="B8289"/>
    </row>
    <row r="8290" spans="2:2" x14ac:dyDescent="0.2">
      <c r="B8290"/>
    </row>
    <row r="8291" spans="2:2" x14ac:dyDescent="0.2">
      <c r="B8291"/>
    </row>
    <row r="8292" spans="2:2" x14ac:dyDescent="0.2">
      <c r="B8292"/>
    </row>
    <row r="8293" spans="2:2" x14ac:dyDescent="0.2">
      <c r="B8293"/>
    </row>
    <row r="8294" spans="2:2" x14ac:dyDescent="0.2">
      <c r="B8294"/>
    </row>
    <row r="8295" spans="2:2" x14ac:dyDescent="0.2">
      <c r="B8295"/>
    </row>
    <row r="8296" spans="2:2" x14ac:dyDescent="0.2">
      <c r="B8296"/>
    </row>
    <row r="8297" spans="2:2" x14ac:dyDescent="0.2">
      <c r="B8297"/>
    </row>
    <row r="8298" spans="2:2" x14ac:dyDescent="0.2">
      <c r="B8298"/>
    </row>
    <row r="8299" spans="2:2" x14ac:dyDescent="0.2">
      <c r="B8299"/>
    </row>
    <row r="8300" spans="2:2" x14ac:dyDescent="0.2">
      <c r="B8300"/>
    </row>
    <row r="8301" spans="2:2" x14ac:dyDescent="0.2">
      <c r="B8301"/>
    </row>
    <row r="8302" spans="2:2" x14ac:dyDescent="0.2">
      <c r="B8302"/>
    </row>
    <row r="8303" spans="2:2" x14ac:dyDescent="0.2">
      <c r="B8303"/>
    </row>
    <row r="8304" spans="2:2" x14ac:dyDescent="0.2">
      <c r="B8304"/>
    </row>
    <row r="8305" spans="2:2" x14ac:dyDescent="0.2">
      <c r="B8305"/>
    </row>
    <row r="8306" spans="2:2" x14ac:dyDescent="0.2">
      <c r="B8306"/>
    </row>
    <row r="8307" spans="2:2" x14ac:dyDescent="0.2">
      <c r="B8307"/>
    </row>
    <row r="8308" spans="2:2" x14ac:dyDescent="0.2">
      <c r="B8308"/>
    </row>
    <row r="8309" spans="2:2" x14ac:dyDescent="0.2">
      <c r="B8309"/>
    </row>
    <row r="8310" spans="2:2" x14ac:dyDescent="0.2">
      <c r="B8310"/>
    </row>
    <row r="8311" spans="2:2" x14ac:dyDescent="0.2">
      <c r="B8311"/>
    </row>
    <row r="8312" spans="2:2" x14ac:dyDescent="0.2">
      <c r="B8312"/>
    </row>
    <row r="8313" spans="2:2" x14ac:dyDescent="0.2">
      <c r="B8313"/>
    </row>
    <row r="8314" spans="2:2" x14ac:dyDescent="0.2">
      <c r="B8314"/>
    </row>
    <row r="8315" spans="2:2" x14ac:dyDescent="0.2">
      <c r="B8315"/>
    </row>
    <row r="8316" spans="2:2" x14ac:dyDescent="0.2">
      <c r="B8316"/>
    </row>
    <row r="8317" spans="2:2" x14ac:dyDescent="0.2">
      <c r="B8317"/>
    </row>
    <row r="8318" spans="2:2" x14ac:dyDescent="0.2">
      <c r="B8318"/>
    </row>
    <row r="8319" spans="2:2" x14ac:dyDescent="0.2">
      <c r="B8319"/>
    </row>
    <row r="8320" spans="2:2" x14ac:dyDescent="0.2">
      <c r="B8320"/>
    </row>
    <row r="8321" spans="2:2" x14ac:dyDescent="0.2">
      <c r="B8321"/>
    </row>
    <row r="8322" spans="2:2" x14ac:dyDescent="0.2">
      <c r="B8322"/>
    </row>
    <row r="8323" spans="2:2" x14ac:dyDescent="0.2">
      <c r="B8323"/>
    </row>
    <row r="8324" spans="2:2" x14ac:dyDescent="0.2">
      <c r="B8324"/>
    </row>
    <row r="8325" spans="2:2" x14ac:dyDescent="0.2">
      <c r="B8325"/>
    </row>
    <row r="8326" spans="2:2" x14ac:dyDescent="0.2">
      <c r="B8326"/>
    </row>
    <row r="8327" spans="2:2" x14ac:dyDescent="0.2">
      <c r="B8327"/>
    </row>
    <row r="8328" spans="2:2" x14ac:dyDescent="0.2">
      <c r="B8328"/>
    </row>
    <row r="8329" spans="2:2" x14ac:dyDescent="0.2">
      <c r="B8329"/>
    </row>
    <row r="8330" spans="2:2" x14ac:dyDescent="0.2">
      <c r="B8330"/>
    </row>
    <row r="8331" spans="2:2" x14ac:dyDescent="0.2">
      <c r="B8331"/>
    </row>
    <row r="8332" spans="2:2" x14ac:dyDescent="0.2">
      <c r="B8332"/>
    </row>
    <row r="8333" spans="2:2" x14ac:dyDescent="0.2">
      <c r="B8333"/>
    </row>
    <row r="8334" spans="2:2" x14ac:dyDescent="0.2">
      <c r="B8334"/>
    </row>
    <row r="8335" spans="2:2" x14ac:dyDescent="0.2">
      <c r="B8335"/>
    </row>
    <row r="8336" spans="2:2" x14ac:dyDescent="0.2">
      <c r="B8336"/>
    </row>
    <row r="8337" spans="2:2" x14ac:dyDescent="0.2">
      <c r="B8337"/>
    </row>
    <row r="8338" spans="2:2" x14ac:dyDescent="0.2">
      <c r="B8338"/>
    </row>
    <row r="8339" spans="2:2" x14ac:dyDescent="0.2">
      <c r="B8339"/>
    </row>
    <row r="8340" spans="2:2" x14ac:dyDescent="0.2">
      <c r="B8340"/>
    </row>
    <row r="8341" spans="2:2" x14ac:dyDescent="0.2">
      <c r="B8341"/>
    </row>
    <row r="8342" spans="2:2" x14ac:dyDescent="0.2">
      <c r="B8342"/>
    </row>
    <row r="8343" spans="2:2" x14ac:dyDescent="0.2">
      <c r="B8343"/>
    </row>
    <row r="8344" spans="2:2" x14ac:dyDescent="0.2">
      <c r="B8344"/>
    </row>
    <row r="8345" spans="2:2" x14ac:dyDescent="0.2">
      <c r="B8345"/>
    </row>
    <row r="8346" spans="2:2" x14ac:dyDescent="0.2">
      <c r="B8346"/>
    </row>
    <row r="8347" spans="2:2" x14ac:dyDescent="0.2">
      <c r="B8347"/>
    </row>
    <row r="8348" spans="2:2" x14ac:dyDescent="0.2">
      <c r="B8348"/>
    </row>
    <row r="8349" spans="2:2" x14ac:dyDescent="0.2">
      <c r="B8349"/>
    </row>
    <row r="8350" spans="2:2" x14ac:dyDescent="0.2">
      <c r="B8350"/>
    </row>
    <row r="8351" spans="2:2" x14ac:dyDescent="0.2">
      <c r="B8351"/>
    </row>
    <row r="8352" spans="2:2" x14ac:dyDescent="0.2">
      <c r="B8352"/>
    </row>
    <row r="8353" spans="2:2" x14ac:dyDescent="0.2">
      <c r="B8353"/>
    </row>
    <row r="8354" spans="2:2" x14ac:dyDescent="0.2">
      <c r="B8354"/>
    </row>
    <row r="8355" spans="2:2" x14ac:dyDescent="0.2">
      <c r="B8355"/>
    </row>
    <row r="8356" spans="2:2" x14ac:dyDescent="0.2">
      <c r="B8356"/>
    </row>
    <row r="8357" spans="2:2" x14ac:dyDescent="0.2">
      <c r="B8357"/>
    </row>
    <row r="8358" spans="2:2" x14ac:dyDescent="0.2">
      <c r="B8358"/>
    </row>
    <row r="8359" spans="2:2" x14ac:dyDescent="0.2">
      <c r="B8359"/>
    </row>
    <row r="8360" spans="2:2" x14ac:dyDescent="0.2">
      <c r="B8360"/>
    </row>
    <row r="8361" spans="2:2" x14ac:dyDescent="0.2">
      <c r="B8361"/>
    </row>
    <row r="8362" spans="2:2" x14ac:dyDescent="0.2">
      <c r="B8362"/>
    </row>
    <row r="8363" spans="2:2" x14ac:dyDescent="0.2">
      <c r="B8363"/>
    </row>
    <row r="8364" spans="2:2" x14ac:dyDescent="0.2">
      <c r="B8364"/>
    </row>
    <row r="8365" spans="2:2" x14ac:dyDescent="0.2">
      <c r="B8365"/>
    </row>
    <row r="8366" spans="2:2" x14ac:dyDescent="0.2">
      <c r="B8366"/>
    </row>
    <row r="8367" spans="2:2" x14ac:dyDescent="0.2">
      <c r="B8367"/>
    </row>
    <row r="8368" spans="2:2" x14ac:dyDescent="0.2">
      <c r="B8368"/>
    </row>
    <row r="8369" spans="2:2" x14ac:dyDescent="0.2">
      <c r="B8369"/>
    </row>
    <row r="8370" spans="2:2" x14ac:dyDescent="0.2">
      <c r="B8370"/>
    </row>
    <row r="8371" spans="2:2" x14ac:dyDescent="0.2">
      <c r="B8371"/>
    </row>
    <row r="8372" spans="2:2" x14ac:dyDescent="0.2">
      <c r="B8372"/>
    </row>
    <row r="8373" spans="2:2" x14ac:dyDescent="0.2">
      <c r="B8373"/>
    </row>
    <row r="8374" spans="2:2" x14ac:dyDescent="0.2">
      <c r="B8374"/>
    </row>
    <row r="8375" spans="2:2" x14ac:dyDescent="0.2">
      <c r="B8375"/>
    </row>
    <row r="8376" spans="2:2" x14ac:dyDescent="0.2">
      <c r="B8376"/>
    </row>
    <row r="8377" spans="2:2" x14ac:dyDescent="0.2">
      <c r="B8377"/>
    </row>
    <row r="8378" spans="2:2" x14ac:dyDescent="0.2">
      <c r="B8378"/>
    </row>
    <row r="8379" spans="2:2" x14ac:dyDescent="0.2">
      <c r="B8379"/>
    </row>
    <row r="8380" spans="2:2" x14ac:dyDescent="0.2">
      <c r="B8380"/>
    </row>
    <row r="8381" spans="2:2" x14ac:dyDescent="0.2">
      <c r="B8381"/>
    </row>
    <row r="8382" spans="2:2" x14ac:dyDescent="0.2">
      <c r="B8382"/>
    </row>
    <row r="8383" spans="2:2" x14ac:dyDescent="0.2">
      <c r="B8383"/>
    </row>
    <row r="8384" spans="2:2" x14ac:dyDescent="0.2">
      <c r="B8384"/>
    </row>
    <row r="8385" spans="2:2" x14ac:dyDescent="0.2">
      <c r="B8385"/>
    </row>
    <row r="8386" spans="2:2" x14ac:dyDescent="0.2">
      <c r="B8386"/>
    </row>
    <row r="8387" spans="2:2" x14ac:dyDescent="0.2">
      <c r="B8387"/>
    </row>
    <row r="8388" spans="2:2" x14ac:dyDescent="0.2">
      <c r="B8388"/>
    </row>
    <row r="8389" spans="2:2" x14ac:dyDescent="0.2">
      <c r="B8389"/>
    </row>
    <row r="8390" spans="2:2" x14ac:dyDescent="0.2">
      <c r="B8390"/>
    </row>
    <row r="8391" spans="2:2" x14ac:dyDescent="0.2">
      <c r="B8391"/>
    </row>
    <row r="8392" spans="2:2" x14ac:dyDescent="0.2">
      <c r="B8392"/>
    </row>
    <row r="8393" spans="2:2" x14ac:dyDescent="0.2">
      <c r="B8393"/>
    </row>
    <row r="8394" spans="2:2" x14ac:dyDescent="0.2">
      <c r="B8394"/>
    </row>
    <row r="8395" spans="2:2" x14ac:dyDescent="0.2">
      <c r="B8395"/>
    </row>
    <row r="8396" spans="2:2" x14ac:dyDescent="0.2">
      <c r="B8396"/>
    </row>
    <row r="8397" spans="2:2" x14ac:dyDescent="0.2">
      <c r="B8397"/>
    </row>
    <row r="8398" spans="2:2" x14ac:dyDescent="0.2">
      <c r="B8398"/>
    </row>
    <row r="8399" spans="2:2" x14ac:dyDescent="0.2">
      <c r="B8399"/>
    </row>
    <row r="8400" spans="2:2" x14ac:dyDescent="0.2">
      <c r="B8400"/>
    </row>
    <row r="8401" spans="2:2" x14ac:dyDescent="0.2">
      <c r="B8401"/>
    </row>
    <row r="8402" spans="2:2" x14ac:dyDescent="0.2">
      <c r="B8402"/>
    </row>
    <row r="8403" spans="2:2" x14ac:dyDescent="0.2">
      <c r="B8403"/>
    </row>
    <row r="8404" spans="2:2" x14ac:dyDescent="0.2">
      <c r="B8404"/>
    </row>
    <row r="8405" spans="2:2" x14ac:dyDescent="0.2">
      <c r="B8405"/>
    </row>
    <row r="8406" spans="2:2" x14ac:dyDescent="0.2">
      <c r="B8406"/>
    </row>
    <row r="8407" spans="2:2" x14ac:dyDescent="0.2">
      <c r="B8407"/>
    </row>
    <row r="8408" spans="2:2" x14ac:dyDescent="0.2">
      <c r="B8408"/>
    </row>
    <row r="8409" spans="2:2" x14ac:dyDescent="0.2">
      <c r="B8409"/>
    </row>
    <row r="8410" spans="2:2" x14ac:dyDescent="0.2">
      <c r="B8410"/>
    </row>
    <row r="8411" spans="2:2" x14ac:dyDescent="0.2">
      <c r="B8411"/>
    </row>
    <row r="8412" spans="2:2" x14ac:dyDescent="0.2">
      <c r="B8412"/>
    </row>
    <row r="8413" spans="2:2" x14ac:dyDescent="0.2">
      <c r="B8413"/>
    </row>
    <row r="8414" spans="2:2" x14ac:dyDescent="0.2">
      <c r="B8414"/>
    </row>
    <row r="8415" spans="2:2" x14ac:dyDescent="0.2">
      <c r="B8415"/>
    </row>
    <row r="8416" spans="2:2" x14ac:dyDescent="0.2">
      <c r="B8416"/>
    </row>
    <row r="8417" spans="2:2" x14ac:dyDescent="0.2">
      <c r="B8417"/>
    </row>
    <row r="8418" spans="2:2" x14ac:dyDescent="0.2">
      <c r="B8418"/>
    </row>
    <row r="8419" spans="2:2" x14ac:dyDescent="0.2">
      <c r="B8419"/>
    </row>
    <row r="8420" spans="2:2" x14ac:dyDescent="0.2">
      <c r="B8420"/>
    </row>
    <row r="8421" spans="2:2" x14ac:dyDescent="0.2">
      <c r="B8421"/>
    </row>
    <row r="8422" spans="2:2" x14ac:dyDescent="0.2">
      <c r="B8422"/>
    </row>
    <row r="8423" spans="2:2" x14ac:dyDescent="0.2">
      <c r="B8423"/>
    </row>
    <row r="8424" spans="2:2" x14ac:dyDescent="0.2">
      <c r="B8424"/>
    </row>
    <row r="8425" spans="2:2" x14ac:dyDescent="0.2">
      <c r="B8425"/>
    </row>
    <row r="8426" spans="2:2" x14ac:dyDescent="0.2">
      <c r="B8426"/>
    </row>
    <row r="8427" spans="2:2" x14ac:dyDescent="0.2">
      <c r="B8427"/>
    </row>
    <row r="8428" spans="2:2" x14ac:dyDescent="0.2">
      <c r="B8428"/>
    </row>
    <row r="8429" spans="2:2" x14ac:dyDescent="0.2">
      <c r="B8429"/>
    </row>
    <row r="8430" spans="2:2" x14ac:dyDescent="0.2">
      <c r="B8430"/>
    </row>
    <row r="8431" spans="2:2" x14ac:dyDescent="0.2">
      <c r="B8431"/>
    </row>
    <row r="8432" spans="2:2" x14ac:dyDescent="0.2">
      <c r="B8432"/>
    </row>
    <row r="8433" spans="2:2" x14ac:dyDescent="0.2">
      <c r="B8433"/>
    </row>
    <row r="8434" spans="2:2" x14ac:dyDescent="0.2">
      <c r="B8434"/>
    </row>
    <row r="8435" spans="2:2" x14ac:dyDescent="0.2">
      <c r="B8435"/>
    </row>
    <row r="8436" spans="2:2" x14ac:dyDescent="0.2">
      <c r="B8436"/>
    </row>
    <row r="8437" spans="2:2" x14ac:dyDescent="0.2">
      <c r="B8437"/>
    </row>
    <row r="8438" spans="2:2" x14ac:dyDescent="0.2">
      <c r="B8438"/>
    </row>
    <row r="8439" spans="2:2" x14ac:dyDescent="0.2">
      <c r="B8439"/>
    </row>
    <row r="8440" spans="2:2" x14ac:dyDescent="0.2">
      <c r="B8440"/>
    </row>
    <row r="8441" spans="2:2" x14ac:dyDescent="0.2">
      <c r="B8441"/>
    </row>
    <row r="8442" spans="2:2" x14ac:dyDescent="0.2">
      <c r="B8442"/>
    </row>
    <row r="8443" spans="2:2" x14ac:dyDescent="0.2">
      <c r="B8443"/>
    </row>
    <row r="8444" spans="2:2" x14ac:dyDescent="0.2">
      <c r="B8444"/>
    </row>
    <row r="8445" spans="2:2" x14ac:dyDescent="0.2">
      <c r="B8445"/>
    </row>
    <row r="8446" spans="2:2" x14ac:dyDescent="0.2">
      <c r="B8446"/>
    </row>
    <row r="8447" spans="2:2" x14ac:dyDescent="0.2">
      <c r="B8447"/>
    </row>
    <row r="8448" spans="2:2" x14ac:dyDescent="0.2">
      <c r="B8448"/>
    </row>
    <row r="8449" spans="2:2" x14ac:dyDescent="0.2">
      <c r="B8449"/>
    </row>
    <row r="8450" spans="2:2" x14ac:dyDescent="0.2">
      <c r="B8450"/>
    </row>
    <row r="8451" spans="2:2" x14ac:dyDescent="0.2">
      <c r="B8451"/>
    </row>
    <row r="8452" spans="2:2" x14ac:dyDescent="0.2">
      <c r="B8452"/>
    </row>
    <row r="8453" spans="2:2" x14ac:dyDescent="0.2">
      <c r="B8453"/>
    </row>
    <row r="8454" spans="2:2" x14ac:dyDescent="0.2">
      <c r="B8454"/>
    </row>
    <row r="8455" spans="2:2" x14ac:dyDescent="0.2">
      <c r="B8455"/>
    </row>
    <row r="8456" spans="2:2" x14ac:dyDescent="0.2">
      <c r="B8456"/>
    </row>
    <row r="8457" spans="2:2" x14ac:dyDescent="0.2">
      <c r="B8457"/>
    </row>
    <row r="8458" spans="2:2" x14ac:dyDescent="0.2">
      <c r="B8458"/>
    </row>
    <row r="8459" spans="2:2" x14ac:dyDescent="0.2">
      <c r="B8459"/>
    </row>
    <row r="8460" spans="2:2" x14ac:dyDescent="0.2">
      <c r="B8460"/>
    </row>
    <row r="8461" spans="2:2" x14ac:dyDescent="0.2">
      <c r="B8461"/>
    </row>
    <row r="8462" spans="2:2" x14ac:dyDescent="0.2">
      <c r="B8462"/>
    </row>
    <row r="8463" spans="2:2" x14ac:dyDescent="0.2">
      <c r="B8463"/>
    </row>
    <row r="8464" spans="2:2" x14ac:dyDescent="0.2">
      <c r="B8464"/>
    </row>
    <row r="8465" spans="2:2" x14ac:dyDescent="0.2">
      <c r="B8465"/>
    </row>
    <row r="8466" spans="2:2" x14ac:dyDescent="0.2">
      <c r="B8466"/>
    </row>
    <row r="8467" spans="2:2" x14ac:dyDescent="0.2">
      <c r="B8467"/>
    </row>
    <row r="8468" spans="2:2" x14ac:dyDescent="0.2">
      <c r="B8468"/>
    </row>
    <row r="8469" spans="2:2" x14ac:dyDescent="0.2">
      <c r="B8469"/>
    </row>
    <row r="8470" spans="2:2" x14ac:dyDescent="0.2">
      <c r="B8470"/>
    </row>
    <row r="8471" spans="2:2" x14ac:dyDescent="0.2">
      <c r="B8471"/>
    </row>
    <row r="8472" spans="2:2" x14ac:dyDescent="0.2">
      <c r="B8472"/>
    </row>
    <row r="8473" spans="2:2" x14ac:dyDescent="0.2">
      <c r="B8473"/>
    </row>
    <row r="8474" spans="2:2" x14ac:dyDescent="0.2">
      <c r="B8474"/>
    </row>
    <row r="8475" spans="2:2" x14ac:dyDescent="0.2">
      <c r="B8475"/>
    </row>
    <row r="8476" spans="2:2" x14ac:dyDescent="0.2">
      <c r="B8476"/>
    </row>
    <row r="8477" spans="2:2" x14ac:dyDescent="0.2">
      <c r="B8477"/>
    </row>
    <row r="8478" spans="2:2" x14ac:dyDescent="0.2">
      <c r="B8478"/>
    </row>
    <row r="8479" spans="2:2" x14ac:dyDescent="0.2">
      <c r="B8479"/>
    </row>
    <row r="8480" spans="2:2" x14ac:dyDescent="0.2">
      <c r="B8480"/>
    </row>
    <row r="8481" spans="2:2" x14ac:dyDescent="0.2">
      <c r="B8481"/>
    </row>
    <row r="8482" spans="2:2" x14ac:dyDescent="0.2">
      <c r="B8482"/>
    </row>
    <row r="8483" spans="2:2" x14ac:dyDescent="0.2">
      <c r="B8483"/>
    </row>
    <row r="8484" spans="2:2" x14ac:dyDescent="0.2">
      <c r="B8484"/>
    </row>
    <row r="8485" spans="2:2" x14ac:dyDescent="0.2">
      <c r="B8485"/>
    </row>
    <row r="8486" spans="2:2" x14ac:dyDescent="0.2">
      <c r="B8486"/>
    </row>
    <row r="8487" spans="2:2" x14ac:dyDescent="0.2">
      <c r="B8487"/>
    </row>
    <row r="8488" spans="2:2" x14ac:dyDescent="0.2">
      <c r="B8488"/>
    </row>
    <row r="8489" spans="2:2" x14ac:dyDescent="0.2">
      <c r="B8489"/>
    </row>
    <row r="8490" spans="2:2" x14ac:dyDescent="0.2">
      <c r="B8490"/>
    </row>
    <row r="8491" spans="2:2" x14ac:dyDescent="0.2">
      <c r="B8491"/>
    </row>
    <row r="8492" spans="2:2" x14ac:dyDescent="0.2">
      <c r="B8492"/>
    </row>
    <row r="8493" spans="2:2" x14ac:dyDescent="0.2">
      <c r="B8493"/>
    </row>
    <row r="8494" spans="2:2" x14ac:dyDescent="0.2">
      <c r="B8494"/>
    </row>
    <row r="8495" spans="2:2" x14ac:dyDescent="0.2">
      <c r="B8495"/>
    </row>
    <row r="8496" spans="2:2" x14ac:dyDescent="0.2">
      <c r="B8496"/>
    </row>
    <row r="8497" spans="2:2" x14ac:dyDescent="0.2">
      <c r="B8497"/>
    </row>
    <row r="8498" spans="2:2" x14ac:dyDescent="0.2">
      <c r="B8498"/>
    </row>
    <row r="8499" spans="2:2" x14ac:dyDescent="0.2">
      <c r="B8499"/>
    </row>
    <row r="8500" spans="2:2" x14ac:dyDescent="0.2">
      <c r="B8500"/>
    </row>
    <row r="8501" spans="2:2" x14ac:dyDescent="0.2">
      <c r="B8501"/>
    </row>
    <row r="8502" spans="2:2" x14ac:dyDescent="0.2">
      <c r="B8502"/>
    </row>
    <row r="8503" spans="2:2" x14ac:dyDescent="0.2">
      <c r="B8503"/>
    </row>
    <row r="8504" spans="2:2" x14ac:dyDescent="0.2">
      <c r="B8504"/>
    </row>
    <row r="8505" spans="2:2" x14ac:dyDescent="0.2">
      <c r="B8505"/>
    </row>
    <row r="8506" spans="2:2" x14ac:dyDescent="0.2">
      <c r="B8506"/>
    </row>
    <row r="8507" spans="2:2" x14ac:dyDescent="0.2">
      <c r="B8507"/>
    </row>
    <row r="8508" spans="2:2" x14ac:dyDescent="0.2">
      <c r="B8508"/>
    </row>
    <row r="8509" spans="2:2" x14ac:dyDescent="0.2">
      <c r="B8509"/>
    </row>
    <row r="8510" spans="2:2" x14ac:dyDescent="0.2">
      <c r="B8510"/>
    </row>
    <row r="8511" spans="2:2" x14ac:dyDescent="0.2">
      <c r="B8511"/>
    </row>
    <row r="8512" spans="2:2" x14ac:dyDescent="0.2">
      <c r="B8512"/>
    </row>
    <row r="8513" spans="2:2" x14ac:dyDescent="0.2">
      <c r="B8513"/>
    </row>
    <row r="8514" spans="2:2" x14ac:dyDescent="0.2">
      <c r="B8514"/>
    </row>
    <row r="8515" spans="2:2" x14ac:dyDescent="0.2">
      <c r="B8515"/>
    </row>
    <row r="8516" spans="2:2" x14ac:dyDescent="0.2">
      <c r="B8516"/>
    </row>
    <row r="8517" spans="2:2" x14ac:dyDescent="0.2">
      <c r="B8517"/>
    </row>
    <row r="8518" spans="2:2" x14ac:dyDescent="0.2">
      <c r="B8518"/>
    </row>
    <row r="8519" spans="2:2" x14ac:dyDescent="0.2">
      <c r="B8519"/>
    </row>
    <row r="8520" spans="2:2" x14ac:dyDescent="0.2">
      <c r="B8520"/>
    </row>
    <row r="8521" spans="2:2" x14ac:dyDescent="0.2">
      <c r="B8521"/>
    </row>
    <row r="8522" spans="2:2" x14ac:dyDescent="0.2">
      <c r="B8522"/>
    </row>
    <row r="8523" spans="2:2" x14ac:dyDescent="0.2">
      <c r="B8523"/>
    </row>
    <row r="8524" spans="2:2" x14ac:dyDescent="0.2">
      <c r="B8524"/>
    </row>
    <row r="8525" spans="2:2" x14ac:dyDescent="0.2">
      <c r="B8525"/>
    </row>
    <row r="8526" spans="2:2" x14ac:dyDescent="0.2">
      <c r="B8526"/>
    </row>
    <row r="8527" spans="2:2" x14ac:dyDescent="0.2">
      <c r="B8527"/>
    </row>
    <row r="8528" spans="2:2" x14ac:dyDescent="0.2">
      <c r="B8528"/>
    </row>
    <row r="8529" spans="2:2" x14ac:dyDescent="0.2">
      <c r="B8529"/>
    </row>
    <row r="8530" spans="2:2" x14ac:dyDescent="0.2">
      <c r="B8530"/>
    </row>
    <row r="8531" spans="2:2" x14ac:dyDescent="0.2">
      <c r="B8531"/>
    </row>
    <row r="8532" spans="2:2" x14ac:dyDescent="0.2">
      <c r="B8532"/>
    </row>
    <row r="8533" spans="2:2" x14ac:dyDescent="0.2">
      <c r="B8533"/>
    </row>
    <row r="8534" spans="2:2" x14ac:dyDescent="0.2">
      <c r="B8534"/>
    </row>
    <row r="8535" spans="2:2" x14ac:dyDescent="0.2">
      <c r="B8535"/>
    </row>
    <row r="8536" spans="2:2" x14ac:dyDescent="0.2">
      <c r="B8536"/>
    </row>
    <row r="8537" spans="2:2" x14ac:dyDescent="0.2">
      <c r="B8537"/>
    </row>
    <row r="8538" spans="2:2" x14ac:dyDescent="0.2">
      <c r="B8538"/>
    </row>
    <row r="8539" spans="2:2" x14ac:dyDescent="0.2">
      <c r="B8539"/>
    </row>
    <row r="8540" spans="2:2" x14ac:dyDescent="0.2">
      <c r="B8540"/>
    </row>
    <row r="8541" spans="2:2" x14ac:dyDescent="0.2">
      <c r="B8541"/>
    </row>
    <row r="8542" spans="2:2" x14ac:dyDescent="0.2">
      <c r="B8542"/>
    </row>
    <row r="8543" spans="2:2" x14ac:dyDescent="0.2">
      <c r="B8543"/>
    </row>
    <row r="8544" spans="2:2" x14ac:dyDescent="0.2">
      <c r="B8544"/>
    </row>
    <row r="8545" spans="2:2" x14ac:dyDescent="0.2">
      <c r="B8545"/>
    </row>
    <row r="8546" spans="2:2" x14ac:dyDescent="0.2">
      <c r="B8546"/>
    </row>
    <row r="8547" spans="2:2" x14ac:dyDescent="0.2">
      <c r="B8547"/>
    </row>
    <row r="8548" spans="2:2" x14ac:dyDescent="0.2">
      <c r="B8548"/>
    </row>
    <row r="8549" spans="2:2" x14ac:dyDescent="0.2">
      <c r="B8549"/>
    </row>
    <row r="8550" spans="2:2" x14ac:dyDescent="0.2">
      <c r="B8550"/>
    </row>
    <row r="8551" spans="2:2" x14ac:dyDescent="0.2">
      <c r="B8551"/>
    </row>
    <row r="8552" spans="2:2" x14ac:dyDescent="0.2">
      <c r="B8552"/>
    </row>
    <row r="8553" spans="2:2" x14ac:dyDescent="0.2">
      <c r="B8553"/>
    </row>
    <row r="8554" spans="2:2" x14ac:dyDescent="0.2">
      <c r="B8554"/>
    </row>
    <row r="8555" spans="2:2" x14ac:dyDescent="0.2">
      <c r="B8555"/>
    </row>
    <row r="8556" spans="2:2" x14ac:dyDescent="0.2">
      <c r="B8556"/>
    </row>
    <row r="8557" spans="2:2" x14ac:dyDescent="0.2">
      <c r="B8557"/>
    </row>
    <row r="8558" spans="2:2" x14ac:dyDescent="0.2">
      <c r="B8558"/>
    </row>
    <row r="8559" spans="2:2" x14ac:dyDescent="0.2">
      <c r="B8559"/>
    </row>
    <row r="8560" spans="2:2" x14ac:dyDescent="0.2">
      <c r="B8560"/>
    </row>
    <row r="8561" spans="2:2" x14ac:dyDescent="0.2">
      <c r="B8561"/>
    </row>
    <row r="8562" spans="2:2" x14ac:dyDescent="0.2">
      <c r="B8562"/>
    </row>
    <row r="8563" spans="2:2" x14ac:dyDescent="0.2">
      <c r="B8563"/>
    </row>
    <row r="8564" spans="2:2" x14ac:dyDescent="0.2">
      <c r="B8564"/>
    </row>
    <row r="8565" spans="2:2" x14ac:dyDescent="0.2">
      <c r="B8565"/>
    </row>
    <row r="8566" spans="2:2" x14ac:dyDescent="0.2">
      <c r="B8566"/>
    </row>
    <row r="8567" spans="2:2" x14ac:dyDescent="0.2">
      <c r="B8567"/>
    </row>
    <row r="8568" spans="2:2" x14ac:dyDescent="0.2">
      <c r="B8568"/>
    </row>
    <row r="8569" spans="2:2" x14ac:dyDescent="0.2">
      <c r="B8569"/>
    </row>
    <row r="8570" spans="2:2" x14ac:dyDescent="0.2">
      <c r="B8570"/>
    </row>
    <row r="8571" spans="2:2" x14ac:dyDescent="0.2">
      <c r="B8571"/>
    </row>
    <row r="8572" spans="2:2" x14ac:dyDescent="0.2">
      <c r="B8572"/>
    </row>
    <row r="8573" spans="2:2" x14ac:dyDescent="0.2">
      <c r="B8573"/>
    </row>
    <row r="8574" spans="2:2" x14ac:dyDescent="0.2">
      <c r="B8574"/>
    </row>
    <row r="8575" spans="2:2" x14ac:dyDescent="0.2">
      <c r="B8575"/>
    </row>
    <row r="8576" spans="2:2" x14ac:dyDescent="0.2">
      <c r="B8576"/>
    </row>
    <row r="8577" spans="2:2" x14ac:dyDescent="0.2">
      <c r="B8577"/>
    </row>
    <row r="8578" spans="2:2" x14ac:dyDescent="0.2">
      <c r="B8578"/>
    </row>
    <row r="8579" spans="2:2" x14ac:dyDescent="0.2">
      <c r="B8579"/>
    </row>
    <row r="8580" spans="2:2" x14ac:dyDescent="0.2">
      <c r="B8580"/>
    </row>
    <row r="8581" spans="2:2" x14ac:dyDescent="0.2">
      <c r="B8581"/>
    </row>
    <row r="8582" spans="2:2" x14ac:dyDescent="0.2">
      <c r="B8582"/>
    </row>
    <row r="8583" spans="2:2" x14ac:dyDescent="0.2">
      <c r="B8583"/>
    </row>
    <row r="8584" spans="2:2" x14ac:dyDescent="0.2">
      <c r="B8584"/>
    </row>
    <row r="8585" spans="2:2" x14ac:dyDescent="0.2">
      <c r="B8585"/>
    </row>
    <row r="8586" spans="2:2" x14ac:dyDescent="0.2">
      <c r="B8586"/>
    </row>
    <row r="8587" spans="2:2" x14ac:dyDescent="0.2">
      <c r="B8587"/>
    </row>
    <row r="8588" spans="2:2" x14ac:dyDescent="0.2">
      <c r="B8588"/>
    </row>
    <row r="8589" spans="2:2" x14ac:dyDescent="0.2">
      <c r="B8589"/>
    </row>
    <row r="8590" spans="2:2" x14ac:dyDescent="0.2">
      <c r="B8590"/>
    </row>
    <row r="8591" spans="2:2" x14ac:dyDescent="0.2">
      <c r="B8591"/>
    </row>
    <row r="8592" spans="2:2" x14ac:dyDescent="0.2">
      <c r="B8592"/>
    </row>
    <row r="8593" spans="2:2" x14ac:dyDescent="0.2">
      <c r="B8593"/>
    </row>
    <row r="8594" spans="2:2" x14ac:dyDescent="0.2">
      <c r="B8594"/>
    </row>
    <row r="8595" spans="2:2" x14ac:dyDescent="0.2">
      <c r="B8595"/>
    </row>
    <row r="8596" spans="2:2" x14ac:dyDescent="0.2">
      <c r="B8596"/>
    </row>
    <row r="8597" spans="2:2" x14ac:dyDescent="0.2">
      <c r="B8597"/>
    </row>
    <row r="8598" spans="2:2" x14ac:dyDescent="0.2">
      <c r="B8598"/>
    </row>
    <row r="8599" spans="2:2" x14ac:dyDescent="0.2">
      <c r="B8599"/>
    </row>
    <row r="8600" spans="2:2" x14ac:dyDescent="0.2">
      <c r="B8600"/>
    </row>
    <row r="8601" spans="2:2" x14ac:dyDescent="0.2">
      <c r="B8601"/>
    </row>
    <row r="8602" spans="2:2" x14ac:dyDescent="0.2">
      <c r="B8602"/>
    </row>
    <row r="8603" spans="2:2" x14ac:dyDescent="0.2">
      <c r="B8603"/>
    </row>
    <row r="8604" spans="2:2" x14ac:dyDescent="0.2">
      <c r="B8604"/>
    </row>
    <row r="8605" spans="2:2" x14ac:dyDescent="0.2">
      <c r="B8605"/>
    </row>
    <row r="8606" spans="2:2" x14ac:dyDescent="0.2">
      <c r="B8606"/>
    </row>
    <row r="8607" spans="2:2" x14ac:dyDescent="0.2">
      <c r="B8607"/>
    </row>
    <row r="8608" spans="2:2" x14ac:dyDescent="0.2">
      <c r="B8608"/>
    </row>
    <row r="8609" spans="2:2" x14ac:dyDescent="0.2">
      <c r="B8609"/>
    </row>
    <row r="8610" spans="2:2" x14ac:dyDescent="0.2">
      <c r="B8610"/>
    </row>
    <row r="8611" spans="2:2" x14ac:dyDescent="0.2">
      <c r="B8611"/>
    </row>
    <row r="8612" spans="2:2" x14ac:dyDescent="0.2">
      <c r="B8612"/>
    </row>
    <row r="8613" spans="2:2" x14ac:dyDescent="0.2">
      <c r="B8613"/>
    </row>
    <row r="8614" spans="2:2" x14ac:dyDescent="0.2">
      <c r="B8614"/>
    </row>
    <row r="8615" spans="2:2" x14ac:dyDescent="0.2">
      <c r="B8615"/>
    </row>
    <row r="8616" spans="2:2" x14ac:dyDescent="0.2">
      <c r="B8616"/>
    </row>
    <row r="8617" spans="2:2" x14ac:dyDescent="0.2">
      <c r="B8617"/>
    </row>
    <row r="8618" spans="2:2" x14ac:dyDescent="0.2">
      <c r="B8618"/>
    </row>
    <row r="8619" spans="2:2" x14ac:dyDescent="0.2">
      <c r="B8619"/>
    </row>
    <row r="8620" spans="2:2" x14ac:dyDescent="0.2">
      <c r="B8620"/>
    </row>
    <row r="8621" spans="2:2" x14ac:dyDescent="0.2">
      <c r="B8621"/>
    </row>
    <row r="8622" spans="2:2" x14ac:dyDescent="0.2">
      <c r="B8622"/>
    </row>
    <row r="8623" spans="2:2" x14ac:dyDescent="0.2">
      <c r="B8623"/>
    </row>
    <row r="8624" spans="2:2" x14ac:dyDescent="0.2">
      <c r="B8624"/>
    </row>
    <row r="8625" spans="2:2" x14ac:dyDescent="0.2">
      <c r="B8625"/>
    </row>
    <row r="8626" spans="2:2" x14ac:dyDescent="0.2">
      <c r="B8626"/>
    </row>
    <row r="8627" spans="2:2" x14ac:dyDescent="0.2">
      <c r="B8627"/>
    </row>
    <row r="8628" spans="2:2" x14ac:dyDescent="0.2">
      <c r="B8628"/>
    </row>
    <row r="8629" spans="2:2" x14ac:dyDescent="0.2">
      <c r="B8629"/>
    </row>
    <row r="8630" spans="2:2" x14ac:dyDescent="0.2">
      <c r="B8630"/>
    </row>
    <row r="8631" spans="2:2" x14ac:dyDescent="0.2">
      <c r="B8631"/>
    </row>
    <row r="8632" spans="2:2" x14ac:dyDescent="0.2">
      <c r="B8632"/>
    </row>
    <row r="8633" spans="2:2" x14ac:dyDescent="0.2">
      <c r="B8633"/>
    </row>
    <row r="8634" spans="2:2" x14ac:dyDescent="0.2">
      <c r="B8634"/>
    </row>
    <row r="8635" spans="2:2" x14ac:dyDescent="0.2">
      <c r="B8635"/>
    </row>
    <row r="8636" spans="2:2" x14ac:dyDescent="0.2">
      <c r="B8636"/>
    </row>
    <row r="8637" spans="2:2" x14ac:dyDescent="0.2">
      <c r="B8637"/>
    </row>
    <row r="8638" spans="2:2" x14ac:dyDescent="0.2">
      <c r="B8638"/>
    </row>
    <row r="8639" spans="2:2" x14ac:dyDescent="0.2">
      <c r="B8639"/>
    </row>
    <row r="8640" spans="2:2" x14ac:dyDescent="0.2">
      <c r="B8640"/>
    </row>
    <row r="8641" spans="2:2" x14ac:dyDescent="0.2">
      <c r="B8641"/>
    </row>
    <row r="8642" spans="2:2" x14ac:dyDescent="0.2">
      <c r="B8642"/>
    </row>
    <row r="8643" spans="2:2" x14ac:dyDescent="0.2">
      <c r="B8643"/>
    </row>
    <row r="8644" spans="2:2" x14ac:dyDescent="0.2">
      <c r="B8644"/>
    </row>
    <row r="8645" spans="2:2" x14ac:dyDescent="0.2">
      <c r="B8645"/>
    </row>
    <row r="8646" spans="2:2" x14ac:dyDescent="0.2">
      <c r="B8646"/>
    </row>
    <row r="8647" spans="2:2" x14ac:dyDescent="0.2">
      <c r="B8647"/>
    </row>
    <row r="8648" spans="2:2" x14ac:dyDescent="0.2">
      <c r="B8648"/>
    </row>
    <row r="8649" spans="2:2" x14ac:dyDescent="0.2">
      <c r="B8649"/>
    </row>
    <row r="8650" spans="2:2" x14ac:dyDescent="0.2">
      <c r="B8650"/>
    </row>
    <row r="8651" spans="2:2" x14ac:dyDescent="0.2">
      <c r="B8651"/>
    </row>
    <row r="8652" spans="2:2" x14ac:dyDescent="0.2">
      <c r="B8652"/>
    </row>
    <row r="8653" spans="2:2" x14ac:dyDescent="0.2">
      <c r="B8653"/>
    </row>
    <row r="8654" spans="2:2" x14ac:dyDescent="0.2">
      <c r="B8654"/>
    </row>
    <row r="8655" spans="2:2" x14ac:dyDescent="0.2">
      <c r="B8655"/>
    </row>
    <row r="8656" spans="2:2" x14ac:dyDescent="0.2">
      <c r="B8656"/>
    </row>
    <row r="8657" spans="2:2" x14ac:dyDescent="0.2">
      <c r="B8657"/>
    </row>
    <row r="8658" spans="2:2" x14ac:dyDescent="0.2">
      <c r="B8658"/>
    </row>
    <row r="8659" spans="2:2" x14ac:dyDescent="0.2">
      <c r="B8659"/>
    </row>
    <row r="8660" spans="2:2" x14ac:dyDescent="0.2">
      <c r="B8660"/>
    </row>
    <row r="8661" spans="2:2" x14ac:dyDescent="0.2">
      <c r="B8661"/>
    </row>
    <row r="8662" spans="2:2" x14ac:dyDescent="0.2">
      <c r="B8662"/>
    </row>
    <row r="8663" spans="2:2" x14ac:dyDescent="0.2">
      <c r="B8663"/>
    </row>
    <row r="8664" spans="2:2" x14ac:dyDescent="0.2">
      <c r="B8664"/>
    </row>
    <row r="8665" spans="2:2" x14ac:dyDescent="0.2">
      <c r="B8665"/>
    </row>
    <row r="8666" spans="2:2" x14ac:dyDescent="0.2">
      <c r="B8666"/>
    </row>
    <row r="8667" spans="2:2" x14ac:dyDescent="0.2">
      <c r="B8667"/>
    </row>
    <row r="8668" spans="2:2" x14ac:dyDescent="0.2">
      <c r="B8668"/>
    </row>
    <row r="8669" spans="2:2" x14ac:dyDescent="0.2">
      <c r="B8669"/>
    </row>
    <row r="8670" spans="2:2" x14ac:dyDescent="0.2">
      <c r="B8670"/>
    </row>
    <row r="8671" spans="2:2" x14ac:dyDescent="0.2">
      <c r="B8671"/>
    </row>
    <row r="8672" spans="2:2" x14ac:dyDescent="0.2">
      <c r="B8672"/>
    </row>
    <row r="8673" spans="2:2" x14ac:dyDescent="0.2">
      <c r="B8673"/>
    </row>
    <row r="8674" spans="2:2" x14ac:dyDescent="0.2">
      <c r="B8674"/>
    </row>
    <row r="8675" spans="2:2" x14ac:dyDescent="0.2">
      <c r="B8675"/>
    </row>
    <row r="8676" spans="2:2" x14ac:dyDescent="0.2">
      <c r="B8676"/>
    </row>
    <row r="8677" spans="2:2" x14ac:dyDescent="0.2">
      <c r="B8677"/>
    </row>
    <row r="8678" spans="2:2" x14ac:dyDescent="0.2">
      <c r="B8678"/>
    </row>
    <row r="8679" spans="2:2" x14ac:dyDescent="0.2">
      <c r="B8679"/>
    </row>
    <row r="8680" spans="2:2" x14ac:dyDescent="0.2">
      <c r="B8680"/>
    </row>
    <row r="8681" spans="2:2" x14ac:dyDescent="0.2">
      <c r="B8681"/>
    </row>
    <row r="8682" spans="2:2" x14ac:dyDescent="0.2">
      <c r="B8682"/>
    </row>
    <row r="8683" spans="2:2" x14ac:dyDescent="0.2">
      <c r="B8683"/>
    </row>
    <row r="8684" spans="2:2" x14ac:dyDescent="0.2">
      <c r="B8684"/>
    </row>
    <row r="8685" spans="2:2" x14ac:dyDescent="0.2">
      <c r="B8685"/>
    </row>
    <row r="8686" spans="2:2" x14ac:dyDescent="0.2">
      <c r="B8686"/>
    </row>
    <row r="8687" spans="2:2" x14ac:dyDescent="0.2">
      <c r="B8687"/>
    </row>
    <row r="8688" spans="2:2" x14ac:dyDescent="0.2">
      <c r="B8688"/>
    </row>
    <row r="8689" spans="2:2" x14ac:dyDescent="0.2">
      <c r="B8689"/>
    </row>
    <row r="8690" spans="2:2" x14ac:dyDescent="0.2">
      <c r="B8690"/>
    </row>
    <row r="8691" spans="2:2" x14ac:dyDescent="0.2">
      <c r="B8691"/>
    </row>
    <row r="8692" spans="2:2" x14ac:dyDescent="0.2">
      <c r="B8692"/>
    </row>
    <row r="8693" spans="2:2" x14ac:dyDescent="0.2">
      <c r="B8693"/>
    </row>
    <row r="8694" spans="2:2" x14ac:dyDescent="0.2">
      <c r="B8694"/>
    </row>
    <row r="8695" spans="2:2" x14ac:dyDescent="0.2">
      <c r="B8695"/>
    </row>
    <row r="8696" spans="2:2" x14ac:dyDescent="0.2">
      <c r="B8696"/>
    </row>
    <row r="8697" spans="2:2" x14ac:dyDescent="0.2">
      <c r="B8697"/>
    </row>
    <row r="8698" spans="2:2" x14ac:dyDescent="0.2">
      <c r="B8698"/>
    </row>
    <row r="8699" spans="2:2" x14ac:dyDescent="0.2">
      <c r="B8699"/>
    </row>
    <row r="8700" spans="2:2" x14ac:dyDescent="0.2">
      <c r="B8700"/>
    </row>
    <row r="8701" spans="2:2" x14ac:dyDescent="0.2">
      <c r="B8701"/>
    </row>
    <row r="8702" spans="2:2" x14ac:dyDescent="0.2">
      <c r="B8702"/>
    </row>
    <row r="8703" spans="2:2" x14ac:dyDescent="0.2">
      <c r="B8703"/>
    </row>
    <row r="8704" spans="2:2" x14ac:dyDescent="0.2">
      <c r="B8704"/>
    </row>
    <row r="8705" spans="2:2" x14ac:dyDescent="0.2">
      <c r="B8705"/>
    </row>
    <row r="8706" spans="2:2" x14ac:dyDescent="0.2">
      <c r="B8706"/>
    </row>
    <row r="8707" spans="2:2" x14ac:dyDescent="0.2">
      <c r="B8707"/>
    </row>
    <row r="8708" spans="2:2" x14ac:dyDescent="0.2">
      <c r="B8708"/>
    </row>
    <row r="8709" spans="2:2" x14ac:dyDescent="0.2">
      <c r="B8709"/>
    </row>
    <row r="8710" spans="2:2" x14ac:dyDescent="0.2">
      <c r="B8710"/>
    </row>
    <row r="8711" spans="2:2" x14ac:dyDescent="0.2">
      <c r="B8711"/>
    </row>
    <row r="8712" spans="2:2" x14ac:dyDescent="0.2">
      <c r="B8712"/>
    </row>
    <row r="8713" spans="2:2" x14ac:dyDescent="0.2">
      <c r="B8713"/>
    </row>
    <row r="8714" spans="2:2" x14ac:dyDescent="0.2">
      <c r="B8714"/>
    </row>
    <row r="8715" spans="2:2" x14ac:dyDescent="0.2">
      <c r="B8715"/>
    </row>
    <row r="8716" spans="2:2" x14ac:dyDescent="0.2">
      <c r="B8716"/>
    </row>
    <row r="8717" spans="2:2" x14ac:dyDescent="0.2">
      <c r="B8717"/>
    </row>
    <row r="8718" spans="2:2" x14ac:dyDescent="0.2">
      <c r="B8718"/>
    </row>
    <row r="8719" spans="2:2" x14ac:dyDescent="0.2">
      <c r="B8719"/>
    </row>
    <row r="8720" spans="2:2" x14ac:dyDescent="0.2">
      <c r="B8720"/>
    </row>
    <row r="8721" spans="2:2" x14ac:dyDescent="0.2">
      <c r="B8721"/>
    </row>
    <row r="8722" spans="2:2" x14ac:dyDescent="0.2">
      <c r="B8722"/>
    </row>
    <row r="8723" spans="2:2" x14ac:dyDescent="0.2">
      <c r="B8723"/>
    </row>
    <row r="8724" spans="2:2" x14ac:dyDescent="0.2">
      <c r="B8724"/>
    </row>
    <row r="8725" spans="2:2" x14ac:dyDescent="0.2">
      <c r="B8725"/>
    </row>
    <row r="8726" spans="2:2" x14ac:dyDescent="0.2">
      <c r="B8726"/>
    </row>
    <row r="8727" spans="2:2" x14ac:dyDescent="0.2">
      <c r="B8727"/>
    </row>
    <row r="8728" spans="2:2" x14ac:dyDescent="0.2">
      <c r="B8728"/>
    </row>
    <row r="8729" spans="2:2" x14ac:dyDescent="0.2">
      <c r="B8729"/>
    </row>
    <row r="8730" spans="2:2" x14ac:dyDescent="0.2">
      <c r="B8730"/>
    </row>
    <row r="8731" spans="2:2" x14ac:dyDescent="0.2">
      <c r="B8731"/>
    </row>
    <row r="8732" spans="2:2" x14ac:dyDescent="0.2">
      <c r="B8732"/>
    </row>
    <row r="8733" spans="2:2" x14ac:dyDescent="0.2">
      <c r="B8733"/>
    </row>
    <row r="8734" spans="2:2" x14ac:dyDescent="0.2">
      <c r="B8734"/>
    </row>
    <row r="8735" spans="2:2" x14ac:dyDescent="0.2">
      <c r="B8735"/>
    </row>
    <row r="8736" spans="2:2" x14ac:dyDescent="0.2">
      <c r="B8736"/>
    </row>
    <row r="8737" spans="2:2" x14ac:dyDescent="0.2">
      <c r="B8737"/>
    </row>
    <row r="8738" spans="2:2" x14ac:dyDescent="0.2">
      <c r="B8738"/>
    </row>
    <row r="8739" spans="2:2" x14ac:dyDescent="0.2">
      <c r="B8739"/>
    </row>
    <row r="8740" spans="2:2" x14ac:dyDescent="0.2">
      <c r="B8740"/>
    </row>
    <row r="8741" spans="2:2" x14ac:dyDescent="0.2">
      <c r="B8741"/>
    </row>
    <row r="8742" spans="2:2" x14ac:dyDescent="0.2">
      <c r="B8742"/>
    </row>
    <row r="8743" spans="2:2" x14ac:dyDescent="0.2">
      <c r="B8743"/>
    </row>
    <row r="8744" spans="2:2" x14ac:dyDescent="0.2">
      <c r="B8744"/>
    </row>
    <row r="8745" spans="2:2" x14ac:dyDescent="0.2">
      <c r="B8745"/>
    </row>
    <row r="8746" spans="2:2" x14ac:dyDescent="0.2">
      <c r="B8746"/>
    </row>
    <row r="8747" spans="2:2" x14ac:dyDescent="0.2">
      <c r="B8747"/>
    </row>
    <row r="8748" spans="2:2" x14ac:dyDescent="0.2">
      <c r="B8748"/>
    </row>
    <row r="8749" spans="2:2" x14ac:dyDescent="0.2">
      <c r="B8749"/>
    </row>
    <row r="8750" spans="2:2" x14ac:dyDescent="0.2">
      <c r="B8750"/>
    </row>
    <row r="8751" spans="2:2" x14ac:dyDescent="0.2">
      <c r="B8751"/>
    </row>
    <row r="8752" spans="2:2" x14ac:dyDescent="0.2">
      <c r="B8752"/>
    </row>
    <row r="8753" spans="2:2" x14ac:dyDescent="0.2">
      <c r="B8753"/>
    </row>
    <row r="8754" spans="2:2" x14ac:dyDescent="0.2">
      <c r="B8754"/>
    </row>
    <row r="8755" spans="2:2" x14ac:dyDescent="0.2">
      <c r="B8755"/>
    </row>
    <row r="8756" spans="2:2" x14ac:dyDescent="0.2">
      <c r="B8756"/>
    </row>
    <row r="8757" spans="2:2" x14ac:dyDescent="0.2">
      <c r="B8757"/>
    </row>
    <row r="8758" spans="2:2" x14ac:dyDescent="0.2">
      <c r="B8758"/>
    </row>
    <row r="8759" spans="2:2" x14ac:dyDescent="0.2">
      <c r="B8759"/>
    </row>
    <row r="8760" spans="2:2" x14ac:dyDescent="0.2">
      <c r="B8760"/>
    </row>
    <row r="8761" spans="2:2" x14ac:dyDescent="0.2">
      <c r="B8761"/>
    </row>
    <row r="8762" spans="2:2" x14ac:dyDescent="0.2">
      <c r="B8762"/>
    </row>
    <row r="8763" spans="2:2" x14ac:dyDescent="0.2">
      <c r="B8763"/>
    </row>
    <row r="8764" spans="2:2" x14ac:dyDescent="0.2">
      <c r="B8764"/>
    </row>
    <row r="8765" spans="2:2" x14ac:dyDescent="0.2">
      <c r="B8765"/>
    </row>
    <row r="8766" spans="2:2" x14ac:dyDescent="0.2">
      <c r="B8766"/>
    </row>
    <row r="8767" spans="2:2" x14ac:dyDescent="0.2">
      <c r="B8767"/>
    </row>
    <row r="8768" spans="2:2" x14ac:dyDescent="0.2">
      <c r="B8768"/>
    </row>
    <row r="8769" spans="2:2" x14ac:dyDescent="0.2">
      <c r="B8769"/>
    </row>
    <row r="8770" spans="2:2" x14ac:dyDescent="0.2">
      <c r="B8770"/>
    </row>
    <row r="8771" spans="2:2" x14ac:dyDescent="0.2">
      <c r="B8771"/>
    </row>
    <row r="8772" spans="2:2" x14ac:dyDescent="0.2">
      <c r="B8772"/>
    </row>
    <row r="8773" spans="2:2" x14ac:dyDescent="0.2">
      <c r="B8773"/>
    </row>
    <row r="8774" spans="2:2" x14ac:dyDescent="0.2">
      <c r="B8774"/>
    </row>
    <row r="8775" spans="2:2" x14ac:dyDescent="0.2">
      <c r="B8775"/>
    </row>
    <row r="8776" spans="2:2" x14ac:dyDescent="0.2">
      <c r="B8776"/>
    </row>
    <row r="8777" spans="2:2" x14ac:dyDescent="0.2">
      <c r="B8777"/>
    </row>
    <row r="8778" spans="2:2" x14ac:dyDescent="0.2">
      <c r="B8778"/>
    </row>
    <row r="8779" spans="2:2" x14ac:dyDescent="0.2">
      <c r="B8779"/>
    </row>
    <row r="8780" spans="2:2" x14ac:dyDescent="0.2">
      <c r="B8780"/>
    </row>
    <row r="8781" spans="2:2" x14ac:dyDescent="0.2">
      <c r="B8781"/>
    </row>
    <row r="8782" spans="2:2" x14ac:dyDescent="0.2">
      <c r="B8782"/>
    </row>
    <row r="8783" spans="2:2" x14ac:dyDescent="0.2">
      <c r="B8783"/>
    </row>
    <row r="8784" spans="2:2" x14ac:dyDescent="0.2">
      <c r="B8784"/>
    </row>
    <row r="8785" spans="2:2" x14ac:dyDescent="0.2">
      <c r="B8785"/>
    </row>
    <row r="8786" spans="2:2" x14ac:dyDescent="0.2">
      <c r="B8786"/>
    </row>
    <row r="8787" spans="2:2" x14ac:dyDescent="0.2">
      <c r="B8787"/>
    </row>
    <row r="8788" spans="2:2" x14ac:dyDescent="0.2">
      <c r="B8788"/>
    </row>
    <row r="8789" spans="2:2" x14ac:dyDescent="0.2">
      <c r="B8789"/>
    </row>
    <row r="8790" spans="2:2" x14ac:dyDescent="0.2">
      <c r="B8790"/>
    </row>
    <row r="8791" spans="2:2" x14ac:dyDescent="0.2">
      <c r="B8791"/>
    </row>
    <row r="8792" spans="2:2" x14ac:dyDescent="0.2">
      <c r="B8792"/>
    </row>
    <row r="8793" spans="2:2" x14ac:dyDescent="0.2">
      <c r="B8793"/>
    </row>
    <row r="8794" spans="2:2" x14ac:dyDescent="0.2">
      <c r="B8794"/>
    </row>
    <row r="8795" spans="2:2" x14ac:dyDescent="0.2">
      <c r="B8795"/>
    </row>
    <row r="8796" spans="2:2" x14ac:dyDescent="0.2">
      <c r="B8796"/>
    </row>
    <row r="8797" spans="2:2" x14ac:dyDescent="0.2">
      <c r="B8797"/>
    </row>
    <row r="8798" spans="2:2" x14ac:dyDescent="0.2">
      <c r="B8798"/>
    </row>
    <row r="8799" spans="2:2" x14ac:dyDescent="0.2">
      <c r="B8799"/>
    </row>
    <row r="8800" spans="2:2" x14ac:dyDescent="0.2">
      <c r="B8800"/>
    </row>
    <row r="8801" spans="2:2" x14ac:dyDescent="0.2">
      <c r="B8801"/>
    </row>
    <row r="8802" spans="2:2" x14ac:dyDescent="0.2">
      <c r="B8802"/>
    </row>
    <row r="8803" spans="2:2" x14ac:dyDescent="0.2">
      <c r="B8803"/>
    </row>
    <row r="8804" spans="2:2" x14ac:dyDescent="0.2">
      <c r="B8804"/>
    </row>
    <row r="8805" spans="2:2" x14ac:dyDescent="0.2">
      <c r="B8805"/>
    </row>
    <row r="8806" spans="2:2" x14ac:dyDescent="0.2">
      <c r="B8806"/>
    </row>
    <row r="8807" spans="2:2" x14ac:dyDescent="0.2">
      <c r="B8807"/>
    </row>
    <row r="8808" spans="2:2" x14ac:dyDescent="0.2">
      <c r="B8808"/>
    </row>
    <row r="8809" spans="2:2" x14ac:dyDescent="0.2">
      <c r="B8809"/>
    </row>
    <row r="8810" spans="2:2" x14ac:dyDescent="0.2">
      <c r="B8810"/>
    </row>
    <row r="8811" spans="2:2" x14ac:dyDescent="0.2">
      <c r="B8811"/>
    </row>
    <row r="8812" spans="2:2" x14ac:dyDescent="0.2">
      <c r="B8812"/>
    </row>
    <row r="8813" spans="2:2" x14ac:dyDescent="0.2">
      <c r="B8813"/>
    </row>
    <row r="8814" spans="2:2" x14ac:dyDescent="0.2">
      <c r="B8814"/>
    </row>
    <row r="8815" spans="2:2" x14ac:dyDescent="0.2">
      <c r="B8815"/>
    </row>
    <row r="8816" spans="2:2" x14ac:dyDescent="0.2">
      <c r="B8816"/>
    </row>
    <row r="8817" spans="2:2" x14ac:dyDescent="0.2">
      <c r="B8817"/>
    </row>
    <row r="8818" spans="2:2" x14ac:dyDescent="0.2">
      <c r="B8818"/>
    </row>
    <row r="8819" spans="2:2" x14ac:dyDescent="0.2">
      <c r="B8819"/>
    </row>
    <row r="8820" spans="2:2" x14ac:dyDescent="0.2">
      <c r="B8820"/>
    </row>
    <row r="8821" spans="2:2" x14ac:dyDescent="0.2">
      <c r="B8821"/>
    </row>
    <row r="8822" spans="2:2" x14ac:dyDescent="0.2">
      <c r="B8822"/>
    </row>
    <row r="8823" spans="2:2" x14ac:dyDescent="0.2">
      <c r="B8823"/>
    </row>
    <row r="8824" spans="2:2" x14ac:dyDescent="0.2">
      <c r="B8824"/>
    </row>
    <row r="8825" spans="2:2" x14ac:dyDescent="0.2">
      <c r="B8825"/>
    </row>
    <row r="8826" spans="2:2" x14ac:dyDescent="0.2">
      <c r="B8826"/>
    </row>
    <row r="8827" spans="2:2" x14ac:dyDescent="0.2">
      <c r="B8827"/>
    </row>
    <row r="8828" spans="2:2" x14ac:dyDescent="0.2">
      <c r="B8828"/>
    </row>
    <row r="8829" spans="2:2" x14ac:dyDescent="0.2">
      <c r="B8829"/>
    </row>
    <row r="8830" spans="2:2" x14ac:dyDescent="0.2">
      <c r="B8830"/>
    </row>
    <row r="8831" spans="2:2" x14ac:dyDescent="0.2">
      <c r="B8831"/>
    </row>
    <row r="8832" spans="2:2" x14ac:dyDescent="0.2">
      <c r="B8832"/>
    </row>
    <row r="8833" spans="2:2" x14ac:dyDescent="0.2">
      <c r="B8833"/>
    </row>
    <row r="8834" spans="2:2" x14ac:dyDescent="0.2">
      <c r="B8834"/>
    </row>
    <row r="8835" spans="2:2" x14ac:dyDescent="0.2">
      <c r="B8835"/>
    </row>
    <row r="8836" spans="2:2" x14ac:dyDescent="0.2">
      <c r="B8836"/>
    </row>
    <row r="8837" spans="2:2" x14ac:dyDescent="0.2">
      <c r="B8837"/>
    </row>
    <row r="8838" spans="2:2" x14ac:dyDescent="0.2">
      <c r="B8838"/>
    </row>
    <row r="8839" spans="2:2" x14ac:dyDescent="0.2">
      <c r="B8839"/>
    </row>
    <row r="8840" spans="2:2" x14ac:dyDescent="0.2">
      <c r="B8840"/>
    </row>
    <row r="8841" spans="2:2" x14ac:dyDescent="0.2">
      <c r="B8841"/>
    </row>
    <row r="8842" spans="2:2" x14ac:dyDescent="0.2">
      <c r="B8842"/>
    </row>
    <row r="8843" spans="2:2" x14ac:dyDescent="0.2">
      <c r="B8843"/>
    </row>
    <row r="8844" spans="2:2" x14ac:dyDescent="0.2">
      <c r="B8844"/>
    </row>
    <row r="8845" spans="2:2" x14ac:dyDescent="0.2">
      <c r="B8845"/>
    </row>
    <row r="8846" spans="2:2" x14ac:dyDescent="0.2">
      <c r="B8846"/>
    </row>
    <row r="8847" spans="2:2" x14ac:dyDescent="0.2">
      <c r="B8847"/>
    </row>
    <row r="8848" spans="2:2" x14ac:dyDescent="0.2">
      <c r="B8848"/>
    </row>
    <row r="8849" spans="2:2" x14ac:dyDescent="0.2">
      <c r="B8849"/>
    </row>
    <row r="8850" spans="2:2" x14ac:dyDescent="0.2">
      <c r="B8850"/>
    </row>
    <row r="8851" spans="2:2" x14ac:dyDescent="0.2">
      <c r="B8851"/>
    </row>
    <row r="8852" spans="2:2" x14ac:dyDescent="0.2">
      <c r="B8852"/>
    </row>
    <row r="8853" spans="2:2" x14ac:dyDescent="0.2">
      <c r="B8853"/>
    </row>
    <row r="8854" spans="2:2" x14ac:dyDescent="0.2">
      <c r="B8854"/>
    </row>
    <row r="8855" spans="2:2" x14ac:dyDescent="0.2">
      <c r="B8855"/>
    </row>
    <row r="8856" spans="2:2" x14ac:dyDescent="0.2">
      <c r="B8856"/>
    </row>
    <row r="8857" spans="2:2" x14ac:dyDescent="0.2">
      <c r="B8857"/>
    </row>
    <row r="8858" spans="2:2" x14ac:dyDescent="0.2">
      <c r="B8858"/>
    </row>
    <row r="8859" spans="2:2" x14ac:dyDescent="0.2">
      <c r="B8859"/>
    </row>
    <row r="8860" spans="2:2" x14ac:dyDescent="0.2">
      <c r="B8860"/>
    </row>
    <row r="8861" spans="2:2" x14ac:dyDescent="0.2">
      <c r="B8861"/>
    </row>
    <row r="8862" spans="2:2" x14ac:dyDescent="0.2">
      <c r="B8862"/>
    </row>
    <row r="8863" spans="2:2" x14ac:dyDescent="0.2">
      <c r="B8863"/>
    </row>
    <row r="8864" spans="2:2" x14ac:dyDescent="0.2">
      <c r="B8864"/>
    </row>
    <row r="8865" spans="2:2" x14ac:dyDescent="0.2">
      <c r="B8865"/>
    </row>
    <row r="8866" spans="2:2" x14ac:dyDescent="0.2">
      <c r="B8866"/>
    </row>
    <row r="8867" spans="2:2" x14ac:dyDescent="0.2">
      <c r="B8867"/>
    </row>
    <row r="8868" spans="2:2" x14ac:dyDescent="0.2">
      <c r="B8868"/>
    </row>
    <row r="8869" spans="2:2" x14ac:dyDescent="0.2">
      <c r="B8869"/>
    </row>
    <row r="8870" spans="2:2" x14ac:dyDescent="0.2">
      <c r="B8870"/>
    </row>
    <row r="8871" spans="2:2" x14ac:dyDescent="0.2">
      <c r="B8871"/>
    </row>
    <row r="8872" spans="2:2" x14ac:dyDescent="0.2">
      <c r="B8872"/>
    </row>
    <row r="8873" spans="2:2" x14ac:dyDescent="0.2">
      <c r="B8873"/>
    </row>
    <row r="8874" spans="2:2" x14ac:dyDescent="0.2">
      <c r="B8874"/>
    </row>
    <row r="8875" spans="2:2" x14ac:dyDescent="0.2">
      <c r="B8875"/>
    </row>
    <row r="8876" spans="2:2" x14ac:dyDescent="0.2">
      <c r="B8876"/>
    </row>
    <row r="8877" spans="2:2" x14ac:dyDescent="0.2">
      <c r="B8877"/>
    </row>
    <row r="8878" spans="2:2" x14ac:dyDescent="0.2">
      <c r="B8878"/>
    </row>
    <row r="8879" spans="2:2" x14ac:dyDescent="0.2">
      <c r="B8879"/>
    </row>
    <row r="8880" spans="2:2" x14ac:dyDescent="0.2">
      <c r="B8880"/>
    </row>
    <row r="8881" spans="2:2" x14ac:dyDescent="0.2">
      <c r="B8881"/>
    </row>
    <row r="8882" spans="2:2" x14ac:dyDescent="0.2">
      <c r="B8882"/>
    </row>
    <row r="8883" spans="2:2" x14ac:dyDescent="0.2">
      <c r="B8883"/>
    </row>
    <row r="8884" spans="2:2" x14ac:dyDescent="0.2">
      <c r="B8884"/>
    </row>
    <row r="8885" spans="2:2" x14ac:dyDescent="0.2">
      <c r="B8885"/>
    </row>
    <row r="8886" spans="2:2" x14ac:dyDescent="0.2">
      <c r="B8886"/>
    </row>
    <row r="8887" spans="2:2" x14ac:dyDescent="0.2">
      <c r="B8887"/>
    </row>
    <row r="8888" spans="2:2" x14ac:dyDescent="0.2">
      <c r="B8888"/>
    </row>
    <row r="8889" spans="2:2" x14ac:dyDescent="0.2">
      <c r="B8889"/>
    </row>
    <row r="8890" spans="2:2" x14ac:dyDescent="0.2">
      <c r="B8890"/>
    </row>
    <row r="8891" spans="2:2" x14ac:dyDescent="0.2">
      <c r="B8891"/>
    </row>
    <row r="8892" spans="2:2" x14ac:dyDescent="0.2">
      <c r="B8892"/>
    </row>
    <row r="8893" spans="2:2" x14ac:dyDescent="0.2">
      <c r="B8893"/>
    </row>
    <row r="8894" spans="2:2" x14ac:dyDescent="0.2">
      <c r="B8894"/>
    </row>
    <row r="8895" spans="2:2" x14ac:dyDescent="0.2">
      <c r="B8895"/>
    </row>
    <row r="8896" spans="2:2" x14ac:dyDescent="0.2">
      <c r="B8896"/>
    </row>
    <row r="8897" spans="2:2" x14ac:dyDescent="0.2">
      <c r="B8897"/>
    </row>
    <row r="8898" spans="2:2" x14ac:dyDescent="0.2">
      <c r="B8898"/>
    </row>
    <row r="8899" spans="2:2" x14ac:dyDescent="0.2">
      <c r="B8899"/>
    </row>
    <row r="8900" spans="2:2" x14ac:dyDescent="0.2">
      <c r="B8900"/>
    </row>
    <row r="8901" spans="2:2" x14ac:dyDescent="0.2">
      <c r="B8901"/>
    </row>
    <row r="8902" spans="2:2" x14ac:dyDescent="0.2">
      <c r="B8902"/>
    </row>
    <row r="8903" spans="2:2" x14ac:dyDescent="0.2">
      <c r="B8903"/>
    </row>
    <row r="8904" spans="2:2" x14ac:dyDescent="0.2">
      <c r="B8904"/>
    </row>
    <row r="8905" spans="2:2" x14ac:dyDescent="0.2">
      <c r="B8905"/>
    </row>
    <row r="8906" spans="2:2" x14ac:dyDescent="0.2">
      <c r="B8906"/>
    </row>
    <row r="8907" spans="2:2" x14ac:dyDescent="0.2">
      <c r="B8907"/>
    </row>
    <row r="8908" spans="2:2" x14ac:dyDescent="0.2">
      <c r="B8908"/>
    </row>
    <row r="8909" spans="2:2" x14ac:dyDescent="0.2">
      <c r="B8909"/>
    </row>
    <row r="8910" spans="2:2" x14ac:dyDescent="0.2">
      <c r="B8910"/>
    </row>
    <row r="8911" spans="2:2" x14ac:dyDescent="0.2">
      <c r="B8911"/>
    </row>
    <row r="8912" spans="2:2" x14ac:dyDescent="0.2">
      <c r="B8912"/>
    </row>
    <row r="8913" spans="2:2" x14ac:dyDescent="0.2">
      <c r="B8913"/>
    </row>
    <row r="8914" spans="2:2" x14ac:dyDescent="0.2">
      <c r="B8914"/>
    </row>
    <row r="8915" spans="2:2" x14ac:dyDescent="0.2">
      <c r="B8915"/>
    </row>
    <row r="8916" spans="2:2" x14ac:dyDescent="0.2">
      <c r="B8916"/>
    </row>
    <row r="8917" spans="2:2" x14ac:dyDescent="0.2">
      <c r="B8917"/>
    </row>
    <row r="8918" spans="2:2" x14ac:dyDescent="0.2">
      <c r="B8918"/>
    </row>
    <row r="8919" spans="2:2" x14ac:dyDescent="0.2">
      <c r="B8919"/>
    </row>
    <row r="8920" spans="2:2" x14ac:dyDescent="0.2">
      <c r="B8920"/>
    </row>
    <row r="8921" spans="2:2" x14ac:dyDescent="0.2">
      <c r="B8921"/>
    </row>
    <row r="8922" spans="2:2" x14ac:dyDescent="0.2">
      <c r="B8922"/>
    </row>
    <row r="8923" spans="2:2" x14ac:dyDescent="0.2">
      <c r="B8923"/>
    </row>
    <row r="8924" spans="2:2" x14ac:dyDescent="0.2">
      <c r="B8924"/>
    </row>
    <row r="8925" spans="2:2" x14ac:dyDescent="0.2">
      <c r="B8925"/>
    </row>
    <row r="8926" spans="2:2" x14ac:dyDescent="0.2">
      <c r="B8926"/>
    </row>
    <row r="8927" spans="2:2" x14ac:dyDescent="0.2">
      <c r="B8927"/>
    </row>
    <row r="8928" spans="2:2" x14ac:dyDescent="0.2">
      <c r="B8928"/>
    </row>
    <row r="8929" spans="2:2" x14ac:dyDescent="0.2">
      <c r="B8929"/>
    </row>
    <row r="8930" spans="2:2" x14ac:dyDescent="0.2">
      <c r="B8930"/>
    </row>
    <row r="8931" spans="2:2" x14ac:dyDescent="0.2">
      <c r="B8931"/>
    </row>
    <row r="8932" spans="2:2" x14ac:dyDescent="0.2">
      <c r="B8932"/>
    </row>
    <row r="8933" spans="2:2" x14ac:dyDescent="0.2">
      <c r="B8933"/>
    </row>
    <row r="8934" spans="2:2" x14ac:dyDescent="0.2">
      <c r="B8934"/>
    </row>
    <row r="8935" spans="2:2" x14ac:dyDescent="0.2">
      <c r="B8935"/>
    </row>
    <row r="8936" spans="2:2" x14ac:dyDescent="0.2">
      <c r="B8936"/>
    </row>
    <row r="8937" spans="2:2" x14ac:dyDescent="0.2">
      <c r="B8937"/>
    </row>
    <row r="8938" spans="2:2" x14ac:dyDescent="0.2">
      <c r="B8938"/>
    </row>
    <row r="8939" spans="2:2" x14ac:dyDescent="0.2">
      <c r="B8939"/>
    </row>
    <row r="8940" spans="2:2" x14ac:dyDescent="0.2">
      <c r="B8940"/>
    </row>
    <row r="8941" spans="2:2" x14ac:dyDescent="0.2">
      <c r="B8941"/>
    </row>
    <row r="8942" spans="2:2" x14ac:dyDescent="0.2">
      <c r="B8942"/>
    </row>
    <row r="8943" spans="2:2" x14ac:dyDescent="0.2">
      <c r="B8943"/>
    </row>
    <row r="8944" spans="2:2" x14ac:dyDescent="0.2">
      <c r="B8944"/>
    </row>
    <row r="8945" spans="2:2" x14ac:dyDescent="0.2">
      <c r="B8945"/>
    </row>
    <row r="8946" spans="2:2" x14ac:dyDescent="0.2">
      <c r="B8946"/>
    </row>
    <row r="8947" spans="2:2" x14ac:dyDescent="0.2">
      <c r="B8947"/>
    </row>
    <row r="8948" spans="2:2" x14ac:dyDescent="0.2">
      <c r="B8948"/>
    </row>
    <row r="8949" spans="2:2" x14ac:dyDescent="0.2">
      <c r="B8949"/>
    </row>
    <row r="8950" spans="2:2" x14ac:dyDescent="0.2">
      <c r="B8950"/>
    </row>
    <row r="8951" spans="2:2" x14ac:dyDescent="0.2">
      <c r="B8951"/>
    </row>
    <row r="8952" spans="2:2" x14ac:dyDescent="0.2">
      <c r="B8952"/>
    </row>
    <row r="8953" spans="2:2" x14ac:dyDescent="0.2">
      <c r="B8953"/>
    </row>
    <row r="8954" spans="2:2" x14ac:dyDescent="0.2">
      <c r="B8954"/>
    </row>
    <row r="8955" spans="2:2" x14ac:dyDescent="0.2">
      <c r="B8955"/>
    </row>
    <row r="8956" spans="2:2" x14ac:dyDescent="0.2">
      <c r="B8956"/>
    </row>
    <row r="8957" spans="2:2" x14ac:dyDescent="0.2">
      <c r="B8957"/>
    </row>
    <row r="8958" spans="2:2" x14ac:dyDescent="0.2">
      <c r="B8958"/>
    </row>
    <row r="8959" spans="2:2" x14ac:dyDescent="0.2">
      <c r="B8959"/>
    </row>
    <row r="8960" spans="2:2" x14ac:dyDescent="0.2">
      <c r="B8960"/>
    </row>
    <row r="8961" spans="2:2" x14ac:dyDescent="0.2">
      <c r="B8961"/>
    </row>
    <row r="8962" spans="2:2" x14ac:dyDescent="0.2">
      <c r="B8962"/>
    </row>
    <row r="8963" spans="2:2" x14ac:dyDescent="0.2">
      <c r="B8963"/>
    </row>
    <row r="8964" spans="2:2" x14ac:dyDescent="0.2">
      <c r="B8964"/>
    </row>
    <row r="8965" spans="2:2" x14ac:dyDescent="0.2">
      <c r="B8965"/>
    </row>
    <row r="8966" spans="2:2" x14ac:dyDescent="0.2">
      <c r="B8966"/>
    </row>
    <row r="8967" spans="2:2" x14ac:dyDescent="0.2">
      <c r="B8967"/>
    </row>
    <row r="8968" spans="2:2" x14ac:dyDescent="0.2">
      <c r="B8968"/>
    </row>
    <row r="8969" spans="2:2" x14ac:dyDescent="0.2">
      <c r="B8969"/>
    </row>
    <row r="8970" spans="2:2" x14ac:dyDescent="0.2">
      <c r="B8970"/>
    </row>
    <row r="8971" spans="2:2" x14ac:dyDescent="0.2">
      <c r="B8971"/>
    </row>
    <row r="8972" spans="2:2" x14ac:dyDescent="0.2">
      <c r="B8972"/>
    </row>
    <row r="8973" spans="2:2" x14ac:dyDescent="0.2">
      <c r="B8973"/>
    </row>
    <row r="8974" spans="2:2" x14ac:dyDescent="0.2">
      <c r="B8974"/>
    </row>
    <row r="8975" spans="2:2" x14ac:dyDescent="0.2">
      <c r="B8975"/>
    </row>
    <row r="8976" spans="2:2" x14ac:dyDescent="0.2">
      <c r="B8976"/>
    </row>
    <row r="8977" spans="2:2" x14ac:dyDescent="0.2">
      <c r="B8977"/>
    </row>
    <row r="8978" spans="2:2" x14ac:dyDescent="0.2">
      <c r="B8978"/>
    </row>
    <row r="8979" spans="2:2" x14ac:dyDescent="0.2">
      <c r="B8979"/>
    </row>
    <row r="8980" spans="2:2" x14ac:dyDescent="0.2">
      <c r="B8980"/>
    </row>
    <row r="8981" spans="2:2" x14ac:dyDescent="0.2">
      <c r="B8981"/>
    </row>
    <row r="8982" spans="2:2" x14ac:dyDescent="0.2">
      <c r="B8982"/>
    </row>
    <row r="8983" spans="2:2" x14ac:dyDescent="0.2">
      <c r="B8983"/>
    </row>
    <row r="8984" spans="2:2" x14ac:dyDescent="0.2">
      <c r="B8984"/>
    </row>
    <row r="8985" spans="2:2" x14ac:dyDescent="0.2">
      <c r="B8985"/>
    </row>
    <row r="8986" spans="2:2" x14ac:dyDescent="0.2">
      <c r="B8986"/>
    </row>
    <row r="8987" spans="2:2" x14ac:dyDescent="0.2">
      <c r="B8987"/>
    </row>
    <row r="8988" spans="2:2" x14ac:dyDescent="0.2">
      <c r="B8988"/>
    </row>
    <row r="8989" spans="2:2" x14ac:dyDescent="0.2">
      <c r="B8989"/>
    </row>
    <row r="8990" spans="2:2" x14ac:dyDescent="0.2">
      <c r="B8990"/>
    </row>
    <row r="8991" spans="2:2" x14ac:dyDescent="0.2">
      <c r="B8991"/>
    </row>
    <row r="8992" spans="2:2" x14ac:dyDescent="0.2">
      <c r="B8992"/>
    </row>
    <row r="8993" spans="2:2" x14ac:dyDescent="0.2">
      <c r="B8993"/>
    </row>
    <row r="8994" spans="2:2" x14ac:dyDescent="0.2">
      <c r="B8994"/>
    </row>
    <row r="8995" spans="2:2" x14ac:dyDescent="0.2">
      <c r="B8995"/>
    </row>
    <row r="8996" spans="2:2" x14ac:dyDescent="0.2">
      <c r="B8996"/>
    </row>
    <row r="8997" spans="2:2" x14ac:dyDescent="0.2">
      <c r="B8997"/>
    </row>
    <row r="8998" spans="2:2" x14ac:dyDescent="0.2">
      <c r="B8998"/>
    </row>
    <row r="8999" spans="2:2" x14ac:dyDescent="0.2">
      <c r="B8999"/>
    </row>
    <row r="9000" spans="2:2" x14ac:dyDescent="0.2">
      <c r="B9000"/>
    </row>
    <row r="9001" spans="2:2" x14ac:dyDescent="0.2">
      <c r="B9001"/>
    </row>
    <row r="9002" spans="2:2" x14ac:dyDescent="0.2">
      <c r="B9002"/>
    </row>
    <row r="9003" spans="2:2" x14ac:dyDescent="0.2">
      <c r="B9003"/>
    </row>
    <row r="9004" spans="2:2" x14ac:dyDescent="0.2">
      <c r="B9004"/>
    </row>
    <row r="9005" spans="2:2" x14ac:dyDescent="0.2">
      <c r="B9005"/>
    </row>
    <row r="9006" spans="2:2" x14ac:dyDescent="0.2">
      <c r="B9006"/>
    </row>
    <row r="9007" spans="2:2" x14ac:dyDescent="0.2">
      <c r="B9007"/>
    </row>
    <row r="9008" spans="2:2" x14ac:dyDescent="0.2">
      <c r="B9008"/>
    </row>
    <row r="9009" spans="2:2" x14ac:dyDescent="0.2">
      <c r="B9009"/>
    </row>
    <row r="9010" spans="2:2" x14ac:dyDescent="0.2">
      <c r="B9010"/>
    </row>
    <row r="9011" spans="2:2" x14ac:dyDescent="0.2">
      <c r="B9011"/>
    </row>
    <row r="9012" spans="2:2" x14ac:dyDescent="0.2">
      <c r="B9012"/>
    </row>
    <row r="9013" spans="2:2" x14ac:dyDescent="0.2">
      <c r="B9013"/>
    </row>
    <row r="9014" spans="2:2" x14ac:dyDescent="0.2">
      <c r="B9014"/>
    </row>
    <row r="9015" spans="2:2" x14ac:dyDescent="0.2">
      <c r="B9015"/>
    </row>
    <row r="9016" spans="2:2" x14ac:dyDescent="0.2">
      <c r="B9016"/>
    </row>
    <row r="9017" spans="2:2" x14ac:dyDescent="0.2">
      <c r="B9017"/>
    </row>
    <row r="9018" spans="2:2" x14ac:dyDescent="0.2">
      <c r="B9018"/>
    </row>
    <row r="9019" spans="2:2" x14ac:dyDescent="0.2">
      <c r="B9019"/>
    </row>
    <row r="9020" spans="2:2" x14ac:dyDescent="0.2">
      <c r="B9020"/>
    </row>
    <row r="9021" spans="2:2" x14ac:dyDescent="0.2">
      <c r="B9021"/>
    </row>
    <row r="9022" spans="2:2" x14ac:dyDescent="0.2">
      <c r="B9022"/>
    </row>
    <row r="9023" spans="2:2" x14ac:dyDescent="0.2">
      <c r="B9023"/>
    </row>
    <row r="9024" spans="2:2" x14ac:dyDescent="0.2">
      <c r="B9024"/>
    </row>
    <row r="9025" spans="2:2" x14ac:dyDescent="0.2">
      <c r="B9025"/>
    </row>
    <row r="9026" spans="2:2" x14ac:dyDescent="0.2">
      <c r="B9026"/>
    </row>
    <row r="9027" spans="2:2" x14ac:dyDescent="0.2">
      <c r="B9027"/>
    </row>
    <row r="9028" spans="2:2" x14ac:dyDescent="0.2">
      <c r="B9028"/>
    </row>
    <row r="9029" spans="2:2" x14ac:dyDescent="0.2">
      <c r="B9029"/>
    </row>
    <row r="9030" spans="2:2" x14ac:dyDescent="0.2">
      <c r="B9030"/>
    </row>
    <row r="9031" spans="2:2" x14ac:dyDescent="0.2">
      <c r="B9031"/>
    </row>
    <row r="9032" spans="2:2" x14ac:dyDescent="0.2">
      <c r="B9032"/>
    </row>
    <row r="9033" spans="2:2" x14ac:dyDescent="0.2">
      <c r="B9033"/>
    </row>
    <row r="9034" spans="2:2" x14ac:dyDescent="0.2">
      <c r="B9034"/>
    </row>
    <row r="9035" spans="2:2" x14ac:dyDescent="0.2">
      <c r="B9035"/>
    </row>
    <row r="9036" spans="2:2" x14ac:dyDescent="0.2">
      <c r="B9036"/>
    </row>
    <row r="9037" spans="2:2" x14ac:dyDescent="0.2">
      <c r="B9037"/>
    </row>
    <row r="9038" spans="2:2" x14ac:dyDescent="0.2">
      <c r="B9038"/>
    </row>
    <row r="9039" spans="2:2" x14ac:dyDescent="0.2">
      <c r="B9039"/>
    </row>
    <row r="9040" spans="2:2" x14ac:dyDescent="0.2">
      <c r="B9040"/>
    </row>
    <row r="9041" spans="2:2" x14ac:dyDescent="0.2">
      <c r="B9041"/>
    </row>
    <row r="9042" spans="2:2" x14ac:dyDescent="0.2">
      <c r="B9042"/>
    </row>
    <row r="9043" spans="2:2" x14ac:dyDescent="0.2">
      <c r="B9043"/>
    </row>
    <row r="9044" spans="2:2" x14ac:dyDescent="0.2">
      <c r="B9044"/>
    </row>
    <row r="9045" spans="2:2" x14ac:dyDescent="0.2">
      <c r="B9045"/>
    </row>
    <row r="9046" spans="2:2" x14ac:dyDescent="0.2">
      <c r="B9046"/>
    </row>
    <row r="9047" spans="2:2" x14ac:dyDescent="0.2">
      <c r="B9047"/>
    </row>
    <row r="9048" spans="2:2" x14ac:dyDescent="0.2">
      <c r="B9048"/>
    </row>
    <row r="9049" spans="2:2" x14ac:dyDescent="0.2">
      <c r="B9049"/>
    </row>
    <row r="9050" spans="2:2" x14ac:dyDescent="0.2">
      <c r="B9050"/>
    </row>
    <row r="9051" spans="2:2" x14ac:dyDescent="0.2">
      <c r="B9051"/>
    </row>
    <row r="9052" spans="2:2" x14ac:dyDescent="0.2">
      <c r="B9052"/>
    </row>
    <row r="9053" spans="2:2" x14ac:dyDescent="0.2">
      <c r="B9053"/>
    </row>
    <row r="9054" spans="2:2" x14ac:dyDescent="0.2">
      <c r="B9054"/>
    </row>
    <row r="9055" spans="2:2" x14ac:dyDescent="0.2">
      <c r="B9055"/>
    </row>
    <row r="9056" spans="2:2" x14ac:dyDescent="0.2">
      <c r="B9056"/>
    </row>
    <row r="9057" spans="2:2" x14ac:dyDescent="0.2">
      <c r="B9057"/>
    </row>
    <row r="9058" spans="2:2" x14ac:dyDescent="0.2">
      <c r="B9058"/>
    </row>
    <row r="9059" spans="2:2" x14ac:dyDescent="0.2">
      <c r="B9059"/>
    </row>
    <row r="9060" spans="2:2" x14ac:dyDescent="0.2">
      <c r="B9060"/>
    </row>
    <row r="9061" spans="2:2" x14ac:dyDescent="0.2">
      <c r="B9061"/>
    </row>
    <row r="9062" spans="2:2" x14ac:dyDescent="0.2">
      <c r="B9062"/>
    </row>
    <row r="9063" spans="2:2" x14ac:dyDescent="0.2">
      <c r="B9063"/>
    </row>
    <row r="9064" spans="2:2" x14ac:dyDescent="0.2">
      <c r="B9064"/>
    </row>
    <row r="9065" spans="2:2" x14ac:dyDescent="0.2">
      <c r="B9065"/>
    </row>
    <row r="9066" spans="2:2" x14ac:dyDescent="0.2">
      <c r="B9066"/>
    </row>
    <row r="9067" spans="2:2" x14ac:dyDescent="0.2">
      <c r="B9067"/>
    </row>
    <row r="9068" spans="2:2" x14ac:dyDescent="0.2">
      <c r="B9068"/>
    </row>
    <row r="9069" spans="2:2" x14ac:dyDescent="0.2">
      <c r="B9069"/>
    </row>
    <row r="9070" spans="2:2" x14ac:dyDescent="0.2">
      <c r="B9070"/>
    </row>
    <row r="9071" spans="2:2" x14ac:dyDescent="0.2">
      <c r="B9071"/>
    </row>
    <row r="9072" spans="2:2" x14ac:dyDescent="0.2">
      <c r="B9072"/>
    </row>
    <row r="9073" spans="2:2" x14ac:dyDescent="0.2">
      <c r="B9073"/>
    </row>
    <row r="9074" spans="2:2" x14ac:dyDescent="0.2">
      <c r="B9074"/>
    </row>
    <row r="9075" spans="2:2" x14ac:dyDescent="0.2">
      <c r="B9075"/>
    </row>
    <row r="9076" spans="2:2" x14ac:dyDescent="0.2">
      <c r="B9076"/>
    </row>
    <row r="9077" spans="2:2" x14ac:dyDescent="0.2">
      <c r="B9077"/>
    </row>
    <row r="9078" spans="2:2" x14ac:dyDescent="0.2">
      <c r="B9078"/>
    </row>
    <row r="9079" spans="2:2" x14ac:dyDescent="0.2">
      <c r="B9079"/>
    </row>
    <row r="9080" spans="2:2" x14ac:dyDescent="0.2">
      <c r="B9080"/>
    </row>
    <row r="9081" spans="2:2" x14ac:dyDescent="0.2">
      <c r="B9081"/>
    </row>
    <row r="9082" spans="2:2" x14ac:dyDescent="0.2">
      <c r="B9082"/>
    </row>
    <row r="9083" spans="2:2" x14ac:dyDescent="0.2">
      <c r="B9083"/>
    </row>
    <row r="9084" spans="2:2" x14ac:dyDescent="0.2">
      <c r="B9084"/>
    </row>
    <row r="9085" spans="2:2" x14ac:dyDescent="0.2">
      <c r="B9085"/>
    </row>
    <row r="9086" spans="2:2" x14ac:dyDescent="0.2">
      <c r="B9086"/>
    </row>
    <row r="9087" spans="2:2" x14ac:dyDescent="0.2">
      <c r="B9087"/>
    </row>
    <row r="9088" spans="2:2" x14ac:dyDescent="0.2">
      <c r="B9088"/>
    </row>
    <row r="9089" spans="2:2" x14ac:dyDescent="0.2">
      <c r="B9089"/>
    </row>
    <row r="9090" spans="2:2" x14ac:dyDescent="0.2">
      <c r="B9090"/>
    </row>
    <row r="9091" spans="2:2" x14ac:dyDescent="0.2">
      <c r="B9091"/>
    </row>
    <row r="9092" spans="2:2" x14ac:dyDescent="0.2">
      <c r="B9092"/>
    </row>
    <row r="9093" spans="2:2" x14ac:dyDescent="0.2">
      <c r="B9093"/>
    </row>
    <row r="9094" spans="2:2" x14ac:dyDescent="0.2">
      <c r="B9094"/>
    </row>
    <row r="9095" spans="2:2" x14ac:dyDescent="0.2">
      <c r="B9095"/>
    </row>
    <row r="9096" spans="2:2" x14ac:dyDescent="0.2">
      <c r="B9096"/>
    </row>
    <row r="9097" spans="2:2" x14ac:dyDescent="0.2">
      <c r="B9097"/>
    </row>
    <row r="9098" spans="2:2" x14ac:dyDescent="0.2">
      <c r="B9098"/>
    </row>
    <row r="9099" spans="2:2" x14ac:dyDescent="0.2">
      <c r="B9099"/>
    </row>
    <row r="9100" spans="2:2" x14ac:dyDescent="0.2">
      <c r="B9100"/>
    </row>
    <row r="9101" spans="2:2" x14ac:dyDescent="0.2">
      <c r="B9101"/>
    </row>
    <row r="9102" spans="2:2" x14ac:dyDescent="0.2">
      <c r="B9102"/>
    </row>
    <row r="9103" spans="2:2" x14ac:dyDescent="0.2">
      <c r="B9103"/>
    </row>
    <row r="9104" spans="2:2" x14ac:dyDescent="0.2">
      <c r="B9104"/>
    </row>
    <row r="9105" spans="2:2" x14ac:dyDescent="0.2">
      <c r="B9105"/>
    </row>
    <row r="9106" spans="2:2" x14ac:dyDescent="0.2">
      <c r="B9106"/>
    </row>
    <row r="9107" spans="2:2" x14ac:dyDescent="0.2">
      <c r="B9107"/>
    </row>
    <row r="9108" spans="2:2" x14ac:dyDescent="0.2">
      <c r="B9108"/>
    </row>
    <row r="9109" spans="2:2" x14ac:dyDescent="0.2">
      <c r="B9109"/>
    </row>
    <row r="9110" spans="2:2" x14ac:dyDescent="0.2">
      <c r="B9110"/>
    </row>
    <row r="9111" spans="2:2" x14ac:dyDescent="0.2">
      <c r="B9111"/>
    </row>
    <row r="9112" spans="2:2" x14ac:dyDescent="0.2">
      <c r="B9112"/>
    </row>
    <row r="9113" spans="2:2" x14ac:dyDescent="0.2">
      <c r="B9113"/>
    </row>
    <row r="9114" spans="2:2" x14ac:dyDescent="0.2">
      <c r="B9114"/>
    </row>
    <row r="9115" spans="2:2" x14ac:dyDescent="0.2">
      <c r="B9115"/>
    </row>
    <row r="9116" spans="2:2" x14ac:dyDescent="0.2">
      <c r="B9116"/>
    </row>
    <row r="9117" spans="2:2" x14ac:dyDescent="0.2">
      <c r="B9117"/>
    </row>
    <row r="9118" spans="2:2" x14ac:dyDescent="0.2">
      <c r="B9118"/>
    </row>
    <row r="9119" spans="2:2" x14ac:dyDescent="0.2">
      <c r="B9119"/>
    </row>
    <row r="9120" spans="2:2" x14ac:dyDescent="0.2">
      <c r="B9120"/>
    </row>
    <row r="9121" spans="2:2" x14ac:dyDescent="0.2">
      <c r="B9121"/>
    </row>
    <row r="9122" spans="2:2" x14ac:dyDescent="0.2">
      <c r="B9122"/>
    </row>
    <row r="9123" spans="2:2" x14ac:dyDescent="0.2">
      <c r="B9123"/>
    </row>
    <row r="9124" spans="2:2" x14ac:dyDescent="0.2">
      <c r="B9124"/>
    </row>
    <row r="9125" spans="2:2" x14ac:dyDescent="0.2">
      <c r="B9125"/>
    </row>
    <row r="9126" spans="2:2" x14ac:dyDescent="0.2">
      <c r="B9126"/>
    </row>
    <row r="9127" spans="2:2" x14ac:dyDescent="0.2">
      <c r="B9127"/>
    </row>
    <row r="9128" spans="2:2" x14ac:dyDescent="0.2">
      <c r="B9128"/>
    </row>
    <row r="9129" spans="2:2" x14ac:dyDescent="0.2">
      <c r="B9129"/>
    </row>
    <row r="9130" spans="2:2" x14ac:dyDescent="0.2">
      <c r="B9130"/>
    </row>
    <row r="9131" spans="2:2" x14ac:dyDescent="0.2">
      <c r="B9131"/>
    </row>
    <row r="9132" spans="2:2" x14ac:dyDescent="0.2">
      <c r="B9132"/>
    </row>
    <row r="9133" spans="2:2" x14ac:dyDescent="0.2">
      <c r="B9133"/>
    </row>
    <row r="9134" spans="2:2" x14ac:dyDescent="0.2">
      <c r="B9134"/>
    </row>
    <row r="9135" spans="2:2" x14ac:dyDescent="0.2">
      <c r="B9135"/>
    </row>
    <row r="9136" spans="2:2" x14ac:dyDescent="0.2">
      <c r="B9136"/>
    </row>
    <row r="9137" spans="2:2" x14ac:dyDescent="0.2">
      <c r="B9137"/>
    </row>
    <row r="9138" spans="2:2" x14ac:dyDescent="0.2">
      <c r="B9138"/>
    </row>
    <row r="9139" spans="2:2" x14ac:dyDescent="0.2">
      <c r="B9139"/>
    </row>
    <row r="9140" spans="2:2" x14ac:dyDescent="0.2">
      <c r="B9140"/>
    </row>
    <row r="9141" spans="2:2" x14ac:dyDescent="0.2">
      <c r="B9141"/>
    </row>
    <row r="9142" spans="2:2" x14ac:dyDescent="0.2">
      <c r="B9142"/>
    </row>
    <row r="9143" spans="2:2" x14ac:dyDescent="0.2">
      <c r="B9143"/>
    </row>
    <row r="9144" spans="2:2" x14ac:dyDescent="0.2">
      <c r="B9144"/>
    </row>
    <row r="9145" spans="2:2" x14ac:dyDescent="0.2">
      <c r="B9145"/>
    </row>
    <row r="9146" spans="2:2" x14ac:dyDescent="0.2">
      <c r="B9146"/>
    </row>
    <row r="9147" spans="2:2" x14ac:dyDescent="0.2">
      <c r="B9147"/>
    </row>
    <row r="9148" spans="2:2" x14ac:dyDescent="0.2">
      <c r="B9148"/>
    </row>
    <row r="9149" spans="2:2" x14ac:dyDescent="0.2">
      <c r="B9149"/>
    </row>
    <row r="9150" spans="2:2" x14ac:dyDescent="0.2">
      <c r="B9150"/>
    </row>
    <row r="9151" spans="2:2" x14ac:dyDescent="0.2">
      <c r="B9151"/>
    </row>
    <row r="9152" spans="2:2" x14ac:dyDescent="0.2">
      <c r="B9152"/>
    </row>
    <row r="9153" spans="2:2" x14ac:dyDescent="0.2">
      <c r="B9153"/>
    </row>
    <row r="9154" spans="2:2" x14ac:dyDescent="0.2">
      <c r="B9154"/>
    </row>
    <row r="9155" spans="2:2" x14ac:dyDescent="0.2">
      <c r="B9155"/>
    </row>
    <row r="9156" spans="2:2" x14ac:dyDescent="0.2">
      <c r="B9156"/>
    </row>
    <row r="9157" spans="2:2" x14ac:dyDescent="0.2">
      <c r="B9157"/>
    </row>
    <row r="9158" spans="2:2" x14ac:dyDescent="0.2">
      <c r="B9158"/>
    </row>
    <row r="9159" spans="2:2" x14ac:dyDescent="0.2">
      <c r="B9159"/>
    </row>
    <row r="9160" spans="2:2" x14ac:dyDescent="0.2">
      <c r="B9160"/>
    </row>
    <row r="9161" spans="2:2" x14ac:dyDescent="0.2">
      <c r="B9161"/>
    </row>
    <row r="9162" spans="2:2" x14ac:dyDescent="0.2">
      <c r="B9162"/>
    </row>
    <row r="9163" spans="2:2" x14ac:dyDescent="0.2">
      <c r="B9163"/>
    </row>
    <row r="9164" spans="2:2" x14ac:dyDescent="0.2">
      <c r="B9164"/>
    </row>
    <row r="9165" spans="2:2" x14ac:dyDescent="0.2">
      <c r="B9165"/>
    </row>
    <row r="9166" spans="2:2" x14ac:dyDescent="0.2">
      <c r="B9166"/>
    </row>
    <row r="9167" spans="2:2" x14ac:dyDescent="0.2">
      <c r="B9167"/>
    </row>
    <row r="9168" spans="2:2" x14ac:dyDescent="0.2">
      <c r="B9168"/>
    </row>
    <row r="9169" spans="2:2" x14ac:dyDescent="0.2">
      <c r="B9169"/>
    </row>
    <row r="9170" spans="2:2" x14ac:dyDescent="0.2">
      <c r="B9170"/>
    </row>
    <row r="9171" spans="2:2" x14ac:dyDescent="0.2">
      <c r="B9171"/>
    </row>
    <row r="9172" spans="2:2" x14ac:dyDescent="0.2">
      <c r="B9172"/>
    </row>
    <row r="9173" spans="2:2" x14ac:dyDescent="0.2">
      <c r="B9173"/>
    </row>
    <row r="9174" spans="2:2" x14ac:dyDescent="0.2">
      <c r="B9174"/>
    </row>
    <row r="9175" spans="2:2" x14ac:dyDescent="0.2">
      <c r="B9175"/>
    </row>
    <row r="9176" spans="2:2" x14ac:dyDescent="0.2">
      <c r="B9176"/>
    </row>
    <row r="9177" spans="2:2" x14ac:dyDescent="0.2">
      <c r="B9177"/>
    </row>
    <row r="9178" spans="2:2" x14ac:dyDescent="0.2">
      <c r="B9178"/>
    </row>
    <row r="9179" spans="2:2" x14ac:dyDescent="0.2">
      <c r="B9179"/>
    </row>
    <row r="9180" spans="2:2" x14ac:dyDescent="0.2">
      <c r="B9180"/>
    </row>
    <row r="9181" spans="2:2" x14ac:dyDescent="0.2">
      <c r="B9181"/>
    </row>
    <row r="9182" spans="2:2" x14ac:dyDescent="0.2">
      <c r="B9182"/>
    </row>
    <row r="9183" spans="2:2" x14ac:dyDescent="0.2">
      <c r="B9183"/>
    </row>
    <row r="9184" spans="2:2" x14ac:dyDescent="0.2">
      <c r="B9184"/>
    </row>
    <row r="9185" spans="2:2" x14ac:dyDescent="0.2">
      <c r="B9185"/>
    </row>
    <row r="9186" spans="2:2" x14ac:dyDescent="0.2">
      <c r="B9186"/>
    </row>
    <row r="9187" spans="2:2" x14ac:dyDescent="0.2">
      <c r="B9187"/>
    </row>
    <row r="9188" spans="2:2" x14ac:dyDescent="0.2">
      <c r="B9188"/>
    </row>
    <row r="9189" spans="2:2" x14ac:dyDescent="0.2">
      <c r="B9189"/>
    </row>
    <row r="9190" spans="2:2" x14ac:dyDescent="0.2">
      <c r="B9190"/>
    </row>
    <row r="9191" spans="2:2" x14ac:dyDescent="0.2">
      <c r="B9191"/>
    </row>
    <row r="9192" spans="2:2" x14ac:dyDescent="0.2">
      <c r="B9192"/>
    </row>
    <row r="9193" spans="2:2" x14ac:dyDescent="0.2">
      <c r="B9193"/>
    </row>
    <row r="9194" spans="2:2" x14ac:dyDescent="0.2">
      <c r="B9194"/>
    </row>
    <row r="9195" spans="2:2" x14ac:dyDescent="0.2">
      <c r="B9195"/>
    </row>
    <row r="9196" spans="2:2" x14ac:dyDescent="0.2">
      <c r="B9196"/>
    </row>
    <row r="9197" spans="2:2" x14ac:dyDescent="0.2">
      <c r="B9197"/>
    </row>
    <row r="9198" spans="2:2" x14ac:dyDescent="0.2">
      <c r="B9198"/>
    </row>
    <row r="9199" spans="2:2" x14ac:dyDescent="0.2">
      <c r="B9199"/>
    </row>
    <row r="9200" spans="2:2" x14ac:dyDescent="0.2">
      <c r="B9200"/>
    </row>
    <row r="9201" spans="2:2" x14ac:dyDescent="0.2">
      <c r="B9201"/>
    </row>
    <row r="9202" spans="2:2" x14ac:dyDescent="0.2">
      <c r="B9202"/>
    </row>
    <row r="9203" spans="2:2" x14ac:dyDescent="0.2">
      <c r="B9203"/>
    </row>
    <row r="9204" spans="2:2" x14ac:dyDescent="0.2">
      <c r="B9204"/>
    </row>
    <row r="9205" spans="2:2" x14ac:dyDescent="0.2">
      <c r="B9205"/>
    </row>
    <row r="9206" spans="2:2" x14ac:dyDescent="0.2">
      <c r="B9206"/>
    </row>
    <row r="9207" spans="2:2" x14ac:dyDescent="0.2">
      <c r="B9207"/>
    </row>
    <row r="9208" spans="2:2" x14ac:dyDescent="0.2">
      <c r="B9208"/>
    </row>
    <row r="9209" spans="2:2" x14ac:dyDescent="0.2">
      <c r="B9209"/>
    </row>
    <row r="9210" spans="2:2" x14ac:dyDescent="0.2">
      <c r="B9210"/>
    </row>
    <row r="9211" spans="2:2" x14ac:dyDescent="0.2">
      <c r="B9211"/>
    </row>
    <row r="9212" spans="2:2" x14ac:dyDescent="0.2">
      <c r="B9212"/>
    </row>
    <row r="9213" spans="2:2" x14ac:dyDescent="0.2">
      <c r="B9213"/>
    </row>
    <row r="9214" spans="2:2" x14ac:dyDescent="0.2">
      <c r="B9214"/>
    </row>
    <row r="9215" spans="2:2" x14ac:dyDescent="0.2">
      <c r="B9215"/>
    </row>
    <row r="9216" spans="2:2" x14ac:dyDescent="0.2">
      <c r="B9216"/>
    </row>
    <row r="9217" spans="2:2" x14ac:dyDescent="0.2">
      <c r="B9217"/>
    </row>
    <row r="9218" spans="2:2" x14ac:dyDescent="0.2">
      <c r="B9218"/>
    </row>
    <row r="9219" spans="2:2" x14ac:dyDescent="0.2">
      <c r="B9219"/>
    </row>
    <row r="9220" spans="2:2" x14ac:dyDescent="0.2">
      <c r="B9220"/>
    </row>
    <row r="9221" spans="2:2" x14ac:dyDescent="0.2">
      <c r="B9221"/>
    </row>
    <row r="9222" spans="2:2" x14ac:dyDescent="0.2">
      <c r="B9222"/>
    </row>
    <row r="9223" spans="2:2" x14ac:dyDescent="0.2">
      <c r="B9223"/>
    </row>
    <row r="9224" spans="2:2" x14ac:dyDescent="0.2">
      <c r="B9224"/>
    </row>
    <row r="9225" spans="2:2" x14ac:dyDescent="0.2">
      <c r="B9225"/>
    </row>
    <row r="9226" spans="2:2" x14ac:dyDescent="0.2">
      <c r="B9226"/>
    </row>
    <row r="9227" spans="2:2" x14ac:dyDescent="0.2">
      <c r="B9227"/>
    </row>
    <row r="9228" spans="2:2" x14ac:dyDescent="0.2">
      <c r="B9228"/>
    </row>
    <row r="9229" spans="2:2" x14ac:dyDescent="0.2">
      <c r="B9229"/>
    </row>
    <row r="9230" spans="2:2" x14ac:dyDescent="0.2">
      <c r="B9230"/>
    </row>
    <row r="9231" spans="2:2" x14ac:dyDescent="0.2">
      <c r="B9231"/>
    </row>
    <row r="9232" spans="2:2" x14ac:dyDescent="0.2">
      <c r="B9232"/>
    </row>
    <row r="9233" spans="2:2" x14ac:dyDescent="0.2">
      <c r="B9233"/>
    </row>
    <row r="9234" spans="2:2" x14ac:dyDescent="0.2">
      <c r="B9234"/>
    </row>
    <row r="9235" spans="2:2" x14ac:dyDescent="0.2">
      <c r="B9235"/>
    </row>
    <row r="9236" spans="2:2" x14ac:dyDescent="0.2">
      <c r="B9236"/>
    </row>
    <row r="9237" spans="2:2" x14ac:dyDescent="0.2">
      <c r="B9237"/>
    </row>
    <row r="9238" spans="2:2" x14ac:dyDescent="0.2">
      <c r="B9238"/>
    </row>
    <row r="9239" spans="2:2" x14ac:dyDescent="0.2">
      <c r="B9239"/>
    </row>
    <row r="9240" spans="2:2" x14ac:dyDescent="0.2">
      <c r="B9240"/>
    </row>
    <row r="9241" spans="2:2" x14ac:dyDescent="0.2">
      <c r="B9241"/>
    </row>
    <row r="9242" spans="2:2" x14ac:dyDescent="0.2">
      <c r="B9242"/>
    </row>
    <row r="9243" spans="2:2" x14ac:dyDescent="0.2">
      <c r="B9243"/>
    </row>
    <row r="9244" spans="2:2" x14ac:dyDescent="0.2">
      <c r="B9244"/>
    </row>
    <row r="9245" spans="2:2" x14ac:dyDescent="0.2">
      <c r="B9245"/>
    </row>
    <row r="9246" spans="2:2" x14ac:dyDescent="0.2">
      <c r="B9246"/>
    </row>
    <row r="9247" spans="2:2" x14ac:dyDescent="0.2">
      <c r="B9247"/>
    </row>
    <row r="9248" spans="2:2" x14ac:dyDescent="0.2">
      <c r="B9248"/>
    </row>
    <row r="9249" spans="2:2" x14ac:dyDescent="0.2">
      <c r="B9249"/>
    </row>
    <row r="9250" spans="2:2" x14ac:dyDescent="0.2">
      <c r="B9250"/>
    </row>
    <row r="9251" spans="2:2" x14ac:dyDescent="0.2">
      <c r="B9251"/>
    </row>
    <row r="9252" spans="2:2" x14ac:dyDescent="0.2">
      <c r="B9252"/>
    </row>
    <row r="9253" spans="2:2" x14ac:dyDescent="0.2">
      <c r="B9253"/>
    </row>
    <row r="9254" spans="2:2" x14ac:dyDescent="0.2">
      <c r="B9254"/>
    </row>
    <row r="9255" spans="2:2" x14ac:dyDescent="0.2">
      <c r="B9255"/>
    </row>
    <row r="9256" spans="2:2" x14ac:dyDescent="0.2">
      <c r="B9256"/>
    </row>
    <row r="9257" spans="2:2" x14ac:dyDescent="0.2">
      <c r="B9257"/>
    </row>
    <row r="9258" spans="2:2" x14ac:dyDescent="0.2">
      <c r="B9258"/>
    </row>
    <row r="9259" spans="2:2" x14ac:dyDescent="0.2">
      <c r="B9259"/>
    </row>
    <row r="9260" spans="2:2" x14ac:dyDescent="0.2">
      <c r="B9260"/>
    </row>
    <row r="9261" spans="2:2" x14ac:dyDescent="0.2">
      <c r="B9261"/>
    </row>
    <row r="9262" spans="2:2" x14ac:dyDescent="0.2">
      <c r="B9262"/>
    </row>
    <row r="9263" spans="2:2" x14ac:dyDescent="0.2">
      <c r="B9263"/>
    </row>
    <row r="9264" spans="2:2" x14ac:dyDescent="0.2">
      <c r="B9264"/>
    </row>
    <row r="9265" spans="2:2" x14ac:dyDescent="0.2">
      <c r="B9265"/>
    </row>
    <row r="9266" spans="2:2" x14ac:dyDescent="0.2">
      <c r="B9266"/>
    </row>
    <row r="9267" spans="2:2" x14ac:dyDescent="0.2">
      <c r="B9267"/>
    </row>
    <row r="9268" spans="2:2" x14ac:dyDescent="0.2">
      <c r="B9268"/>
    </row>
    <row r="9269" spans="2:2" x14ac:dyDescent="0.2">
      <c r="B9269"/>
    </row>
    <row r="9270" spans="2:2" x14ac:dyDescent="0.2">
      <c r="B9270"/>
    </row>
    <row r="9271" spans="2:2" x14ac:dyDescent="0.2">
      <c r="B9271"/>
    </row>
    <row r="9272" spans="2:2" x14ac:dyDescent="0.2">
      <c r="B9272"/>
    </row>
    <row r="9273" spans="2:2" x14ac:dyDescent="0.2">
      <c r="B9273"/>
    </row>
    <row r="9274" spans="2:2" x14ac:dyDescent="0.2">
      <c r="B9274"/>
    </row>
    <row r="9275" spans="2:2" x14ac:dyDescent="0.2">
      <c r="B9275"/>
    </row>
    <row r="9276" spans="2:2" x14ac:dyDescent="0.2">
      <c r="B9276"/>
    </row>
    <row r="9277" spans="2:2" x14ac:dyDescent="0.2">
      <c r="B9277"/>
    </row>
    <row r="9278" spans="2:2" x14ac:dyDescent="0.2">
      <c r="B9278"/>
    </row>
    <row r="9279" spans="2:2" x14ac:dyDescent="0.2">
      <c r="B9279"/>
    </row>
    <row r="9280" spans="2:2" x14ac:dyDescent="0.2">
      <c r="B9280"/>
    </row>
    <row r="9281" spans="2:2" x14ac:dyDescent="0.2">
      <c r="B9281"/>
    </row>
    <row r="9282" spans="2:2" x14ac:dyDescent="0.2">
      <c r="B9282"/>
    </row>
    <row r="9283" spans="2:2" x14ac:dyDescent="0.2">
      <c r="B9283"/>
    </row>
    <row r="9284" spans="2:2" x14ac:dyDescent="0.2">
      <c r="B9284"/>
    </row>
    <row r="9285" spans="2:2" x14ac:dyDescent="0.2">
      <c r="B9285"/>
    </row>
    <row r="9286" spans="2:2" x14ac:dyDescent="0.2">
      <c r="B9286"/>
    </row>
    <row r="9287" spans="2:2" x14ac:dyDescent="0.2">
      <c r="B9287"/>
    </row>
    <row r="9288" spans="2:2" x14ac:dyDescent="0.2">
      <c r="B9288"/>
    </row>
    <row r="9289" spans="2:2" x14ac:dyDescent="0.2">
      <c r="B9289"/>
    </row>
    <row r="9290" spans="2:2" x14ac:dyDescent="0.2">
      <c r="B9290"/>
    </row>
    <row r="9291" spans="2:2" x14ac:dyDescent="0.2">
      <c r="B9291"/>
    </row>
    <row r="9292" spans="2:2" x14ac:dyDescent="0.2">
      <c r="B9292"/>
    </row>
    <row r="9293" spans="2:2" x14ac:dyDescent="0.2">
      <c r="B9293"/>
    </row>
    <row r="9294" spans="2:2" x14ac:dyDescent="0.2">
      <c r="B9294"/>
    </row>
    <row r="9295" spans="2:2" x14ac:dyDescent="0.2">
      <c r="B9295"/>
    </row>
    <row r="9296" spans="2:2" x14ac:dyDescent="0.2">
      <c r="B9296"/>
    </row>
    <row r="9297" spans="2:2" x14ac:dyDescent="0.2">
      <c r="B9297"/>
    </row>
    <row r="9298" spans="2:2" x14ac:dyDescent="0.2">
      <c r="B9298"/>
    </row>
    <row r="9299" spans="2:2" x14ac:dyDescent="0.2">
      <c r="B9299"/>
    </row>
    <row r="9300" spans="2:2" x14ac:dyDescent="0.2">
      <c r="B9300"/>
    </row>
    <row r="9301" spans="2:2" x14ac:dyDescent="0.2">
      <c r="B9301"/>
    </row>
    <row r="9302" spans="2:2" x14ac:dyDescent="0.2">
      <c r="B9302"/>
    </row>
    <row r="9303" spans="2:2" x14ac:dyDescent="0.2">
      <c r="B9303"/>
    </row>
    <row r="9304" spans="2:2" x14ac:dyDescent="0.2">
      <c r="B9304"/>
    </row>
    <row r="9305" spans="2:2" x14ac:dyDescent="0.2">
      <c r="B9305"/>
    </row>
    <row r="9306" spans="2:2" x14ac:dyDescent="0.2">
      <c r="B9306"/>
    </row>
    <row r="9307" spans="2:2" x14ac:dyDescent="0.2">
      <c r="B9307"/>
    </row>
    <row r="9308" spans="2:2" x14ac:dyDescent="0.2">
      <c r="B9308"/>
    </row>
    <row r="9309" spans="2:2" x14ac:dyDescent="0.2">
      <c r="B9309"/>
    </row>
    <row r="9310" spans="2:2" x14ac:dyDescent="0.2">
      <c r="B9310"/>
    </row>
    <row r="9311" spans="2:2" x14ac:dyDescent="0.2">
      <c r="B9311"/>
    </row>
    <row r="9312" spans="2:2" x14ac:dyDescent="0.2">
      <c r="B9312"/>
    </row>
    <row r="9313" spans="2:2" x14ac:dyDescent="0.2">
      <c r="B9313"/>
    </row>
    <row r="9314" spans="2:2" x14ac:dyDescent="0.2">
      <c r="B9314"/>
    </row>
    <row r="9315" spans="2:2" x14ac:dyDescent="0.2">
      <c r="B9315"/>
    </row>
    <row r="9316" spans="2:2" x14ac:dyDescent="0.2">
      <c r="B9316"/>
    </row>
    <row r="9317" spans="2:2" x14ac:dyDescent="0.2">
      <c r="B9317"/>
    </row>
    <row r="9318" spans="2:2" x14ac:dyDescent="0.2">
      <c r="B9318"/>
    </row>
    <row r="9319" spans="2:2" x14ac:dyDescent="0.2">
      <c r="B9319"/>
    </row>
    <row r="9320" spans="2:2" x14ac:dyDescent="0.2">
      <c r="B9320"/>
    </row>
    <row r="9321" spans="2:2" x14ac:dyDescent="0.2">
      <c r="B9321"/>
    </row>
    <row r="9322" spans="2:2" x14ac:dyDescent="0.2">
      <c r="B9322"/>
    </row>
    <row r="9323" spans="2:2" x14ac:dyDescent="0.2">
      <c r="B9323"/>
    </row>
    <row r="9324" spans="2:2" x14ac:dyDescent="0.2">
      <c r="B9324"/>
    </row>
    <row r="9325" spans="2:2" x14ac:dyDescent="0.2">
      <c r="B9325"/>
    </row>
    <row r="9326" spans="2:2" x14ac:dyDescent="0.2">
      <c r="B9326"/>
    </row>
    <row r="9327" spans="2:2" x14ac:dyDescent="0.2">
      <c r="B9327"/>
    </row>
    <row r="9328" spans="2:2" x14ac:dyDescent="0.2">
      <c r="B9328"/>
    </row>
    <row r="9329" spans="2:2" x14ac:dyDescent="0.2">
      <c r="B9329"/>
    </row>
    <row r="9330" spans="2:2" x14ac:dyDescent="0.2">
      <c r="B9330"/>
    </row>
    <row r="9331" spans="2:2" x14ac:dyDescent="0.2">
      <c r="B9331"/>
    </row>
    <row r="9332" spans="2:2" x14ac:dyDescent="0.2">
      <c r="B9332"/>
    </row>
    <row r="9333" spans="2:2" x14ac:dyDescent="0.2">
      <c r="B9333"/>
    </row>
    <row r="9334" spans="2:2" x14ac:dyDescent="0.2">
      <c r="B9334"/>
    </row>
    <row r="9335" spans="2:2" x14ac:dyDescent="0.2">
      <c r="B9335"/>
    </row>
    <row r="9336" spans="2:2" x14ac:dyDescent="0.2">
      <c r="B9336"/>
    </row>
    <row r="9337" spans="2:2" x14ac:dyDescent="0.2">
      <c r="B9337"/>
    </row>
    <row r="9338" spans="2:2" x14ac:dyDescent="0.2">
      <c r="B9338"/>
    </row>
    <row r="9339" spans="2:2" x14ac:dyDescent="0.2">
      <c r="B9339"/>
    </row>
    <row r="9340" spans="2:2" x14ac:dyDescent="0.2">
      <c r="B9340"/>
    </row>
    <row r="9341" spans="2:2" x14ac:dyDescent="0.2">
      <c r="B9341"/>
    </row>
    <row r="9342" spans="2:2" x14ac:dyDescent="0.2">
      <c r="B9342"/>
    </row>
    <row r="9343" spans="2:2" x14ac:dyDescent="0.2">
      <c r="B9343"/>
    </row>
    <row r="9344" spans="2:2" x14ac:dyDescent="0.2">
      <c r="B9344"/>
    </row>
    <row r="9345" spans="2:2" x14ac:dyDescent="0.2">
      <c r="B9345"/>
    </row>
    <row r="9346" spans="2:2" x14ac:dyDescent="0.2">
      <c r="B9346"/>
    </row>
    <row r="9347" spans="2:2" x14ac:dyDescent="0.2">
      <c r="B9347"/>
    </row>
    <row r="9348" spans="2:2" x14ac:dyDescent="0.2">
      <c r="B9348"/>
    </row>
    <row r="9349" spans="2:2" x14ac:dyDescent="0.2">
      <c r="B9349"/>
    </row>
    <row r="9350" spans="2:2" x14ac:dyDescent="0.2">
      <c r="B9350"/>
    </row>
    <row r="9351" spans="2:2" x14ac:dyDescent="0.2">
      <c r="B9351"/>
    </row>
    <row r="9352" spans="2:2" x14ac:dyDescent="0.2">
      <c r="B9352"/>
    </row>
    <row r="9353" spans="2:2" x14ac:dyDescent="0.2">
      <c r="B9353"/>
    </row>
    <row r="9354" spans="2:2" x14ac:dyDescent="0.2">
      <c r="B9354"/>
    </row>
    <row r="9355" spans="2:2" x14ac:dyDescent="0.2">
      <c r="B9355"/>
    </row>
    <row r="9356" spans="2:2" x14ac:dyDescent="0.2">
      <c r="B9356"/>
    </row>
    <row r="9357" spans="2:2" x14ac:dyDescent="0.2">
      <c r="B9357"/>
    </row>
    <row r="9358" spans="2:2" x14ac:dyDescent="0.2">
      <c r="B9358"/>
    </row>
    <row r="9359" spans="2:2" x14ac:dyDescent="0.2">
      <c r="B9359"/>
    </row>
    <row r="9360" spans="2:2" x14ac:dyDescent="0.2">
      <c r="B9360"/>
    </row>
    <row r="9361" spans="2:2" x14ac:dyDescent="0.2">
      <c r="B9361"/>
    </row>
    <row r="9362" spans="2:2" x14ac:dyDescent="0.2">
      <c r="B9362"/>
    </row>
    <row r="9363" spans="2:2" x14ac:dyDescent="0.2">
      <c r="B9363"/>
    </row>
    <row r="9364" spans="2:2" x14ac:dyDescent="0.2">
      <c r="B9364"/>
    </row>
    <row r="9365" spans="2:2" x14ac:dyDescent="0.2">
      <c r="B9365"/>
    </row>
    <row r="9366" spans="2:2" x14ac:dyDescent="0.2">
      <c r="B9366"/>
    </row>
    <row r="9367" spans="2:2" x14ac:dyDescent="0.2">
      <c r="B9367"/>
    </row>
    <row r="9368" spans="2:2" x14ac:dyDescent="0.2">
      <c r="B9368"/>
    </row>
    <row r="9369" spans="2:2" x14ac:dyDescent="0.2">
      <c r="B9369"/>
    </row>
    <row r="9370" spans="2:2" x14ac:dyDescent="0.2">
      <c r="B9370"/>
    </row>
    <row r="9371" spans="2:2" x14ac:dyDescent="0.2">
      <c r="B9371"/>
    </row>
    <row r="9372" spans="2:2" x14ac:dyDescent="0.2">
      <c r="B9372"/>
    </row>
    <row r="9373" spans="2:2" x14ac:dyDescent="0.2">
      <c r="B9373"/>
    </row>
    <row r="9374" spans="2:2" x14ac:dyDescent="0.2">
      <c r="B9374"/>
    </row>
    <row r="9375" spans="2:2" x14ac:dyDescent="0.2">
      <c r="B9375"/>
    </row>
    <row r="9376" spans="2:2" x14ac:dyDescent="0.2">
      <c r="B9376"/>
    </row>
    <row r="9377" spans="2:2" x14ac:dyDescent="0.2">
      <c r="B9377"/>
    </row>
    <row r="9378" spans="2:2" x14ac:dyDescent="0.2">
      <c r="B9378"/>
    </row>
    <row r="9379" spans="2:2" x14ac:dyDescent="0.2">
      <c r="B9379"/>
    </row>
    <row r="9380" spans="2:2" x14ac:dyDescent="0.2">
      <c r="B9380"/>
    </row>
    <row r="9381" spans="2:2" x14ac:dyDescent="0.2">
      <c r="B9381"/>
    </row>
    <row r="9382" spans="2:2" x14ac:dyDescent="0.2">
      <c r="B9382"/>
    </row>
    <row r="9383" spans="2:2" x14ac:dyDescent="0.2">
      <c r="B9383"/>
    </row>
    <row r="9384" spans="2:2" x14ac:dyDescent="0.2">
      <c r="B9384"/>
    </row>
    <row r="9385" spans="2:2" x14ac:dyDescent="0.2">
      <c r="B9385"/>
    </row>
    <row r="9386" spans="2:2" x14ac:dyDescent="0.2">
      <c r="B9386"/>
    </row>
    <row r="9387" spans="2:2" x14ac:dyDescent="0.2">
      <c r="B9387"/>
    </row>
    <row r="9388" spans="2:2" x14ac:dyDescent="0.2">
      <c r="B9388"/>
    </row>
    <row r="9389" spans="2:2" x14ac:dyDescent="0.2">
      <c r="B9389"/>
    </row>
    <row r="9390" spans="2:2" x14ac:dyDescent="0.2">
      <c r="B9390"/>
    </row>
    <row r="9391" spans="2:2" x14ac:dyDescent="0.2">
      <c r="B9391"/>
    </row>
    <row r="9392" spans="2:2" x14ac:dyDescent="0.2">
      <c r="B9392"/>
    </row>
    <row r="9393" spans="2:2" x14ac:dyDescent="0.2">
      <c r="B9393"/>
    </row>
    <row r="9394" spans="2:2" x14ac:dyDescent="0.2">
      <c r="B9394"/>
    </row>
    <row r="9395" spans="2:2" x14ac:dyDescent="0.2">
      <c r="B9395"/>
    </row>
    <row r="9396" spans="2:2" x14ac:dyDescent="0.2">
      <c r="B9396"/>
    </row>
    <row r="9397" spans="2:2" x14ac:dyDescent="0.2">
      <c r="B9397"/>
    </row>
    <row r="9398" spans="2:2" x14ac:dyDescent="0.2">
      <c r="B9398"/>
    </row>
    <row r="9399" spans="2:2" x14ac:dyDescent="0.2">
      <c r="B9399"/>
    </row>
    <row r="9400" spans="2:2" x14ac:dyDescent="0.2">
      <c r="B9400"/>
    </row>
    <row r="9401" spans="2:2" x14ac:dyDescent="0.2">
      <c r="B9401"/>
    </row>
    <row r="9402" spans="2:2" x14ac:dyDescent="0.2">
      <c r="B9402"/>
    </row>
    <row r="9403" spans="2:2" x14ac:dyDescent="0.2">
      <c r="B9403"/>
    </row>
    <row r="9404" spans="2:2" x14ac:dyDescent="0.2">
      <c r="B9404"/>
    </row>
    <row r="9405" spans="2:2" x14ac:dyDescent="0.2">
      <c r="B9405"/>
    </row>
    <row r="9406" spans="2:2" x14ac:dyDescent="0.2">
      <c r="B9406"/>
    </row>
    <row r="9407" spans="2:2" x14ac:dyDescent="0.2">
      <c r="B9407"/>
    </row>
    <row r="9408" spans="2:2" x14ac:dyDescent="0.2">
      <c r="B9408"/>
    </row>
    <row r="9409" spans="2:2" x14ac:dyDescent="0.2">
      <c r="B9409"/>
    </row>
    <row r="9410" spans="2:2" x14ac:dyDescent="0.2">
      <c r="B9410"/>
    </row>
    <row r="9411" spans="2:2" x14ac:dyDescent="0.2">
      <c r="B9411"/>
    </row>
    <row r="9412" spans="2:2" x14ac:dyDescent="0.2">
      <c r="B9412"/>
    </row>
    <row r="9413" spans="2:2" x14ac:dyDescent="0.2">
      <c r="B9413"/>
    </row>
    <row r="9414" spans="2:2" x14ac:dyDescent="0.2">
      <c r="B9414"/>
    </row>
    <row r="9415" spans="2:2" x14ac:dyDescent="0.2">
      <c r="B9415"/>
    </row>
    <row r="9416" spans="2:2" x14ac:dyDescent="0.2">
      <c r="B9416"/>
    </row>
    <row r="9417" spans="2:2" x14ac:dyDescent="0.2">
      <c r="B9417"/>
    </row>
    <row r="9418" spans="2:2" x14ac:dyDescent="0.2">
      <c r="B9418"/>
    </row>
    <row r="9419" spans="2:2" x14ac:dyDescent="0.2">
      <c r="B9419"/>
    </row>
    <row r="9420" spans="2:2" x14ac:dyDescent="0.2">
      <c r="B9420"/>
    </row>
    <row r="9421" spans="2:2" x14ac:dyDescent="0.2">
      <c r="B9421"/>
    </row>
    <row r="9422" spans="2:2" x14ac:dyDescent="0.2">
      <c r="B9422"/>
    </row>
    <row r="9423" spans="2:2" x14ac:dyDescent="0.2">
      <c r="B9423"/>
    </row>
    <row r="9424" spans="2:2" x14ac:dyDescent="0.2">
      <c r="B9424"/>
    </row>
    <row r="9425" spans="2:2" x14ac:dyDescent="0.2">
      <c r="B9425"/>
    </row>
    <row r="9426" spans="2:2" x14ac:dyDescent="0.2">
      <c r="B9426"/>
    </row>
    <row r="9427" spans="2:2" x14ac:dyDescent="0.2">
      <c r="B9427"/>
    </row>
    <row r="9428" spans="2:2" x14ac:dyDescent="0.2">
      <c r="B9428"/>
    </row>
    <row r="9429" spans="2:2" x14ac:dyDescent="0.2">
      <c r="B9429"/>
    </row>
    <row r="9430" spans="2:2" x14ac:dyDescent="0.2">
      <c r="B9430"/>
    </row>
    <row r="9431" spans="2:2" x14ac:dyDescent="0.2">
      <c r="B9431"/>
    </row>
    <row r="9432" spans="2:2" x14ac:dyDescent="0.2">
      <c r="B9432"/>
    </row>
    <row r="9433" spans="2:2" x14ac:dyDescent="0.2">
      <c r="B9433"/>
    </row>
    <row r="9434" spans="2:2" x14ac:dyDescent="0.2">
      <c r="B9434"/>
    </row>
    <row r="9435" spans="2:2" x14ac:dyDescent="0.2">
      <c r="B9435"/>
    </row>
    <row r="9436" spans="2:2" x14ac:dyDescent="0.2">
      <c r="B9436"/>
    </row>
    <row r="9437" spans="2:2" x14ac:dyDescent="0.2">
      <c r="B9437"/>
    </row>
    <row r="9438" spans="2:2" x14ac:dyDescent="0.2">
      <c r="B9438"/>
    </row>
    <row r="9439" spans="2:2" x14ac:dyDescent="0.2">
      <c r="B9439"/>
    </row>
    <row r="9440" spans="2:2" x14ac:dyDescent="0.2">
      <c r="B9440"/>
    </row>
    <row r="9441" spans="2:2" x14ac:dyDescent="0.2">
      <c r="B9441"/>
    </row>
    <row r="9442" spans="2:2" x14ac:dyDescent="0.2">
      <c r="B9442"/>
    </row>
    <row r="9443" spans="2:2" x14ac:dyDescent="0.2">
      <c r="B9443"/>
    </row>
    <row r="9444" spans="2:2" x14ac:dyDescent="0.2">
      <c r="B9444"/>
    </row>
    <row r="9445" spans="2:2" x14ac:dyDescent="0.2">
      <c r="B9445"/>
    </row>
    <row r="9446" spans="2:2" x14ac:dyDescent="0.2">
      <c r="B9446"/>
    </row>
    <row r="9447" spans="2:2" x14ac:dyDescent="0.2">
      <c r="B9447"/>
    </row>
    <row r="9448" spans="2:2" x14ac:dyDescent="0.2">
      <c r="B9448"/>
    </row>
    <row r="9449" spans="2:2" x14ac:dyDescent="0.2">
      <c r="B9449"/>
    </row>
    <row r="9450" spans="2:2" x14ac:dyDescent="0.2">
      <c r="B9450"/>
    </row>
    <row r="9451" spans="2:2" x14ac:dyDescent="0.2">
      <c r="B9451"/>
    </row>
    <row r="9452" spans="2:2" x14ac:dyDescent="0.2">
      <c r="B9452"/>
    </row>
    <row r="9453" spans="2:2" x14ac:dyDescent="0.2">
      <c r="B9453"/>
    </row>
    <row r="9454" spans="2:2" x14ac:dyDescent="0.2">
      <c r="B9454"/>
    </row>
    <row r="9455" spans="2:2" x14ac:dyDescent="0.2">
      <c r="B9455"/>
    </row>
    <row r="9456" spans="2:2" x14ac:dyDescent="0.2">
      <c r="B9456"/>
    </row>
    <row r="9457" spans="2:2" x14ac:dyDescent="0.2">
      <c r="B9457"/>
    </row>
    <row r="9458" spans="2:2" x14ac:dyDescent="0.2">
      <c r="B9458"/>
    </row>
    <row r="9459" spans="2:2" x14ac:dyDescent="0.2">
      <c r="B9459"/>
    </row>
    <row r="9460" spans="2:2" x14ac:dyDescent="0.2">
      <c r="B9460"/>
    </row>
    <row r="9461" spans="2:2" x14ac:dyDescent="0.2">
      <c r="B9461"/>
    </row>
    <row r="9462" spans="2:2" x14ac:dyDescent="0.2">
      <c r="B9462"/>
    </row>
    <row r="9463" spans="2:2" x14ac:dyDescent="0.2">
      <c r="B9463"/>
    </row>
    <row r="9464" spans="2:2" x14ac:dyDescent="0.2">
      <c r="B9464"/>
    </row>
    <row r="9465" spans="2:2" x14ac:dyDescent="0.2">
      <c r="B9465"/>
    </row>
    <row r="9466" spans="2:2" x14ac:dyDescent="0.2">
      <c r="B9466"/>
    </row>
    <row r="9467" spans="2:2" x14ac:dyDescent="0.2">
      <c r="B9467"/>
    </row>
    <row r="9468" spans="2:2" x14ac:dyDescent="0.2">
      <c r="B9468"/>
    </row>
    <row r="9469" spans="2:2" x14ac:dyDescent="0.2">
      <c r="B9469"/>
    </row>
    <row r="9470" spans="2:2" x14ac:dyDescent="0.2">
      <c r="B9470"/>
    </row>
    <row r="9471" spans="2:2" x14ac:dyDescent="0.2">
      <c r="B9471"/>
    </row>
    <row r="9472" spans="2:2" x14ac:dyDescent="0.2">
      <c r="B9472"/>
    </row>
    <row r="9473" spans="2:2" x14ac:dyDescent="0.2">
      <c r="B9473"/>
    </row>
    <row r="9474" spans="2:2" x14ac:dyDescent="0.2">
      <c r="B9474"/>
    </row>
    <row r="9475" spans="2:2" x14ac:dyDescent="0.2">
      <c r="B9475"/>
    </row>
    <row r="9476" spans="2:2" x14ac:dyDescent="0.2">
      <c r="B9476"/>
    </row>
    <row r="9477" spans="2:2" x14ac:dyDescent="0.2">
      <c r="B9477"/>
    </row>
    <row r="9478" spans="2:2" x14ac:dyDescent="0.2">
      <c r="B9478"/>
    </row>
    <row r="9479" spans="2:2" x14ac:dyDescent="0.2">
      <c r="B9479"/>
    </row>
    <row r="9480" spans="2:2" x14ac:dyDescent="0.2">
      <c r="B9480"/>
    </row>
    <row r="9481" spans="2:2" x14ac:dyDescent="0.2">
      <c r="B9481"/>
    </row>
    <row r="9482" spans="2:2" x14ac:dyDescent="0.2">
      <c r="B9482"/>
    </row>
    <row r="9483" spans="2:2" x14ac:dyDescent="0.2">
      <c r="B9483"/>
    </row>
    <row r="9484" spans="2:2" x14ac:dyDescent="0.2">
      <c r="B9484"/>
    </row>
    <row r="9485" spans="2:2" x14ac:dyDescent="0.2">
      <c r="B9485"/>
    </row>
    <row r="9486" spans="2:2" x14ac:dyDescent="0.2">
      <c r="B9486"/>
    </row>
    <row r="9487" spans="2:2" x14ac:dyDescent="0.2">
      <c r="B9487"/>
    </row>
    <row r="9488" spans="2:2" x14ac:dyDescent="0.2">
      <c r="B9488"/>
    </row>
    <row r="9489" spans="2:2" x14ac:dyDescent="0.2">
      <c r="B9489"/>
    </row>
    <row r="9490" spans="2:2" x14ac:dyDescent="0.2">
      <c r="B9490"/>
    </row>
    <row r="9491" spans="2:2" x14ac:dyDescent="0.2">
      <c r="B9491"/>
    </row>
    <row r="9492" spans="2:2" x14ac:dyDescent="0.2">
      <c r="B9492"/>
    </row>
    <row r="9493" spans="2:2" x14ac:dyDescent="0.2">
      <c r="B9493"/>
    </row>
    <row r="9494" spans="2:2" x14ac:dyDescent="0.2">
      <c r="B9494"/>
    </row>
    <row r="9495" spans="2:2" x14ac:dyDescent="0.2">
      <c r="B9495"/>
    </row>
    <row r="9496" spans="2:2" x14ac:dyDescent="0.2">
      <c r="B9496"/>
    </row>
    <row r="9497" spans="2:2" x14ac:dyDescent="0.2">
      <c r="B9497"/>
    </row>
    <row r="9498" spans="2:2" x14ac:dyDescent="0.2">
      <c r="B9498"/>
    </row>
    <row r="9499" spans="2:2" x14ac:dyDescent="0.2">
      <c r="B9499"/>
    </row>
    <row r="9500" spans="2:2" x14ac:dyDescent="0.2">
      <c r="B9500"/>
    </row>
    <row r="9501" spans="2:2" x14ac:dyDescent="0.2">
      <c r="B9501"/>
    </row>
    <row r="9502" spans="2:2" x14ac:dyDescent="0.2">
      <c r="B9502"/>
    </row>
    <row r="9503" spans="2:2" x14ac:dyDescent="0.2">
      <c r="B9503"/>
    </row>
    <row r="9504" spans="2:2" x14ac:dyDescent="0.2">
      <c r="B9504"/>
    </row>
    <row r="9505" spans="2:2" x14ac:dyDescent="0.2">
      <c r="B9505"/>
    </row>
    <row r="9506" spans="2:2" x14ac:dyDescent="0.2">
      <c r="B9506"/>
    </row>
    <row r="9507" spans="2:2" x14ac:dyDescent="0.2">
      <c r="B9507"/>
    </row>
    <row r="9508" spans="2:2" x14ac:dyDescent="0.2">
      <c r="B9508"/>
    </row>
    <row r="9509" spans="2:2" x14ac:dyDescent="0.2">
      <c r="B9509"/>
    </row>
    <row r="9510" spans="2:2" x14ac:dyDescent="0.2">
      <c r="B9510"/>
    </row>
    <row r="9511" spans="2:2" x14ac:dyDescent="0.2">
      <c r="B9511"/>
    </row>
    <row r="9512" spans="2:2" x14ac:dyDescent="0.2">
      <c r="B9512"/>
    </row>
    <row r="9513" spans="2:2" x14ac:dyDescent="0.2">
      <c r="B9513"/>
    </row>
    <row r="9514" spans="2:2" x14ac:dyDescent="0.2">
      <c r="B9514"/>
    </row>
    <row r="9515" spans="2:2" x14ac:dyDescent="0.2">
      <c r="B9515"/>
    </row>
    <row r="9516" spans="2:2" x14ac:dyDescent="0.2">
      <c r="B9516"/>
    </row>
    <row r="9517" spans="2:2" x14ac:dyDescent="0.2">
      <c r="B9517"/>
    </row>
    <row r="9518" spans="2:2" x14ac:dyDescent="0.2">
      <c r="B9518"/>
    </row>
    <row r="9519" spans="2:2" x14ac:dyDescent="0.2">
      <c r="B9519"/>
    </row>
    <row r="9520" spans="2:2" x14ac:dyDescent="0.2">
      <c r="B9520"/>
    </row>
    <row r="9521" spans="2:2" x14ac:dyDescent="0.2">
      <c r="B9521"/>
    </row>
    <row r="9522" spans="2:2" x14ac:dyDescent="0.2">
      <c r="B9522"/>
    </row>
    <row r="9523" spans="2:2" x14ac:dyDescent="0.2">
      <c r="B9523"/>
    </row>
    <row r="9524" spans="2:2" x14ac:dyDescent="0.2">
      <c r="B9524"/>
    </row>
    <row r="9525" spans="2:2" x14ac:dyDescent="0.2">
      <c r="B9525"/>
    </row>
    <row r="9526" spans="2:2" x14ac:dyDescent="0.2">
      <c r="B9526"/>
    </row>
    <row r="9527" spans="2:2" x14ac:dyDescent="0.2">
      <c r="B9527"/>
    </row>
    <row r="9528" spans="2:2" x14ac:dyDescent="0.2">
      <c r="B9528"/>
    </row>
    <row r="9529" spans="2:2" x14ac:dyDescent="0.2">
      <c r="B9529"/>
    </row>
    <row r="9530" spans="2:2" x14ac:dyDescent="0.2">
      <c r="B9530"/>
    </row>
    <row r="9531" spans="2:2" x14ac:dyDescent="0.2">
      <c r="B9531"/>
    </row>
    <row r="9532" spans="2:2" x14ac:dyDescent="0.2">
      <c r="B9532"/>
    </row>
    <row r="9533" spans="2:2" x14ac:dyDescent="0.2">
      <c r="B9533"/>
    </row>
    <row r="9534" spans="2:2" x14ac:dyDescent="0.2">
      <c r="B9534"/>
    </row>
    <row r="9535" spans="2:2" x14ac:dyDescent="0.2">
      <c r="B9535"/>
    </row>
    <row r="9536" spans="2:2" x14ac:dyDescent="0.2">
      <c r="B9536"/>
    </row>
    <row r="9537" spans="2:2" x14ac:dyDescent="0.2">
      <c r="B9537"/>
    </row>
    <row r="9538" spans="2:2" x14ac:dyDescent="0.2">
      <c r="B9538"/>
    </row>
    <row r="9539" spans="2:2" x14ac:dyDescent="0.2">
      <c r="B9539"/>
    </row>
    <row r="9540" spans="2:2" x14ac:dyDescent="0.2">
      <c r="B9540"/>
    </row>
    <row r="9541" spans="2:2" x14ac:dyDescent="0.2">
      <c r="B9541"/>
    </row>
    <row r="9542" spans="2:2" x14ac:dyDescent="0.2">
      <c r="B9542"/>
    </row>
    <row r="9543" spans="2:2" x14ac:dyDescent="0.2">
      <c r="B9543"/>
    </row>
    <row r="9544" spans="2:2" x14ac:dyDescent="0.2">
      <c r="B9544"/>
    </row>
    <row r="9545" spans="2:2" x14ac:dyDescent="0.2">
      <c r="B9545"/>
    </row>
    <row r="9546" spans="2:2" x14ac:dyDescent="0.2">
      <c r="B9546"/>
    </row>
    <row r="9547" spans="2:2" x14ac:dyDescent="0.2">
      <c r="B9547"/>
    </row>
    <row r="9548" spans="2:2" x14ac:dyDescent="0.2">
      <c r="B9548"/>
    </row>
    <row r="9549" spans="2:2" x14ac:dyDescent="0.2">
      <c r="B9549"/>
    </row>
    <row r="9550" spans="2:2" x14ac:dyDescent="0.2">
      <c r="B9550"/>
    </row>
    <row r="9551" spans="2:2" x14ac:dyDescent="0.2">
      <c r="B9551"/>
    </row>
    <row r="9552" spans="2:2" x14ac:dyDescent="0.2">
      <c r="B9552"/>
    </row>
    <row r="9553" spans="2:2" x14ac:dyDescent="0.2">
      <c r="B9553"/>
    </row>
    <row r="9554" spans="2:2" x14ac:dyDescent="0.2">
      <c r="B9554"/>
    </row>
    <row r="9555" spans="2:2" x14ac:dyDescent="0.2">
      <c r="B9555"/>
    </row>
    <row r="9556" spans="2:2" x14ac:dyDescent="0.2">
      <c r="B9556"/>
    </row>
    <row r="9557" spans="2:2" x14ac:dyDescent="0.2">
      <c r="B9557"/>
    </row>
    <row r="9558" spans="2:2" x14ac:dyDescent="0.2">
      <c r="B9558"/>
    </row>
    <row r="9559" spans="2:2" x14ac:dyDescent="0.2">
      <c r="B9559"/>
    </row>
    <row r="9560" spans="2:2" x14ac:dyDescent="0.2">
      <c r="B9560"/>
    </row>
    <row r="9561" spans="2:2" x14ac:dyDescent="0.2">
      <c r="B9561"/>
    </row>
    <row r="9562" spans="2:2" x14ac:dyDescent="0.2">
      <c r="B9562"/>
    </row>
    <row r="9563" spans="2:2" x14ac:dyDescent="0.2">
      <c r="B9563"/>
    </row>
    <row r="9564" spans="2:2" x14ac:dyDescent="0.2">
      <c r="B9564"/>
    </row>
    <row r="9565" spans="2:2" x14ac:dyDescent="0.2">
      <c r="B9565"/>
    </row>
    <row r="9566" spans="2:2" x14ac:dyDescent="0.2">
      <c r="B9566"/>
    </row>
    <row r="9567" spans="2:2" x14ac:dyDescent="0.2">
      <c r="B9567"/>
    </row>
    <row r="9568" spans="2:2" x14ac:dyDescent="0.2">
      <c r="B9568"/>
    </row>
    <row r="9569" spans="2:2" x14ac:dyDescent="0.2">
      <c r="B9569"/>
    </row>
    <row r="9570" spans="2:2" x14ac:dyDescent="0.2">
      <c r="B9570"/>
    </row>
    <row r="9571" spans="2:2" x14ac:dyDescent="0.2">
      <c r="B9571"/>
    </row>
    <row r="9572" spans="2:2" x14ac:dyDescent="0.2">
      <c r="B9572"/>
    </row>
    <row r="9573" spans="2:2" x14ac:dyDescent="0.2">
      <c r="B9573"/>
    </row>
    <row r="9574" spans="2:2" x14ac:dyDescent="0.2">
      <c r="B9574"/>
    </row>
    <row r="9575" spans="2:2" x14ac:dyDescent="0.2">
      <c r="B9575"/>
    </row>
    <row r="9576" spans="2:2" x14ac:dyDescent="0.2">
      <c r="B9576"/>
    </row>
    <row r="9577" spans="2:2" x14ac:dyDescent="0.2">
      <c r="B9577"/>
    </row>
    <row r="9578" spans="2:2" x14ac:dyDescent="0.2">
      <c r="B9578"/>
    </row>
    <row r="9579" spans="2:2" x14ac:dyDescent="0.2">
      <c r="B9579"/>
    </row>
    <row r="9580" spans="2:2" x14ac:dyDescent="0.2">
      <c r="B9580"/>
    </row>
    <row r="9581" spans="2:2" x14ac:dyDescent="0.2">
      <c r="B9581"/>
    </row>
    <row r="9582" spans="2:2" x14ac:dyDescent="0.2">
      <c r="B9582"/>
    </row>
    <row r="9583" spans="2:2" x14ac:dyDescent="0.2">
      <c r="B9583"/>
    </row>
    <row r="9584" spans="2:2" x14ac:dyDescent="0.2">
      <c r="B9584"/>
    </row>
    <row r="9585" spans="2:2" x14ac:dyDescent="0.2">
      <c r="B9585"/>
    </row>
    <row r="9586" spans="2:2" x14ac:dyDescent="0.2">
      <c r="B9586"/>
    </row>
    <row r="9587" spans="2:2" x14ac:dyDescent="0.2">
      <c r="B9587"/>
    </row>
    <row r="9588" spans="2:2" x14ac:dyDescent="0.2">
      <c r="B9588"/>
    </row>
    <row r="9589" spans="2:2" x14ac:dyDescent="0.2">
      <c r="B9589"/>
    </row>
    <row r="9590" spans="2:2" x14ac:dyDescent="0.2">
      <c r="B9590"/>
    </row>
    <row r="9591" spans="2:2" x14ac:dyDescent="0.2">
      <c r="B9591"/>
    </row>
    <row r="9592" spans="2:2" x14ac:dyDescent="0.2">
      <c r="B9592"/>
    </row>
    <row r="9593" spans="2:2" x14ac:dyDescent="0.2">
      <c r="B9593"/>
    </row>
    <row r="9594" spans="2:2" x14ac:dyDescent="0.2">
      <c r="B9594"/>
    </row>
    <row r="9595" spans="2:2" x14ac:dyDescent="0.2">
      <c r="B9595"/>
    </row>
    <row r="9596" spans="2:2" x14ac:dyDescent="0.2">
      <c r="B9596"/>
    </row>
    <row r="9597" spans="2:2" x14ac:dyDescent="0.2">
      <c r="B9597"/>
    </row>
    <row r="9598" spans="2:2" x14ac:dyDescent="0.2">
      <c r="B9598"/>
    </row>
    <row r="9599" spans="2:2" x14ac:dyDescent="0.2">
      <c r="B9599"/>
    </row>
    <row r="9600" spans="2:2" x14ac:dyDescent="0.2">
      <c r="B9600"/>
    </row>
    <row r="9601" spans="2:2" x14ac:dyDescent="0.2">
      <c r="B9601"/>
    </row>
    <row r="9602" spans="2:2" x14ac:dyDescent="0.2">
      <c r="B9602"/>
    </row>
    <row r="9603" spans="2:2" x14ac:dyDescent="0.2">
      <c r="B9603"/>
    </row>
    <row r="9604" spans="2:2" x14ac:dyDescent="0.2">
      <c r="B9604"/>
    </row>
    <row r="9605" spans="2:2" x14ac:dyDescent="0.2">
      <c r="B9605"/>
    </row>
    <row r="9606" spans="2:2" x14ac:dyDescent="0.2">
      <c r="B9606"/>
    </row>
    <row r="9607" spans="2:2" x14ac:dyDescent="0.2">
      <c r="B9607"/>
    </row>
    <row r="9608" spans="2:2" x14ac:dyDescent="0.2">
      <c r="B9608"/>
    </row>
    <row r="9609" spans="2:2" x14ac:dyDescent="0.2">
      <c r="B9609"/>
    </row>
    <row r="9610" spans="2:2" x14ac:dyDescent="0.2">
      <c r="B9610"/>
    </row>
    <row r="9611" spans="2:2" x14ac:dyDescent="0.2">
      <c r="B9611"/>
    </row>
    <row r="9612" spans="2:2" x14ac:dyDescent="0.2">
      <c r="B9612"/>
    </row>
    <row r="9613" spans="2:2" x14ac:dyDescent="0.2">
      <c r="B9613"/>
    </row>
    <row r="9614" spans="2:2" x14ac:dyDescent="0.2">
      <c r="B9614"/>
    </row>
    <row r="9615" spans="2:2" x14ac:dyDescent="0.2">
      <c r="B9615"/>
    </row>
    <row r="9616" spans="2:2" x14ac:dyDescent="0.2">
      <c r="B9616"/>
    </row>
    <row r="9617" spans="2:2" x14ac:dyDescent="0.2">
      <c r="B9617"/>
    </row>
    <row r="9618" spans="2:2" x14ac:dyDescent="0.2">
      <c r="B9618"/>
    </row>
    <row r="9619" spans="2:2" x14ac:dyDescent="0.2">
      <c r="B9619"/>
    </row>
    <row r="9620" spans="2:2" x14ac:dyDescent="0.2">
      <c r="B9620"/>
    </row>
    <row r="9621" spans="2:2" x14ac:dyDescent="0.2">
      <c r="B9621"/>
    </row>
    <row r="9622" spans="2:2" x14ac:dyDescent="0.2">
      <c r="B9622"/>
    </row>
    <row r="9623" spans="2:2" x14ac:dyDescent="0.2">
      <c r="B9623"/>
    </row>
    <row r="9624" spans="2:2" x14ac:dyDescent="0.2">
      <c r="B9624"/>
    </row>
    <row r="9625" spans="2:2" x14ac:dyDescent="0.2">
      <c r="B9625"/>
    </row>
    <row r="9626" spans="2:2" x14ac:dyDescent="0.2">
      <c r="B9626"/>
    </row>
    <row r="9627" spans="2:2" x14ac:dyDescent="0.2">
      <c r="B9627"/>
    </row>
    <row r="9628" spans="2:2" x14ac:dyDescent="0.2">
      <c r="B9628"/>
    </row>
    <row r="9629" spans="2:2" x14ac:dyDescent="0.2">
      <c r="B9629"/>
    </row>
    <row r="9630" spans="2:2" x14ac:dyDescent="0.2">
      <c r="B9630"/>
    </row>
    <row r="9631" spans="2:2" x14ac:dyDescent="0.2">
      <c r="B9631"/>
    </row>
    <row r="9632" spans="2:2" x14ac:dyDescent="0.2">
      <c r="B9632"/>
    </row>
    <row r="9633" spans="2:2" x14ac:dyDescent="0.2">
      <c r="B9633"/>
    </row>
    <row r="9634" spans="2:2" x14ac:dyDescent="0.2">
      <c r="B9634"/>
    </row>
    <row r="9635" spans="2:2" x14ac:dyDescent="0.2">
      <c r="B9635"/>
    </row>
    <row r="9636" spans="2:2" x14ac:dyDescent="0.2">
      <c r="B9636"/>
    </row>
    <row r="9637" spans="2:2" x14ac:dyDescent="0.2">
      <c r="B9637"/>
    </row>
    <row r="9638" spans="2:2" x14ac:dyDescent="0.2">
      <c r="B9638"/>
    </row>
    <row r="9639" spans="2:2" x14ac:dyDescent="0.2">
      <c r="B9639"/>
    </row>
    <row r="9640" spans="2:2" x14ac:dyDescent="0.2">
      <c r="B9640"/>
    </row>
    <row r="9641" spans="2:2" x14ac:dyDescent="0.2">
      <c r="B9641"/>
    </row>
    <row r="9642" spans="2:2" x14ac:dyDescent="0.2">
      <c r="B9642"/>
    </row>
    <row r="9643" spans="2:2" x14ac:dyDescent="0.2">
      <c r="B9643"/>
    </row>
    <row r="9644" spans="2:2" x14ac:dyDescent="0.2">
      <c r="B9644"/>
    </row>
    <row r="9645" spans="2:2" x14ac:dyDescent="0.2">
      <c r="B9645"/>
    </row>
    <row r="9646" spans="2:2" x14ac:dyDescent="0.2">
      <c r="B9646"/>
    </row>
    <row r="9647" spans="2:2" x14ac:dyDescent="0.2">
      <c r="B9647"/>
    </row>
    <row r="9648" spans="2:2" x14ac:dyDescent="0.2">
      <c r="B9648"/>
    </row>
    <row r="9649" spans="2:2" x14ac:dyDescent="0.2">
      <c r="B9649"/>
    </row>
    <row r="9650" spans="2:2" x14ac:dyDescent="0.2">
      <c r="B9650"/>
    </row>
    <row r="9651" spans="2:2" x14ac:dyDescent="0.2">
      <c r="B9651"/>
    </row>
    <row r="9652" spans="2:2" x14ac:dyDescent="0.2">
      <c r="B9652"/>
    </row>
    <row r="9653" spans="2:2" x14ac:dyDescent="0.2">
      <c r="B9653"/>
    </row>
    <row r="9654" spans="2:2" x14ac:dyDescent="0.2">
      <c r="B9654"/>
    </row>
    <row r="9655" spans="2:2" x14ac:dyDescent="0.2">
      <c r="B9655"/>
    </row>
    <row r="9656" spans="2:2" x14ac:dyDescent="0.2">
      <c r="B9656"/>
    </row>
    <row r="9657" spans="2:2" x14ac:dyDescent="0.2">
      <c r="B9657"/>
    </row>
    <row r="9658" spans="2:2" x14ac:dyDescent="0.2">
      <c r="B9658"/>
    </row>
    <row r="9659" spans="2:2" x14ac:dyDescent="0.2">
      <c r="B9659"/>
    </row>
    <row r="9660" spans="2:2" x14ac:dyDescent="0.2">
      <c r="B9660"/>
    </row>
    <row r="9661" spans="2:2" x14ac:dyDescent="0.2">
      <c r="B9661"/>
    </row>
    <row r="9662" spans="2:2" x14ac:dyDescent="0.2">
      <c r="B9662"/>
    </row>
    <row r="9663" spans="2:2" x14ac:dyDescent="0.2">
      <c r="B9663"/>
    </row>
    <row r="9664" spans="2:2" x14ac:dyDescent="0.2">
      <c r="B9664"/>
    </row>
    <row r="9665" spans="2:2" x14ac:dyDescent="0.2">
      <c r="B9665"/>
    </row>
    <row r="9666" spans="2:2" x14ac:dyDescent="0.2">
      <c r="B9666"/>
    </row>
    <row r="9667" spans="2:2" x14ac:dyDescent="0.2">
      <c r="B9667"/>
    </row>
    <row r="9668" spans="2:2" x14ac:dyDescent="0.2">
      <c r="B9668"/>
    </row>
    <row r="9669" spans="2:2" x14ac:dyDescent="0.2">
      <c r="B9669"/>
    </row>
    <row r="9670" spans="2:2" x14ac:dyDescent="0.2">
      <c r="B9670"/>
    </row>
    <row r="9671" spans="2:2" x14ac:dyDescent="0.2">
      <c r="B9671"/>
    </row>
    <row r="9672" spans="2:2" x14ac:dyDescent="0.2">
      <c r="B9672"/>
    </row>
    <row r="9673" spans="2:2" x14ac:dyDescent="0.2">
      <c r="B9673"/>
    </row>
    <row r="9674" spans="2:2" x14ac:dyDescent="0.2">
      <c r="B9674"/>
    </row>
    <row r="9675" spans="2:2" x14ac:dyDescent="0.2">
      <c r="B9675"/>
    </row>
    <row r="9676" spans="2:2" x14ac:dyDescent="0.2">
      <c r="B9676"/>
    </row>
    <row r="9677" spans="2:2" x14ac:dyDescent="0.2">
      <c r="B9677"/>
    </row>
    <row r="9678" spans="2:2" x14ac:dyDescent="0.2">
      <c r="B9678"/>
    </row>
    <row r="9679" spans="2:2" x14ac:dyDescent="0.2">
      <c r="B9679"/>
    </row>
    <row r="9680" spans="2:2" x14ac:dyDescent="0.2">
      <c r="B9680"/>
    </row>
    <row r="9681" spans="2:2" x14ac:dyDescent="0.2">
      <c r="B9681"/>
    </row>
    <row r="9682" spans="2:2" x14ac:dyDescent="0.2">
      <c r="B9682"/>
    </row>
    <row r="9683" spans="2:2" x14ac:dyDescent="0.2">
      <c r="B9683"/>
    </row>
    <row r="9684" spans="2:2" x14ac:dyDescent="0.2">
      <c r="B9684"/>
    </row>
    <row r="9685" spans="2:2" x14ac:dyDescent="0.2">
      <c r="B9685"/>
    </row>
    <row r="9686" spans="2:2" x14ac:dyDescent="0.2">
      <c r="B9686"/>
    </row>
    <row r="9687" spans="2:2" x14ac:dyDescent="0.2">
      <c r="B9687"/>
    </row>
    <row r="9688" spans="2:2" x14ac:dyDescent="0.2">
      <c r="B9688"/>
    </row>
    <row r="9689" spans="2:2" x14ac:dyDescent="0.2">
      <c r="B9689"/>
    </row>
    <row r="9690" spans="2:2" x14ac:dyDescent="0.2">
      <c r="B9690"/>
    </row>
    <row r="9691" spans="2:2" x14ac:dyDescent="0.2">
      <c r="B9691"/>
    </row>
    <row r="9692" spans="2:2" x14ac:dyDescent="0.2">
      <c r="B9692"/>
    </row>
    <row r="9693" spans="2:2" x14ac:dyDescent="0.2">
      <c r="B9693"/>
    </row>
    <row r="9694" spans="2:2" x14ac:dyDescent="0.2">
      <c r="B9694"/>
    </row>
    <row r="9695" spans="2:2" x14ac:dyDescent="0.2">
      <c r="B9695"/>
    </row>
    <row r="9696" spans="2:2" x14ac:dyDescent="0.2">
      <c r="B9696"/>
    </row>
    <row r="9697" spans="2:2" x14ac:dyDescent="0.2">
      <c r="B9697"/>
    </row>
    <row r="9698" spans="2:2" x14ac:dyDescent="0.2">
      <c r="B9698"/>
    </row>
    <row r="9699" spans="2:2" x14ac:dyDescent="0.2">
      <c r="B9699"/>
    </row>
    <row r="9700" spans="2:2" x14ac:dyDescent="0.2">
      <c r="B9700"/>
    </row>
    <row r="9701" spans="2:2" x14ac:dyDescent="0.2">
      <c r="B9701"/>
    </row>
    <row r="9702" spans="2:2" x14ac:dyDescent="0.2">
      <c r="B9702"/>
    </row>
    <row r="9703" spans="2:2" x14ac:dyDescent="0.2">
      <c r="B9703"/>
    </row>
    <row r="9704" spans="2:2" x14ac:dyDescent="0.2">
      <c r="B9704"/>
    </row>
    <row r="9705" spans="2:2" x14ac:dyDescent="0.2">
      <c r="B9705"/>
    </row>
    <row r="9706" spans="2:2" x14ac:dyDescent="0.2">
      <c r="B9706"/>
    </row>
    <row r="9707" spans="2:2" x14ac:dyDescent="0.2">
      <c r="B9707"/>
    </row>
    <row r="9708" spans="2:2" x14ac:dyDescent="0.2">
      <c r="B9708"/>
    </row>
    <row r="9709" spans="2:2" x14ac:dyDescent="0.2">
      <c r="B9709"/>
    </row>
    <row r="9710" spans="2:2" x14ac:dyDescent="0.2">
      <c r="B9710"/>
    </row>
    <row r="9711" spans="2:2" x14ac:dyDescent="0.2">
      <c r="B9711"/>
    </row>
    <row r="9712" spans="2:2" x14ac:dyDescent="0.2">
      <c r="B9712"/>
    </row>
    <row r="9713" spans="2:2" x14ac:dyDescent="0.2">
      <c r="B9713"/>
    </row>
    <row r="9714" spans="2:2" x14ac:dyDescent="0.2">
      <c r="B9714"/>
    </row>
    <row r="9715" spans="2:2" x14ac:dyDescent="0.2">
      <c r="B9715"/>
    </row>
    <row r="9716" spans="2:2" x14ac:dyDescent="0.2">
      <c r="B9716"/>
    </row>
    <row r="9717" spans="2:2" x14ac:dyDescent="0.2">
      <c r="B9717"/>
    </row>
    <row r="9718" spans="2:2" x14ac:dyDescent="0.2">
      <c r="B9718"/>
    </row>
    <row r="9719" spans="2:2" x14ac:dyDescent="0.2">
      <c r="B9719"/>
    </row>
    <row r="9720" spans="2:2" x14ac:dyDescent="0.2">
      <c r="B9720"/>
    </row>
    <row r="9721" spans="2:2" x14ac:dyDescent="0.2">
      <c r="B9721"/>
    </row>
    <row r="9722" spans="2:2" x14ac:dyDescent="0.2">
      <c r="B9722"/>
    </row>
    <row r="9723" spans="2:2" x14ac:dyDescent="0.2">
      <c r="B9723"/>
    </row>
    <row r="9724" spans="2:2" x14ac:dyDescent="0.2">
      <c r="B9724"/>
    </row>
    <row r="9725" spans="2:2" x14ac:dyDescent="0.2">
      <c r="B9725"/>
    </row>
    <row r="9726" spans="2:2" x14ac:dyDescent="0.2">
      <c r="B9726"/>
    </row>
    <row r="9727" spans="2:2" x14ac:dyDescent="0.2">
      <c r="B9727"/>
    </row>
    <row r="9728" spans="2:2" x14ac:dyDescent="0.2">
      <c r="B9728"/>
    </row>
    <row r="9729" spans="2:2" x14ac:dyDescent="0.2">
      <c r="B9729"/>
    </row>
    <row r="9730" spans="2:2" x14ac:dyDescent="0.2">
      <c r="B9730"/>
    </row>
    <row r="9731" spans="2:2" x14ac:dyDescent="0.2">
      <c r="B9731"/>
    </row>
    <row r="9732" spans="2:2" x14ac:dyDescent="0.2">
      <c r="B9732"/>
    </row>
    <row r="9733" spans="2:2" x14ac:dyDescent="0.2">
      <c r="B9733"/>
    </row>
    <row r="9734" spans="2:2" x14ac:dyDescent="0.2">
      <c r="B9734"/>
    </row>
    <row r="9735" spans="2:2" x14ac:dyDescent="0.2">
      <c r="B9735"/>
    </row>
    <row r="9736" spans="2:2" x14ac:dyDescent="0.2">
      <c r="B9736"/>
    </row>
    <row r="9737" spans="2:2" x14ac:dyDescent="0.2">
      <c r="B9737"/>
    </row>
    <row r="9738" spans="2:2" x14ac:dyDescent="0.2">
      <c r="B9738"/>
    </row>
    <row r="9739" spans="2:2" x14ac:dyDescent="0.2">
      <c r="B9739"/>
    </row>
    <row r="9740" spans="2:2" x14ac:dyDescent="0.2">
      <c r="B9740"/>
    </row>
    <row r="9741" spans="2:2" x14ac:dyDescent="0.2">
      <c r="B9741"/>
    </row>
    <row r="9742" spans="2:2" x14ac:dyDescent="0.2">
      <c r="B9742"/>
    </row>
    <row r="9743" spans="2:2" x14ac:dyDescent="0.2">
      <c r="B9743"/>
    </row>
    <row r="9744" spans="2:2" x14ac:dyDescent="0.2">
      <c r="B9744"/>
    </row>
    <row r="9745" spans="2:2" x14ac:dyDescent="0.2">
      <c r="B9745"/>
    </row>
    <row r="9746" spans="2:2" x14ac:dyDescent="0.2">
      <c r="B9746"/>
    </row>
    <row r="9747" spans="2:2" x14ac:dyDescent="0.2">
      <c r="B9747"/>
    </row>
    <row r="9748" spans="2:2" x14ac:dyDescent="0.2">
      <c r="B9748"/>
    </row>
    <row r="9749" spans="2:2" x14ac:dyDescent="0.2">
      <c r="B9749"/>
    </row>
    <row r="9750" spans="2:2" x14ac:dyDescent="0.2">
      <c r="B9750"/>
    </row>
    <row r="9751" spans="2:2" x14ac:dyDescent="0.2">
      <c r="B9751"/>
    </row>
    <row r="9752" spans="2:2" x14ac:dyDescent="0.2">
      <c r="B9752"/>
    </row>
    <row r="9753" spans="2:2" x14ac:dyDescent="0.2">
      <c r="B9753"/>
    </row>
    <row r="9754" spans="2:2" x14ac:dyDescent="0.2">
      <c r="B9754"/>
    </row>
    <row r="9755" spans="2:2" x14ac:dyDescent="0.2">
      <c r="B9755"/>
    </row>
    <row r="9756" spans="2:2" x14ac:dyDescent="0.2">
      <c r="B9756"/>
    </row>
    <row r="9757" spans="2:2" x14ac:dyDescent="0.2">
      <c r="B9757"/>
    </row>
    <row r="9758" spans="2:2" x14ac:dyDescent="0.2">
      <c r="B9758"/>
    </row>
    <row r="9759" spans="2:2" x14ac:dyDescent="0.2">
      <c r="B9759"/>
    </row>
    <row r="9760" spans="2:2" x14ac:dyDescent="0.2">
      <c r="B9760"/>
    </row>
    <row r="9761" spans="2:2" x14ac:dyDescent="0.2">
      <c r="B9761"/>
    </row>
    <row r="9762" spans="2:2" x14ac:dyDescent="0.2">
      <c r="B9762"/>
    </row>
    <row r="9763" spans="2:2" x14ac:dyDescent="0.2">
      <c r="B9763"/>
    </row>
    <row r="9764" spans="2:2" x14ac:dyDescent="0.2">
      <c r="B9764"/>
    </row>
    <row r="9765" spans="2:2" x14ac:dyDescent="0.2">
      <c r="B9765"/>
    </row>
    <row r="9766" spans="2:2" x14ac:dyDescent="0.2">
      <c r="B9766"/>
    </row>
    <row r="9767" spans="2:2" x14ac:dyDescent="0.2">
      <c r="B9767"/>
    </row>
    <row r="9768" spans="2:2" x14ac:dyDescent="0.2">
      <c r="B9768"/>
    </row>
    <row r="9769" spans="2:2" x14ac:dyDescent="0.2">
      <c r="B9769"/>
    </row>
    <row r="9770" spans="2:2" x14ac:dyDescent="0.2">
      <c r="B9770"/>
    </row>
    <row r="9771" spans="2:2" x14ac:dyDescent="0.2">
      <c r="B9771"/>
    </row>
    <row r="9772" spans="2:2" x14ac:dyDescent="0.2">
      <c r="B9772"/>
    </row>
    <row r="9773" spans="2:2" x14ac:dyDescent="0.2">
      <c r="B9773"/>
    </row>
    <row r="9774" spans="2:2" x14ac:dyDescent="0.2">
      <c r="B9774"/>
    </row>
    <row r="9775" spans="2:2" x14ac:dyDescent="0.2">
      <c r="B9775"/>
    </row>
    <row r="9776" spans="2:2" x14ac:dyDescent="0.2">
      <c r="B9776"/>
    </row>
    <row r="9777" spans="2:2" x14ac:dyDescent="0.2">
      <c r="B9777"/>
    </row>
    <row r="9778" spans="2:2" x14ac:dyDescent="0.2">
      <c r="B9778"/>
    </row>
    <row r="9779" spans="2:2" x14ac:dyDescent="0.2">
      <c r="B9779"/>
    </row>
    <row r="9780" spans="2:2" x14ac:dyDescent="0.2">
      <c r="B9780"/>
    </row>
    <row r="9781" spans="2:2" x14ac:dyDescent="0.2">
      <c r="B9781"/>
    </row>
    <row r="9782" spans="2:2" x14ac:dyDescent="0.2">
      <c r="B9782"/>
    </row>
    <row r="9783" spans="2:2" x14ac:dyDescent="0.2">
      <c r="B9783"/>
    </row>
    <row r="9784" spans="2:2" x14ac:dyDescent="0.2">
      <c r="B9784"/>
    </row>
    <row r="9785" spans="2:2" x14ac:dyDescent="0.2">
      <c r="B9785"/>
    </row>
    <row r="9786" spans="2:2" x14ac:dyDescent="0.2">
      <c r="B9786"/>
    </row>
    <row r="9787" spans="2:2" x14ac:dyDescent="0.2">
      <c r="B9787"/>
    </row>
    <row r="9788" spans="2:2" x14ac:dyDescent="0.2">
      <c r="B9788"/>
    </row>
    <row r="9789" spans="2:2" x14ac:dyDescent="0.2">
      <c r="B9789"/>
    </row>
    <row r="9790" spans="2:2" x14ac:dyDescent="0.2">
      <c r="B9790"/>
    </row>
    <row r="9791" spans="2:2" x14ac:dyDescent="0.2">
      <c r="B9791"/>
    </row>
    <row r="9792" spans="2:2" x14ac:dyDescent="0.2">
      <c r="B9792"/>
    </row>
    <row r="9793" spans="2:2" x14ac:dyDescent="0.2">
      <c r="B9793"/>
    </row>
    <row r="9794" spans="2:2" x14ac:dyDescent="0.2">
      <c r="B9794"/>
    </row>
    <row r="9795" spans="2:2" x14ac:dyDescent="0.2">
      <c r="B9795"/>
    </row>
    <row r="9796" spans="2:2" x14ac:dyDescent="0.2">
      <c r="B9796"/>
    </row>
    <row r="9797" spans="2:2" x14ac:dyDescent="0.2">
      <c r="B9797"/>
    </row>
    <row r="9798" spans="2:2" x14ac:dyDescent="0.2">
      <c r="B9798"/>
    </row>
    <row r="9799" spans="2:2" x14ac:dyDescent="0.2">
      <c r="B9799"/>
    </row>
    <row r="9800" spans="2:2" x14ac:dyDescent="0.2">
      <c r="B9800"/>
    </row>
    <row r="9801" spans="2:2" x14ac:dyDescent="0.2">
      <c r="B9801"/>
    </row>
    <row r="9802" spans="2:2" x14ac:dyDescent="0.2">
      <c r="B9802"/>
    </row>
    <row r="9803" spans="2:2" x14ac:dyDescent="0.2">
      <c r="B9803"/>
    </row>
    <row r="9804" spans="2:2" x14ac:dyDescent="0.2">
      <c r="B9804"/>
    </row>
    <row r="9805" spans="2:2" x14ac:dyDescent="0.2">
      <c r="B9805"/>
    </row>
    <row r="9806" spans="2:2" x14ac:dyDescent="0.2">
      <c r="B9806"/>
    </row>
    <row r="9807" spans="2:2" x14ac:dyDescent="0.2">
      <c r="B9807"/>
    </row>
    <row r="9808" spans="2:2" x14ac:dyDescent="0.2">
      <c r="B9808"/>
    </row>
    <row r="9809" spans="2:2" x14ac:dyDescent="0.2">
      <c r="B9809"/>
    </row>
    <row r="9810" spans="2:2" x14ac:dyDescent="0.2">
      <c r="B9810"/>
    </row>
    <row r="9811" spans="2:2" x14ac:dyDescent="0.2">
      <c r="B9811"/>
    </row>
    <row r="9812" spans="2:2" x14ac:dyDescent="0.2">
      <c r="B9812"/>
    </row>
    <row r="9813" spans="2:2" x14ac:dyDescent="0.2">
      <c r="B9813"/>
    </row>
    <row r="9814" spans="2:2" x14ac:dyDescent="0.2">
      <c r="B9814"/>
    </row>
    <row r="9815" spans="2:2" x14ac:dyDescent="0.2">
      <c r="B9815"/>
    </row>
    <row r="9816" spans="2:2" x14ac:dyDescent="0.2">
      <c r="B9816"/>
    </row>
    <row r="9817" spans="2:2" x14ac:dyDescent="0.2">
      <c r="B9817"/>
    </row>
    <row r="9818" spans="2:2" x14ac:dyDescent="0.2">
      <c r="B9818"/>
    </row>
    <row r="9819" spans="2:2" x14ac:dyDescent="0.2">
      <c r="B9819"/>
    </row>
    <row r="9820" spans="2:2" x14ac:dyDescent="0.2">
      <c r="B9820"/>
    </row>
    <row r="9821" spans="2:2" x14ac:dyDescent="0.2">
      <c r="B9821"/>
    </row>
    <row r="9822" spans="2:2" x14ac:dyDescent="0.2">
      <c r="B9822"/>
    </row>
    <row r="9823" spans="2:2" x14ac:dyDescent="0.2">
      <c r="B9823"/>
    </row>
    <row r="9824" spans="2:2" x14ac:dyDescent="0.2">
      <c r="B9824"/>
    </row>
    <row r="9825" spans="2:2" x14ac:dyDescent="0.2">
      <c r="B9825"/>
    </row>
    <row r="9826" spans="2:2" x14ac:dyDescent="0.2">
      <c r="B9826"/>
    </row>
    <row r="9827" spans="2:2" x14ac:dyDescent="0.2">
      <c r="B9827"/>
    </row>
    <row r="9828" spans="2:2" x14ac:dyDescent="0.2">
      <c r="B9828"/>
    </row>
    <row r="9829" spans="2:2" x14ac:dyDescent="0.2">
      <c r="B9829"/>
    </row>
    <row r="9830" spans="2:2" x14ac:dyDescent="0.2">
      <c r="B9830"/>
    </row>
    <row r="9831" spans="2:2" x14ac:dyDescent="0.2">
      <c r="B9831"/>
    </row>
    <row r="9832" spans="2:2" x14ac:dyDescent="0.2">
      <c r="B9832"/>
    </row>
    <row r="9833" spans="2:2" x14ac:dyDescent="0.2">
      <c r="B9833"/>
    </row>
    <row r="9834" spans="2:2" x14ac:dyDescent="0.2">
      <c r="B9834"/>
    </row>
    <row r="9835" spans="2:2" x14ac:dyDescent="0.2">
      <c r="B9835"/>
    </row>
    <row r="9836" spans="2:2" x14ac:dyDescent="0.2">
      <c r="B9836"/>
    </row>
    <row r="9837" spans="2:2" x14ac:dyDescent="0.2">
      <c r="B9837"/>
    </row>
    <row r="9838" spans="2:2" x14ac:dyDescent="0.2">
      <c r="B9838"/>
    </row>
    <row r="9839" spans="2:2" x14ac:dyDescent="0.2">
      <c r="B9839"/>
    </row>
    <row r="9840" spans="2:2" x14ac:dyDescent="0.2">
      <c r="B9840"/>
    </row>
    <row r="9841" spans="2:2" x14ac:dyDescent="0.2">
      <c r="B9841"/>
    </row>
    <row r="9842" spans="2:2" x14ac:dyDescent="0.2">
      <c r="B9842"/>
    </row>
    <row r="9843" spans="2:2" x14ac:dyDescent="0.2">
      <c r="B9843"/>
    </row>
    <row r="9844" spans="2:2" x14ac:dyDescent="0.2">
      <c r="B9844"/>
    </row>
    <row r="9845" spans="2:2" x14ac:dyDescent="0.2">
      <c r="B9845"/>
    </row>
    <row r="9846" spans="2:2" x14ac:dyDescent="0.2">
      <c r="B9846"/>
    </row>
    <row r="9847" spans="2:2" x14ac:dyDescent="0.2">
      <c r="B9847"/>
    </row>
    <row r="9848" spans="2:2" x14ac:dyDescent="0.2">
      <c r="B9848"/>
    </row>
    <row r="9849" spans="2:2" x14ac:dyDescent="0.2">
      <c r="B9849"/>
    </row>
    <row r="9850" spans="2:2" x14ac:dyDescent="0.2">
      <c r="B9850"/>
    </row>
    <row r="9851" spans="2:2" x14ac:dyDescent="0.2">
      <c r="B9851"/>
    </row>
    <row r="9852" spans="2:2" x14ac:dyDescent="0.2">
      <c r="B9852"/>
    </row>
    <row r="9853" spans="2:2" x14ac:dyDescent="0.2">
      <c r="B9853"/>
    </row>
    <row r="9854" spans="2:2" x14ac:dyDescent="0.2">
      <c r="B9854"/>
    </row>
    <row r="9855" spans="2:2" x14ac:dyDescent="0.2">
      <c r="B9855"/>
    </row>
    <row r="9856" spans="2:2" x14ac:dyDescent="0.2">
      <c r="B9856"/>
    </row>
    <row r="9857" spans="2:2" x14ac:dyDescent="0.2">
      <c r="B9857"/>
    </row>
    <row r="9858" spans="2:2" x14ac:dyDescent="0.2">
      <c r="B9858"/>
    </row>
    <row r="9859" spans="2:2" x14ac:dyDescent="0.2">
      <c r="B9859"/>
    </row>
    <row r="9860" spans="2:2" x14ac:dyDescent="0.2">
      <c r="B9860"/>
    </row>
    <row r="9861" spans="2:2" x14ac:dyDescent="0.2">
      <c r="B9861"/>
    </row>
    <row r="9862" spans="2:2" x14ac:dyDescent="0.2">
      <c r="B9862"/>
    </row>
    <row r="9863" spans="2:2" x14ac:dyDescent="0.2">
      <c r="B9863"/>
    </row>
    <row r="9864" spans="2:2" x14ac:dyDescent="0.2">
      <c r="B9864"/>
    </row>
    <row r="9865" spans="2:2" x14ac:dyDescent="0.2">
      <c r="B9865"/>
    </row>
    <row r="9866" spans="2:2" x14ac:dyDescent="0.2">
      <c r="B9866"/>
    </row>
    <row r="9867" spans="2:2" x14ac:dyDescent="0.2">
      <c r="B9867"/>
    </row>
    <row r="9868" spans="2:2" x14ac:dyDescent="0.2">
      <c r="B9868"/>
    </row>
    <row r="9869" spans="2:2" x14ac:dyDescent="0.2">
      <c r="B9869"/>
    </row>
    <row r="9870" spans="2:2" x14ac:dyDescent="0.2">
      <c r="B9870"/>
    </row>
    <row r="9871" spans="2:2" x14ac:dyDescent="0.2">
      <c r="B9871"/>
    </row>
    <row r="9872" spans="2:2" x14ac:dyDescent="0.2">
      <c r="B9872"/>
    </row>
    <row r="9873" spans="2:2" x14ac:dyDescent="0.2">
      <c r="B9873"/>
    </row>
    <row r="9874" spans="2:2" x14ac:dyDescent="0.2">
      <c r="B9874"/>
    </row>
    <row r="9875" spans="2:2" x14ac:dyDescent="0.2">
      <c r="B9875"/>
    </row>
    <row r="9876" spans="2:2" x14ac:dyDescent="0.2">
      <c r="B9876"/>
    </row>
    <row r="9877" spans="2:2" x14ac:dyDescent="0.2">
      <c r="B9877"/>
    </row>
    <row r="9878" spans="2:2" x14ac:dyDescent="0.2">
      <c r="B9878"/>
    </row>
    <row r="9879" spans="2:2" x14ac:dyDescent="0.2">
      <c r="B9879"/>
    </row>
    <row r="9880" spans="2:2" x14ac:dyDescent="0.2">
      <c r="B9880"/>
    </row>
    <row r="9881" spans="2:2" x14ac:dyDescent="0.2">
      <c r="B9881"/>
    </row>
    <row r="9882" spans="2:2" x14ac:dyDescent="0.2">
      <c r="B9882"/>
    </row>
    <row r="9883" spans="2:2" x14ac:dyDescent="0.2">
      <c r="B9883"/>
    </row>
    <row r="9884" spans="2:2" x14ac:dyDescent="0.2">
      <c r="B9884"/>
    </row>
    <row r="9885" spans="2:2" x14ac:dyDescent="0.2">
      <c r="B9885"/>
    </row>
    <row r="9886" spans="2:2" x14ac:dyDescent="0.2">
      <c r="B9886"/>
    </row>
    <row r="9887" spans="2:2" x14ac:dyDescent="0.2">
      <c r="B9887"/>
    </row>
    <row r="9888" spans="2:2" x14ac:dyDescent="0.2">
      <c r="B9888"/>
    </row>
    <row r="9889" spans="2:2" x14ac:dyDescent="0.2">
      <c r="B9889"/>
    </row>
    <row r="9890" spans="2:2" x14ac:dyDescent="0.2">
      <c r="B9890"/>
    </row>
    <row r="9891" spans="2:2" x14ac:dyDescent="0.2">
      <c r="B9891"/>
    </row>
    <row r="9892" spans="2:2" x14ac:dyDescent="0.2">
      <c r="B9892"/>
    </row>
    <row r="9893" spans="2:2" x14ac:dyDescent="0.2">
      <c r="B9893"/>
    </row>
    <row r="9894" spans="2:2" x14ac:dyDescent="0.2">
      <c r="B9894"/>
    </row>
    <row r="9895" spans="2:2" x14ac:dyDescent="0.2">
      <c r="B9895"/>
    </row>
    <row r="9896" spans="2:2" x14ac:dyDescent="0.2">
      <c r="B9896"/>
    </row>
    <row r="9897" spans="2:2" x14ac:dyDescent="0.2">
      <c r="B9897"/>
    </row>
    <row r="9898" spans="2:2" x14ac:dyDescent="0.2">
      <c r="B9898"/>
    </row>
    <row r="9899" spans="2:2" x14ac:dyDescent="0.2">
      <c r="B9899"/>
    </row>
    <row r="9900" spans="2:2" x14ac:dyDescent="0.2">
      <c r="B9900"/>
    </row>
    <row r="9901" spans="2:2" x14ac:dyDescent="0.2">
      <c r="B9901"/>
    </row>
    <row r="9902" spans="2:2" x14ac:dyDescent="0.2">
      <c r="B9902"/>
    </row>
    <row r="9903" spans="2:2" x14ac:dyDescent="0.2">
      <c r="B9903"/>
    </row>
    <row r="9904" spans="2:2" x14ac:dyDescent="0.2">
      <c r="B9904"/>
    </row>
    <row r="9905" spans="2:2" x14ac:dyDescent="0.2">
      <c r="B9905"/>
    </row>
    <row r="9906" spans="2:2" x14ac:dyDescent="0.2">
      <c r="B9906"/>
    </row>
    <row r="9907" spans="2:2" x14ac:dyDescent="0.2">
      <c r="B9907"/>
    </row>
    <row r="9908" spans="2:2" x14ac:dyDescent="0.2">
      <c r="B9908"/>
    </row>
    <row r="9909" spans="2:2" x14ac:dyDescent="0.2">
      <c r="B9909"/>
    </row>
    <row r="9910" spans="2:2" x14ac:dyDescent="0.2">
      <c r="B9910"/>
    </row>
    <row r="9911" spans="2:2" x14ac:dyDescent="0.2">
      <c r="B9911"/>
    </row>
    <row r="9912" spans="2:2" x14ac:dyDescent="0.2">
      <c r="B9912"/>
    </row>
    <row r="9913" spans="2:2" x14ac:dyDescent="0.2">
      <c r="B9913"/>
    </row>
    <row r="9914" spans="2:2" x14ac:dyDescent="0.2">
      <c r="B9914"/>
    </row>
    <row r="9915" spans="2:2" x14ac:dyDescent="0.2">
      <c r="B9915"/>
    </row>
    <row r="9916" spans="2:2" x14ac:dyDescent="0.2">
      <c r="B9916"/>
    </row>
    <row r="9917" spans="2:2" x14ac:dyDescent="0.2">
      <c r="B9917"/>
    </row>
    <row r="9918" spans="2:2" x14ac:dyDescent="0.2">
      <c r="B9918"/>
    </row>
    <row r="9919" spans="2:2" x14ac:dyDescent="0.2">
      <c r="B9919"/>
    </row>
    <row r="9920" spans="2:2" x14ac:dyDescent="0.2">
      <c r="B9920"/>
    </row>
    <row r="9921" spans="2:2" x14ac:dyDescent="0.2">
      <c r="B9921"/>
    </row>
    <row r="9922" spans="2:2" x14ac:dyDescent="0.2">
      <c r="B9922"/>
    </row>
    <row r="9923" spans="2:2" x14ac:dyDescent="0.2">
      <c r="B9923"/>
    </row>
    <row r="9924" spans="2:2" x14ac:dyDescent="0.2">
      <c r="B9924"/>
    </row>
    <row r="9925" spans="2:2" x14ac:dyDescent="0.2">
      <c r="B9925"/>
    </row>
    <row r="9926" spans="2:2" x14ac:dyDescent="0.2">
      <c r="B9926"/>
    </row>
    <row r="9927" spans="2:2" x14ac:dyDescent="0.2">
      <c r="B9927"/>
    </row>
    <row r="9928" spans="2:2" x14ac:dyDescent="0.2">
      <c r="B9928"/>
    </row>
    <row r="9929" spans="2:2" x14ac:dyDescent="0.2">
      <c r="B9929"/>
    </row>
    <row r="9930" spans="2:2" x14ac:dyDescent="0.2">
      <c r="B9930"/>
    </row>
    <row r="9931" spans="2:2" x14ac:dyDescent="0.2">
      <c r="B9931"/>
    </row>
    <row r="9932" spans="2:2" x14ac:dyDescent="0.2">
      <c r="B9932"/>
    </row>
    <row r="9933" spans="2:2" x14ac:dyDescent="0.2">
      <c r="B9933"/>
    </row>
    <row r="9934" spans="2:2" x14ac:dyDescent="0.2">
      <c r="B9934"/>
    </row>
    <row r="9935" spans="2:2" x14ac:dyDescent="0.2">
      <c r="B9935"/>
    </row>
    <row r="9936" spans="2:2" x14ac:dyDescent="0.2">
      <c r="B9936"/>
    </row>
    <row r="9937" spans="2:2" x14ac:dyDescent="0.2">
      <c r="B9937"/>
    </row>
    <row r="9938" spans="2:2" x14ac:dyDescent="0.2">
      <c r="B9938"/>
    </row>
    <row r="9939" spans="2:2" x14ac:dyDescent="0.2">
      <c r="B9939"/>
    </row>
    <row r="9940" spans="2:2" x14ac:dyDescent="0.2">
      <c r="B9940"/>
    </row>
    <row r="9941" spans="2:2" x14ac:dyDescent="0.2">
      <c r="B9941"/>
    </row>
    <row r="9942" spans="2:2" x14ac:dyDescent="0.2">
      <c r="B9942"/>
    </row>
    <row r="9943" spans="2:2" x14ac:dyDescent="0.2">
      <c r="B9943"/>
    </row>
    <row r="9944" spans="2:2" x14ac:dyDescent="0.2">
      <c r="B9944"/>
    </row>
    <row r="9945" spans="2:2" x14ac:dyDescent="0.2">
      <c r="B9945"/>
    </row>
    <row r="9946" spans="2:2" x14ac:dyDescent="0.2">
      <c r="B9946"/>
    </row>
    <row r="9947" spans="2:2" x14ac:dyDescent="0.2">
      <c r="B9947"/>
    </row>
    <row r="9948" spans="2:2" x14ac:dyDescent="0.2">
      <c r="B9948"/>
    </row>
    <row r="9949" spans="2:2" x14ac:dyDescent="0.2">
      <c r="B9949"/>
    </row>
    <row r="9950" spans="2:2" x14ac:dyDescent="0.2">
      <c r="B9950"/>
    </row>
    <row r="9951" spans="2:2" x14ac:dyDescent="0.2">
      <c r="B9951"/>
    </row>
    <row r="9952" spans="2:2" x14ac:dyDescent="0.2">
      <c r="B9952"/>
    </row>
    <row r="9953" spans="2:2" x14ac:dyDescent="0.2">
      <c r="B9953"/>
    </row>
    <row r="9954" spans="2:2" x14ac:dyDescent="0.2">
      <c r="B9954"/>
    </row>
    <row r="9955" spans="2:2" x14ac:dyDescent="0.2">
      <c r="B9955"/>
    </row>
    <row r="9956" spans="2:2" x14ac:dyDescent="0.2">
      <c r="B9956"/>
    </row>
    <row r="9957" spans="2:2" x14ac:dyDescent="0.2">
      <c r="B9957"/>
    </row>
    <row r="9958" spans="2:2" x14ac:dyDescent="0.2">
      <c r="B9958"/>
    </row>
    <row r="9959" spans="2:2" x14ac:dyDescent="0.2">
      <c r="B9959"/>
    </row>
    <row r="9960" spans="2:2" x14ac:dyDescent="0.2">
      <c r="B9960"/>
    </row>
    <row r="9961" spans="2:2" x14ac:dyDescent="0.2">
      <c r="B9961"/>
    </row>
    <row r="9962" spans="2:2" x14ac:dyDescent="0.2">
      <c r="B9962"/>
    </row>
    <row r="9963" spans="2:2" x14ac:dyDescent="0.2">
      <c r="B9963"/>
    </row>
    <row r="9964" spans="2:2" x14ac:dyDescent="0.2">
      <c r="B9964"/>
    </row>
    <row r="9965" spans="2:2" x14ac:dyDescent="0.2">
      <c r="B9965"/>
    </row>
    <row r="9966" spans="2:2" x14ac:dyDescent="0.2">
      <c r="B9966"/>
    </row>
    <row r="9967" spans="2:2" x14ac:dyDescent="0.2">
      <c r="B9967"/>
    </row>
    <row r="9968" spans="2:2" x14ac:dyDescent="0.2">
      <c r="B9968"/>
    </row>
    <row r="9969" spans="2:2" x14ac:dyDescent="0.2">
      <c r="B9969"/>
    </row>
    <row r="9970" spans="2:2" x14ac:dyDescent="0.2">
      <c r="B9970"/>
    </row>
    <row r="9971" spans="2:2" x14ac:dyDescent="0.2">
      <c r="B9971"/>
    </row>
    <row r="9972" spans="2:2" x14ac:dyDescent="0.2">
      <c r="B9972"/>
    </row>
    <row r="9973" spans="2:2" x14ac:dyDescent="0.2">
      <c r="B9973"/>
    </row>
    <row r="9974" spans="2:2" x14ac:dyDescent="0.2">
      <c r="B9974"/>
    </row>
    <row r="9975" spans="2:2" x14ac:dyDescent="0.2">
      <c r="B9975"/>
    </row>
    <row r="9976" spans="2:2" x14ac:dyDescent="0.2">
      <c r="B9976"/>
    </row>
    <row r="9977" spans="2:2" x14ac:dyDescent="0.2">
      <c r="B9977"/>
    </row>
    <row r="9978" spans="2:2" x14ac:dyDescent="0.2">
      <c r="B9978"/>
    </row>
    <row r="9979" spans="2:2" x14ac:dyDescent="0.2">
      <c r="B9979"/>
    </row>
    <row r="9980" spans="2:2" x14ac:dyDescent="0.2">
      <c r="B9980"/>
    </row>
    <row r="9981" spans="2:2" x14ac:dyDescent="0.2">
      <c r="B9981"/>
    </row>
    <row r="9982" spans="2:2" x14ac:dyDescent="0.2">
      <c r="B9982"/>
    </row>
    <row r="9983" spans="2:2" x14ac:dyDescent="0.2">
      <c r="B9983"/>
    </row>
    <row r="9984" spans="2:2" x14ac:dyDescent="0.2">
      <c r="B9984"/>
    </row>
    <row r="9985" spans="2:2" x14ac:dyDescent="0.2">
      <c r="B9985"/>
    </row>
    <row r="9986" spans="2:2" x14ac:dyDescent="0.2">
      <c r="B9986"/>
    </row>
    <row r="9987" spans="2:2" x14ac:dyDescent="0.2">
      <c r="B9987"/>
    </row>
    <row r="9988" spans="2:2" x14ac:dyDescent="0.2">
      <c r="B9988"/>
    </row>
    <row r="9989" spans="2:2" x14ac:dyDescent="0.2">
      <c r="B9989"/>
    </row>
    <row r="9990" spans="2:2" x14ac:dyDescent="0.2">
      <c r="B9990"/>
    </row>
    <row r="9991" spans="2:2" x14ac:dyDescent="0.2">
      <c r="B9991"/>
    </row>
    <row r="9992" spans="2:2" x14ac:dyDescent="0.2">
      <c r="B9992"/>
    </row>
    <row r="9993" spans="2:2" x14ac:dyDescent="0.2">
      <c r="B9993"/>
    </row>
    <row r="9994" spans="2:2" x14ac:dyDescent="0.2">
      <c r="B9994"/>
    </row>
    <row r="9995" spans="2:2" x14ac:dyDescent="0.2">
      <c r="B9995"/>
    </row>
    <row r="9996" spans="2:2" x14ac:dyDescent="0.2">
      <c r="B9996"/>
    </row>
    <row r="9997" spans="2:2" x14ac:dyDescent="0.2">
      <c r="B9997"/>
    </row>
    <row r="9998" spans="2:2" x14ac:dyDescent="0.2">
      <c r="B9998"/>
    </row>
    <row r="9999" spans="2:2" x14ac:dyDescent="0.2">
      <c r="B9999"/>
    </row>
    <row r="10000" spans="2:2" x14ac:dyDescent="0.2">
      <c r="B10000"/>
    </row>
    <row r="10001" spans="2:2" x14ac:dyDescent="0.2">
      <c r="B10001"/>
    </row>
    <row r="10002" spans="2:2" x14ac:dyDescent="0.2">
      <c r="B10002"/>
    </row>
    <row r="10003" spans="2:2" x14ac:dyDescent="0.2">
      <c r="B10003"/>
    </row>
    <row r="10004" spans="2:2" x14ac:dyDescent="0.2">
      <c r="B10004"/>
    </row>
    <row r="10005" spans="2:2" x14ac:dyDescent="0.2">
      <c r="B10005"/>
    </row>
    <row r="10006" spans="2:2" x14ac:dyDescent="0.2">
      <c r="B10006"/>
    </row>
    <row r="10007" spans="2:2" x14ac:dyDescent="0.2">
      <c r="B10007"/>
    </row>
    <row r="10008" spans="2:2" x14ac:dyDescent="0.2">
      <c r="B10008"/>
    </row>
    <row r="10009" spans="2:2" x14ac:dyDescent="0.2">
      <c r="B10009"/>
    </row>
    <row r="10010" spans="2:2" x14ac:dyDescent="0.2">
      <c r="B10010"/>
    </row>
    <row r="10011" spans="2:2" x14ac:dyDescent="0.2">
      <c r="B10011"/>
    </row>
    <row r="10012" spans="2:2" x14ac:dyDescent="0.2">
      <c r="B10012"/>
    </row>
    <row r="10013" spans="2:2" x14ac:dyDescent="0.2">
      <c r="B10013"/>
    </row>
    <row r="10014" spans="2:2" x14ac:dyDescent="0.2">
      <c r="B10014"/>
    </row>
    <row r="10015" spans="2:2" x14ac:dyDescent="0.2">
      <c r="B10015"/>
    </row>
    <row r="10016" spans="2:2" x14ac:dyDescent="0.2">
      <c r="B10016"/>
    </row>
    <row r="10017" spans="2:2" x14ac:dyDescent="0.2">
      <c r="B10017"/>
    </row>
    <row r="10018" spans="2:2" x14ac:dyDescent="0.2">
      <c r="B10018"/>
    </row>
    <row r="10019" spans="2:2" x14ac:dyDescent="0.2">
      <c r="B10019"/>
    </row>
    <row r="10020" spans="2:2" x14ac:dyDescent="0.2">
      <c r="B10020"/>
    </row>
    <row r="10021" spans="2:2" x14ac:dyDescent="0.2">
      <c r="B10021"/>
    </row>
    <row r="10022" spans="2:2" x14ac:dyDescent="0.2">
      <c r="B10022"/>
    </row>
    <row r="10023" spans="2:2" x14ac:dyDescent="0.2">
      <c r="B10023"/>
    </row>
    <row r="10024" spans="2:2" x14ac:dyDescent="0.2">
      <c r="B10024"/>
    </row>
    <row r="10025" spans="2:2" x14ac:dyDescent="0.2">
      <c r="B10025"/>
    </row>
    <row r="10026" spans="2:2" x14ac:dyDescent="0.2">
      <c r="B10026"/>
    </row>
    <row r="10027" spans="2:2" x14ac:dyDescent="0.2">
      <c r="B10027"/>
    </row>
    <row r="10028" spans="2:2" x14ac:dyDescent="0.2">
      <c r="B10028"/>
    </row>
    <row r="10029" spans="2:2" x14ac:dyDescent="0.2">
      <c r="B10029"/>
    </row>
    <row r="10030" spans="2:2" x14ac:dyDescent="0.2">
      <c r="B10030"/>
    </row>
    <row r="10031" spans="2:2" x14ac:dyDescent="0.2">
      <c r="B10031"/>
    </row>
    <row r="10032" spans="2:2" x14ac:dyDescent="0.2">
      <c r="B10032"/>
    </row>
    <row r="10033" spans="2:2" x14ac:dyDescent="0.2">
      <c r="B10033"/>
    </row>
    <row r="10034" spans="2:2" x14ac:dyDescent="0.2">
      <c r="B10034"/>
    </row>
    <row r="10035" spans="2:2" x14ac:dyDescent="0.2">
      <c r="B10035"/>
    </row>
    <row r="10036" spans="2:2" x14ac:dyDescent="0.2">
      <c r="B10036"/>
    </row>
    <row r="10037" spans="2:2" x14ac:dyDescent="0.2">
      <c r="B10037"/>
    </row>
    <row r="10038" spans="2:2" x14ac:dyDescent="0.2">
      <c r="B10038"/>
    </row>
    <row r="10039" spans="2:2" x14ac:dyDescent="0.2">
      <c r="B10039"/>
    </row>
    <row r="10040" spans="2:2" x14ac:dyDescent="0.2">
      <c r="B10040"/>
    </row>
    <row r="10041" spans="2:2" x14ac:dyDescent="0.2">
      <c r="B10041"/>
    </row>
    <row r="10042" spans="2:2" x14ac:dyDescent="0.2">
      <c r="B10042"/>
    </row>
    <row r="10043" spans="2:2" x14ac:dyDescent="0.2">
      <c r="B10043"/>
    </row>
    <row r="10044" spans="2:2" x14ac:dyDescent="0.2">
      <c r="B10044"/>
    </row>
    <row r="10045" spans="2:2" x14ac:dyDescent="0.2">
      <c r="B10045"/>
    </row>
    <row r="10046" spans="2:2" x14ac:dyDescent="0.2">
      <c r="B10046"/>
    </row>
    <row r="10047" spans="2:2" x14ac:dyDescent="0.2">
      <c r="B10047"/>
    </row>
    <row r="10048" spans="2:2" x14ac:dyDescent="0.2">
      <c r="B10048"/>
    </row>
    <row r="10049" spans="2:2" x14ac:dyDescent="0.2">
      <c r="B10049"/>
    </row>
    <row r="10050" spans="2:2" x14ac:dyDescent="0.2">
      <c r="B10050"/>
    </row>
    <row r="10051" spans="2:2" x14ac:dyDescent="0.2">
      <c r="B10051"/>
    </row>
    <row r="10052" spans="2:2" x14ac:dyDescent="0.2">
      <c r="B10052"/>
    </row>
    <row r="10053" spans="2:2" x14ac:dyDescent="0.2">
      <c r="B10053"/>
    </row>
    <row r="10054" spans="2:2" x14ac:dyDescent="0.2">
      <c r="B10054"/>
    </row>
    <row r="10055" spans="2:2" x14ac:dyDescent="0.2">
      <c r="B10055"/>
    </row>
    <row r="10056" spans="2:2" x14ac:dyDescent="0.2">
      <c r="B10056"/>
    </row>
    <row r="10057" spans="2:2" x14ac:dyDescent="0.2">
      <c r="B10057"/>
    </row>
    <row r="10058" spans="2:2" x14ac:dyDescent="0.2">
      <c r="B10058"/>
    </row>
    <row r="10059" spans="2:2" x14ac:dyDescent="0.2">
      <c r="B10059"/>
    </row>
    <row r="10060" spans="2:2" x14ac:dyDescent="0.2">
      <c r="B10060"/>
    </row>
    <row r="10061" spans="2:2" x14ac:dyDescent="0.2">
      <c r="B10061"/>
    </row>
    <row r="10062" spans="2:2" x14ac:dyDescent="0.2">
      <c r="B10062"/>
    </row>
    <row r="10063" spans="2:2" x14ac:dyDescent="0.2">
      <c r="B10063"/>
    </row>
    <row r="10064" spans="2:2" x14ac:dyDescent="0.2">
      <c r="B10064"/>
    </row>
    <row r="10065" spans="2:2" x14ac:dyDescent="0.2">
      <c r="B10065"/>
    </row>
    <row r="10066" spans="2:2" x14ac:dyDescent="0.2">
      <c r="B10066"/>
    </row>
    <row r="10067" spans="2:2" x14ac:dyDescent="0.2">
      <c r="B10067"/>
    </row>
    <row r="10068" spans="2:2" x14ac:dyDescent="0.2">
      <c r="B10068"/>
    </row>
    <row r="10069" spans="2:2" x14ac:dyDescent="0.2">
      <c r="B10069"/>
    </row>
    <row r="10070" spans="2:2" x14ac:dyDescent="0.2">
      <c r="B10070"/>
    </row>
    <row r="10071" spans="2:2" x14ac:dyDescent="0.2">
      <c r="B10071"/>
    </row>
    <row r="10072" spans="2:2" x14ac:dyDescent="0.2">
      <c r="B10072"/>
    </row>
    <row r="10073" spans="2:2" x14ac:dyDescent="0.2">
      <c r="B10073"/>
    </row>
    <row r="10074" spans="2:2" x14ac:dyDescent="0.2">
      <c r="B10074"/>
    </row>
    <row r="10075" spans="2:2" x14ac:dyDescent="0.2">
      <c r="B10075"/>
    </row>
    <row r="10076" spans="2:2" x14ac:dyDescent="0.2">
      <c r="B10076"/>
    </row>
    <row r="10077" spans="2:2" x14ac:dyDescent="0.2">
      <c r="B10077"/>
    </row>
    <row r="10078" spans="2:2" x14ac:dyDescent="0.2">
      <c r="B10078"/>
    </row>
    <row r="10079" spans="2:2" x14ac:dyDescent="0.2">
      <c r="B10079"/>
    </row>
    <row r="10080" spans="2:2" x14ac:dyDescent="0.2">
      <c r="B10080"/>
    </row>
    <row r="10081" spans="2:2" x14ac:dyDescent="0.2">
      <c r="B10081"/>
    </row>
    <row r="10082" spans="2:2" x14ac:dyDescent="0.2">
      <c r="B10082"/>
    </row>
    <row r="10083" spans="2:2" x14ac:dyDescent="0.2">
      <c r="B10083"/>
    </row>
    <row r="10084" spans="2:2" x14ac:dyDescent="0.2">
      <c r="B10084"/>
    </row>
    <row r="10085" spans="2:2" x14ac:dyDescent="0.2">
      <c r="B10085"/>
    </row>
    <row r="10086" spans="2:2" x14ac:dyDescent="0.2">
      <c r="B10086"/>
    </row>
    <row r="10087" spans="2:2" x14ac:dyDescent="0.2">
      <c r="B10087"/>
    </row>
    <row r="10088" spans="2:2" x14ac:dyDescent="0.2">
      <c r="B10088"/>
    </row>
    <row r="10089" spans="2:2" x14ac:dyDescent="0.2">
      <c r="B10089"/>
    </row>
    <row r="10090" spans="2:2" x14ac:dyDescent="0.2">
      <c r="B10090"/>
    </row>
    <row r="10091" spans="2:2" x14ac:dyDescent="0.2">
      <c r="B10091"/>
    </row>
    <row r="10092" spans="2:2" x14ac:dyDescent="0.2">
      <c r="B10092"/>
    </row>
    <row r="10093" spans="2:2" x14ac:dyDescent="0.2">
      <c r="B10093"/>
    </row>
    <row r="10094" spans="2:2" x14ac:dyDescent="0.2">
      <c r="B10094"/>
    </row>
    <row r="10095" spans="2:2" x14ac:dyDescent="0.2">
      <c r="B10095"/>
    </row>
    <row r="10096" spans="2:2" x14ac:dyDescent="0.2">
      <c r="B10096"/>
    </row>
    <row r="10097" spans="2:2" x14ac:dyDescent="0.2">
      <c r="B10097"/>
    </row>
    <row r="10098" spans="2:2" x14ac:dyDescent="0.2">
      <c r="B10098"/>
    </row>
    <row r="10099" spans="2:2" x14ac:dyDescent="0.2">
      <c r="B10099"/>
    </row>
    <row r="10100" spans="2:2" x14ac:dyDescent="0.2">
      <c r="B10100"/>
    </row>
    <row r="10101" spans="2:2" x14ac:dyDescent="0.2">
      <c r="B10101"/>
    </row>
    <row r="10102" spans="2:2" x14ac:dyDescent="0.2">
      <c r="B10102"/>
    </row>
    <row r="10103" spans="2:2" x14ac:dyDescent="0.2">
      <c r="B10103"/>
    </row>
    <row r="10104" spans="2:2" x14ac:dyDescent="0.2">
      <c r="B10104"/>
    </row>
    <row r="10105" spans="2:2" x14ac:dyDescent="0.2">
      <c r="B10105"/>
    </row>
    <row r="10106" spans="2:2" x14ac:dyDescent="0.2">
      <c r="B10106"/>
    </row>
    <row r="10107" spans="2:2" x14ac:dyDescent="0.2">
      <c r="B10107"/>
    </row>
    <row r="10108" spans="2:2" x14ac:dyDescent="0.2">
      <c r="B10108"/>
    </row>
    <row r="10109" spans="2:2" x14ac:dyDescent="0.2">
      <c r="B10109"/>
    </row>
    <row r="10110" spans="2:2" x14ac:dyDescent="0.2">
      <c r="B10110"/>
    </row>
    <row r="10111" spans="2:2" x14ac:dyDescent="0.2">
      <c r="B10111"/>
    </row>
    <row r="10112" spans="2:2" x14ac:dyDescent="0.2">
      <c r="B10112"/>
    </row>
    <row r="10113" spans="2:2" x14ac:dyDescent="0.2">
      <c r="B10113"/>
    </row>
    <row r="10114" spans="2:2" x14ac:dyDescent="0.2">
      <c r="B10114"/>
    </row>
    <row r="10115" spans="2:2" x14ac:dyDescent="0.2">
      <c r="B10115"/>
    </row>
    <row r="10116" spans="2:2" x14ac:dyDescent="0.2">
      <c r="B10116"/>
    </row>
    <row r="10117" spans="2:2" x14ac:dyDescent="0.2">
      <c r="B10117"/>
    </row>
    <row r="10118" spans="2:2" x14ac:dyDescent="0.2">
      <c r="B10118"/>
    </row>
    <row r="10119" spans="2:2" x14ac:dyDescent="0.2">
      <c r="B10119"/>
    </row>
    <row r="10120" spans="2:2" x14ac:dyDescent="0.2">
      <c r="B10120"/>
    </row>
    <row r="10121" spans="2:2" x14ac:dyDescent="0.2">
      <c r="B10121"/>
    </row>
    <row r="10122" spans="2:2" x14ac:dyDescent="0.2">
      <c r="B10122"/>
    </row>
    <row r="10123" spans="2:2" x14ac:dyDescent="0.2">
      <c r="B10123"/>
    </row>
    <row r="10124" spans="2:2" x14ac:dyDescent="0.2">
      <c r="B10124"/>
    </row>
    <row r="10125" spans="2:2" x14ac:dyDescent="0.2">
      <c r="B10125"/>
    </row>
    <row r="10126" spans="2:2" x14ac:dyDescent="0.2">
      <c r="B10126"/>
    </row>
    <row r="10127" spans="2:2" x14ac:dyDescent="0.2">
      <c r="B10127"/>
    </row>
    <row r="10128" spans="2:2" x14ac:dyDescent="0.2">
      <c r="B10128"/>
    </row>
    <row r="10129" spans="2:2" x14ac:dyDescent="0.2">
      <c r="B10129"/>
    </row>
    <row r="10130" spans="2:2" x14ac:dyDescent="0.2">
      <c r="B10130"/>
    </row>
    <row r="10131" spans="2:2" x14ac:dyDescent="0.2">
      <c r="B10131"/>
    </row>
    <row r="10132" spans="2:2" x14ac:dyDescent="0.2">
      <c r="B10132"/>
    </row>
    <row r="10133" spans="2:2" x14ac:dyDescent="0.2">
      <c r="B10133"/>
    </row>
    <row r="10134" spans="2:2" x14ac:dyDescent="0.2">
      <c r="B10134"/>
    </row>
    <row r="10135" spans="2:2" x14ac:dyDescent="0.2">
      <c r="B10135"/>
    </row>
    <row r="10136" spans="2:2" x14ac:dyDescent="0.2">
      <c r="B10136"/>
    </row>
    <row r="10137" spans="2:2" x14ac:dyDescent="0.2">
      <c r="B10137"/>
    </row>
    <row r="10138" spans="2:2" x14ac:dyDescent="0.2">
      <c r="B10138"/>
    </row>
    <row r="10139" spans="2:2" x14ac:dyDescent="0.2">
      <c r="B10139"/>
    </row>
    <row r="10140" spans="2:2" x14ac:dyDescent="0.2">
      <c r="B10140"/>
    </row>
    <row r="10141" spans="2:2" x14ac:dyDescent="0.2">
      <c r="B10141"/>
    </row>
    <row r="10142" spans="2:2" x14ac:dyDescent="0.2">
      <c r="B10142"/>
    </row>
    <row r="10143" spans="2:2" x14ac:dyDescent="0.2">
      <c r="B10143"/>
    </row>
    <row r="10144" spans="2:2" x14ac:dyDescent="0.2">
      <c r="B10144"/>
    </row>
    <row r="10145" spans="2:2" x14ac:dyDescent="0.2">
      <c r="B10145"/>
    </row>
    <row r="10146" spans="2:2" x14ac:dyDescent="0.2">
      <c r="B10146"/>
    </row>
    <row r="10147" spans="2:2" x14ac:dyDescent="0.2">
      <c r="B10147"/>
    </row>
    <row r="10148" spans="2:2" x14ac:dyDescent="0.2">
      <c r="B10148"/>
    </row>
    <row r="10149" spans="2:2" x14ac:dyDescent="0.2">
      <c r="B10149"/>
    </row>
    <row r="10150" spans="2:2" x14ac:dyDescent="0.2">
      <c r="B10150"/>
    </row>
    <row r="10151" spans="2:2" x14ac:dyDescent="0.2">
      <c r="B10151"/>
    </row>
    <row r="10152" spans="2:2" x14ac:dyDescent="0.2">
      <c r="B10152"/>
    </row>
    <row r="10153" spans="2:2" x14ac:dyDescent="0.2">
      <c r="B10153"/>
    </row>
    <row r="10154" spans="2:2" x14ac:dyDescent="0.2">
      <c r="B10154"/>
    </row>
    <row r="10155" spans="2:2" x14ac:dyDescent="0.2">
      <c r="B10155"/>
    </row>
    <row r="10156" spans="2:2" x14ac:dyDescent="0.2">
      <c r="B10156"/>
    </row>
    <row r="10157" spans="2:2" x14ac:dyDescent="0.2">
      <c r="B10157"/>
    </row>
    <row r="10158" spans="2:2" x14ac:dyDescent="0.2">
      <c r="B10158"/>
    </row>
    <row r="10159" spans="2:2" x14ac:dyDescent="0.2">
      <c r="B10159"/>
    </row>
    <row r="10160" spans="2:2" x14ac:dyDescent="0.2">
      <c r="B10160"/>
    </row>
    <row r="10161" spans="2:2" x14ac:dyDescent="0.2">
      <c r="B10161"/>
    </row>
    <row r="10162" spans="2:2" x14ac:dyDescent="0.2">
      <c r="B10162"/>
    </row>
    <row r="10163" spans="2:2" x14ac:dyDescent="0.2">
      <c r="B10163"/>
    </row>
    <row r="10164" spans="2:2" x14ac:dyDescent="0.2">
      <c r="B10164"/>
    </row>
    <row r="10165" spans="2:2" x14ac:dyDescent="0.2">
      <c r="B10165"/>
    </row>
    <row r="10166" spans="2:2" x14ac:dyDescent="0.2">
      <c r="B10166"/>
    </row>
    <row r="10167" spans="2:2" x14ac:dyDescent="0.2">
      <c r="B10167"/>
    </row>
    <row r="10168" spans="2:2" x14ac:dyDescent="0.2">
      <c r="B10168"/>
    </row>
    <row r="10169" spans="2:2" x14ac:dyDescent="0.2">
      <c r="B10169"/>
    </row>
    <row r="10170" spans="2:2" x14ac:dyDescent="0.2">
      <c r="B10170"/>
    </row>
    <row r="10171" spans="2:2" x14ac:dyDescent="0.2">
      <c r="B10171"/>
    </row>
    <row r="10172" spans="2:2" x14ac:dyDescent="0.2">
      <c r="B10172"/>
    </row>
    <row r="10173" spans="2:2" x14ac:dyDescent="0.2">
      <c r="B10173"/>
    </row>
    <row r="10174" spans="2:2" x14ac:dyDescent="0.2">
      <c r="B10174"/>
    </row>
    <row r="10175" spans="2:2" x14ac:dyDescent="0.2">
      <c r="B10175"/>
    </row>
    <row r="10176" spans="2:2" x14ac:dyDescent="0.2">
      <c r="B10176"/>
    </row>
    <row r="10177" spans="2:2" x14ac:dyDescent="0.2">
      <c r="B10177"/>
    </row>
    <row r="10178" spans="2:2" x14ac:dyDescent="0.2">
      <c r="B10178"/>
    </row>
    <row r="10179" spans="2:2" x14ac:dyDescent="0.2">
      <c r="B10179"/>
    </row>
    <row r="10180" spans="2:2" x14ac:dyDescent="0.2">
      <c r="B10180"/>
    </row>
    <row r="10181" spans="2:2" x14ac:dyDescent="0.2">
      <c r="B10181"/>
    </row>
    <row r="10182" spans="2:2" x14ac:dyDescent="0.2">
      <c r="B10182"/>
    </row>
    <row r="10183" spans="2:2" x14ac:dyDescent="0.2">
      <c r="B10183"/>
    </row>
    <row r="10184" spans="2:2" x14ac:dyDescent="0.2">
      <c r="B10184"/>
    </row>
    <row r="10185" spans="2:2" x14ac:dyDescent="0.2">
      <c r="B10185"/>
    </row>
    <row r="10186" spans="2:2" x14ac:dyDescent="0.2">
      <c r="B10186"/>
    </row>
    <row r="10187" spans="2:2" x14ac:dyDescent="0.2">
      <c r="B10187"/>
    </row>
    <row r="10188" spans="2:2" x14ac:dyDescent="0.2">
      <c r="B10188"/>
    </row>
    <row r="10189" spans="2:2" x14ac:dyDescent="0.2">
      <c r="B10189"/>
    </row>
    <row r="10190" spans="2:2" x14ac:dyDescent="0.2">
      <c r="B10190"/>
    </row>
    <row r="10191" spans="2:2" x14ac:dyDescent="0.2">
      <c r="B10191"/>
    </row>
    <row r="10192" spans="2:2" x14ac:dyDescent="0.2">
      <c r="B10192"/>
    </row>
    <row r="10193" spans="2:2" x14ac:dyDescent="0.2">
      <c r="B10193"/>
    </row>
    <row r="10194" spans="2:2" x14ac:dyDescent="0.2">
      <c r="B10194"/>
    </row>
    <row r="10195" spans="2:2" x14ac:dyDescent="0.2">
      <c r="B10195"/>
    </row>
    <row r="10196" spans="2:2" x14ac:dyDescent="0.2">
      <c r="B10196"/>
    </row>
    <row r="10197" spans="2:2" x14ac:dyDescent="0.2">
      <c r="B10197"/>
    </row>
    <row r="10198" spans="2:2" x14ac:dyDescent="0.2">
      <c r="B10198"/>
    </row>
    <row r="10199" spans="2:2" x14ac:dyDescent="0.2">
      <c r="B10199"/>
    </row>
    <row r="10200" spans="2:2" x14ac:dyDescent="0.2">
      <c r="B10200"/>
    </row>
    <row r="10201" spans="2:2" x14ac:dyDescent="0.2">
      <c r="B10201"/>
    </row>
    <row r="10202" spans="2:2" x14ac:dyDescent="0.2">
      <c r="B10202"/>
    </row>
    <row r="10203" spans="2:2" x14ac:dyDescent="0.2">
      <c r="B10203"/>
    </row>
    <row r="10204" spans="2:2" x14ac:dyDescent="0.2">
      <c r="B10204"/>
    </row>
    <row r="10205" spans="2:2" x14ac:dyDescent="0.2">
      <c r="B10205"/>
    </row>
    <row r="10206" spans="2:2" x14ac:dyDescent="0.2">
      <c r="B10206"/>
    </row>
    <row r="10207" spans="2:2" x14ac:dyDescent="0.2">
      <c r="B10207"/>
    </row>
    <row r="10208" spans="2:2" x14ac:dyDescent="0.2">
      <c r="B10208"/>
    </row>
    <row r="10209" spans="2:2" x14ac:dyDescent="0.2">
      <c r="B10209"/>
    </row>
    <row r="10210" spans="2:2" x14ac:dyDescent="0.2">
      <c r="B10210"/>
    </row>
    <row r="10211" spans="2:2" x14ac:dyDescent="0.2">
      <c r="B10211"/>
    </row>
    <row r="10212" spans="2:2" x14ac:dyDescent="0.2">
      <c r="B10212"/>
    </row>
    <row r="10213" spans="2:2" x14ac:dyDescent="0.2">
      <c r="B10213"/>
    </row>
    <row r="10214" spans="2:2" x14ac:dyDescent="0.2">
      <c r="B10214"/>
    </row>
    <row r="10215" spans="2:2" x14ac:dyDescent="0.2">
      <c r="B10215"/>
    </row>
    <row r="10216" spans="2:2" x14ac:dyDescent="0.2">
      <c r="B10216"/>
    </row>
    <row r="10217" spans="2:2" x14ac:dyDescent="0.2">
      <c r="B10217"/>
    </row>
    <row r="10218" spans="2:2" x14ac:dyDescent="0.2">
      <c r="B10218"/>
    </row>
    <row r="10219" spans="2:2" x14ac:dyDescent="0.2">
      <c r="B10219"/>
    </row>
    <row r="10220" spans="2:2" x14ac:dyDescent="0.2">
      <c r="B10220"/>
    </row>
    <row r="10221" spans="2:2" x14ac:dyDescent="0.2">
      <c r="B10221"/>
    </row>
    <row r="10222" spans="2:2" x14ac:dyDescent="0.2">
      <c r="B10222"/>
    </row>
    <row r="10223" spans="2:2" x14ac:dyDescent="0.2">
      <c r="B10223"/>
    </row>
    <row r="10224" spans="2:2" x14ac:dyDescent="0.2">
      <c r="B10224"/>
    </row>
    <row r="10225" spans="2:2" x14ac:dyDescent="0.2">
      <c r="B10225"/>
    </row>
    <row r="10226" spans="2:2" x14ac:dyDescent="0.2">
      <c r="B10226"/>
    </row>
    <row r="10227" spans="2:2" x14ac:dyDescent="0.2">
      <c r="B10227"/>
    </row>
    <row r="10228" spans="2:2" x14ac:dyDescent="0.2">
      <c r="B10228"/>
    </row>
    <row r="10229" spans="2:2" x14ac:dyDescent="0.2">
      <c r="B10229"/>
    </row>
    <row r="10230" spans="2:2" x14ac:dyDescent="0.2">
      <c r="B10230"/>
    </row>
    <row r="10231" spans="2:2" x14ac:dyDescent="0.2">
      <c r="B10231"/>
    </row>
    <row r="10232" spans="2:2" x14ac:dyDescent="0.2">
      <c r="B10232"/>
    </row>
    <row r="10233" spans="2:2" x14ac:dyDescent="0.2">
      <c r="B10233"/>
    </row>
    <row r="10234" spans="2:2" x14ac:dyDescent="0.2">
      <c r="B10234"/>
    </row>
    <row r="10235" spans="2:2" x14ac:dyDescent="0.2">
      <c r="B10235"/>
    </row>
    <row r="10236" spans="2:2" x14ac:dyDescent="0.2">
      <c r="B10236"/>
    </row>
    <row r="10237" spans="2:2" x14ac:dyDescent="0.2">
      <c r="B10237"/>
    </row>
    <row r="10238" spans="2:2" x14ac:dyDescent="0.2">
      <c r="B10238"/>
    </row>
    <row r="10239" spans="2:2" x14ac:dyDescent="0.2">
      <c r="B10239"/>
    </row>
    <row r="10240" spans="2:2" x14ac:dyDescent="0.2">
      <c r="B10240"/>
    </row>
    <row r="10241" spans="2:2" x14ac:dyDescent="0.2">
      <c r="B10241"/>
    </row>
    <row r="10242" spans="2:2" x14ac:dyDescent="0.2">
      <c r="B10242"/>
    </row>
    <row r="10243" spans="2:2" x14ac:dyDescent="0.2">
      <c r="B10243"/>
    </row>
    <row r="10244" spans="2:2" x14ac:dyDescent="0.2">
      <c r="B10244"/>
    </row>
    <row r="10245" spans="2:2" x14ac:dyDescent="0.2">
      <c r="B10245"/>
    </row>
    <row r="10246" spans="2:2" x14ac:dyDescent="0.2">
      <c r="B10246"/>
    </row>
    <row r="10247" spans="2:2" x14ac:dyDescent="0.2">
      <c r="B10247"/>
    </row>
    <row r="10248" spans="2:2" x14ac:dyDescent="0.2">
      <c r="B10248"/>
    </row>
    <row r="10249" spans="2:2" x14ac:dyDescent="0.2">
      <c r="B10249"/>
    </row>
    <row r="10250" spans="2:2" x14ac:dyDescent="0.2">
      <c r="B10250"/>
    </row>
    <row r="10251" spans="2:2" x14ac:dyDescent="0.2">
      <c r="B10251"/>
    </row>
    <row r="10252" spans="2:2" x14ac:dyDescent="0.2">
      <c r="B10252"/>
    </row>
    <row r="10253" spans="2:2" x14ac:dyDescent="0.2">
      <c r="B10253"/>
    </row>
    <row r="10254" spans="2:2" x14ac:dyDescent="0.2">
      <c r="B10254"/>
    </row>
    <row r="10255" spans="2:2" x14ac:dyDescent="0.2">
      <c r="B10255"/>
    </row>
    <row r="10256" spans="2:2" x14ac:dyDescent="0.2">
      <c r="B10256"/>
    </row>
    <row r="10257" spans="2:2" x14ac:dyDescent="0.2">
      <c r="B10257"/>
    </row>
    <row r="10258" spans="2:2" x14ac:dyDescent="0.2">
      <c r="B10258"/>
    </row>
    <row r="10259" spans="2:2" x14ac:dyDescent="0.2">
      <c r="B10259"/>
    </row>
    <row r="10260" spans="2:2" x14ac:dyDescent="0.2">
      <c r="B10260"/>
    </row>
    <row r="10261" spans="2:2" x14ac:dyDescent="0.2">
      <c r="B10261"/>
    </row>
    <row r="10262" spans="2:2" x14ac:dyDescent="0.2">
      <c r="B10262"/>
    </row>
    <row r="10263" spans="2:2" x14ac:dyDescent="0.2">
      <c r="B10263"/>
    </row>
    <row r="10264" spans="2:2" x14ac:dyDescent="0.2">
      <c r="B10264"/>
    </row>
    <row r="10265" spans="2:2" x14ac:dyDescent="0.2">
      <c r="B10265"/>
    </row>
    <row r="10266" spans="2:2" x14ac:dyDescent="0.2">
      <c r="B10266"/>
    </row>
    <row r="10267" spans="2:2" x14ac:dyDescent="0.2">
      <c r="B10267"/>
    </row>
    <row r="10268" spans="2:2" x14ac:dyDescent="0.2">
      <c r="B10268"/>
    </row>
    <row r="10269" spans="2:2" x14ac:dyDescent="0.2">
      <c r="B10269"/>
    </row>
    <row r="10270" spans="2:2" x14ac:dyDescent="0.2">
      <c r="B10270"/>
    </row>
    <row r="10271" spans="2:2" x14ac:dyDescent="0.2">
      <c r="B10271"/>
    </row>
    <row r="10272" spans="2:2" x14ac:dyDescent="0.2">
      <c r="B10272"/>
    </row>
    <row r="10273" spans="2:2" x14ac:dyDescent="0.2">
      <c r="B10273"/>
    </row>
    <row r="10274" spans="2:2" x14ac:dyDescent="0.2">
      <c r="B10274"/>
    </row>
    <row r="10275" spans="2:2" x14ac:dyDescent="0.2">
      <c r="B10275"/>
    </row>
    <row r="10276" spans="2:2" x14ac:dyDescent="0.2">
      <c r="B10276"/>
    </row>
    <row r="10277" spans="2:2" x14ac:dyDescent="0.2">
      <c r="B10277"/>
    </row>
    <row r="10278" spans="2:2" x14ac:dyDescent="0.2">
      <c r="B10278"/>
    </row>
    <row r="10279" spans="2:2" x14ac:dyDescent="0.2">
      <c r="B10279"/>
    </row>
    <row r="10280" spans="2:2" x14ac:dyDescent="0.2">
      <c r="B10280"/>
    </row>
    <row r="10281" spans="2:2" x14ac:dyDescent="0.2">
      <c r="B10281"/>
    </row>
    <row r="10282" spans="2:2" x14ac:dyDescent="0.2">
      <c r="B10282"/>
    </row>
    <row r="10283" spans="2:2" x14ac:dyDescent="0.2">
      <c r="B10283"/>
    </row>
    <row r="10284" spans="2:2" x14ac:dyDescent="0.2">
      <c r="B10284"/>
    </row>
    <row r="10285" spans="2:2" x14ac:dyDescent="0.2">
      <c r="B10285"/>
    </row>
    <row r="10286" spans="2:2" x14ac:dyDescent="0.2">
      <c r="B10286"/>
    </row>
    <row r="10287" spans="2:2" x14ac:dyDescent="0.2">
      <c r="B10287"/>
    </row>
    <row r="10288" spans="2:2" x14ac:dyDescent="0.2">
      <c r="B10288"/>
    </row>
    <row r="10289" spans="2:2" x14ac:dyDescent="0.2">
      <c r="B10289"/>
    </row>
    <row r="10290" spans="2:2" x14ac:dyDescent="0.2">
      <c r="B10290"/>
    </row>
    <row r="10291" spans="2:2" x14ac:dyDescent="0.2">
      <c r="B10291"/>
    </row>
    <row r="10292" spans="2:2" x14ac:dyDescent="0.2">
      <c r="B10292"/>
    </row>
    <row r="10293" spans="2:2" x14ac:dyDescent="0.2">
      <c r="B10293"/>
    </row>
    <row r="10294" spans="2:2" x14ac:dyDescent="0.2">
      <c r="B10294"/>
    </row>
    <row r="10295" spans="2:2" x14ac:dyDescent="0.2">
      <c r="B10295"/>
    </row>
    <row r="10296" spans="2:2" x14ac:dyDescent="0.2">
      <c r="B10296"/>
    </row>
    <row r="10297" spans="2:2" x14ac:dyDescent="0.2">
      <c r="B10297"/>
    </row>
    <row r="10298" spans="2:2" x14ac:dyDescent="0.2">
      <c r="B10298"/>
    </row>
    <row r="10299" spans="2:2" x14ac:dyDescent="0.2">
      <c r="B10299"/>
    </row>
    <row r="10300" spans="2:2" x14ac:dyDescent="0.2">
      <c r="B10300"/>
    </row>
    <row r="10301" spans="2:2" x14ac:dyDescent="0.2">
      <c r="B10301"/>
    </row>
    <row r="10302" spans="2:2" x14ac:dyDescent="0.2">
      <c r="B10302"/>
    </row>
    <row r="10303" spans="2:2" x14ac:dyDescent="0.2">
      <c r="B10303"/>
    </row>
    <row r="10304" spans="2:2" x14ac:dyDescent="0.2">
      <c r="B10304"/>
    </row>
    <row r="10305" spans="2:2" x14ac:dyDescent="0.2">
      <c r="B10305"/>
    </row>
    <row r="10306" spans="2:2" x14ac:dyDescent="0.2">
      <c r="B10306"/>
    </row>
    <row r="10307" spans="2:2" x14ac:dyDescent="0.2">
      <c r="B10307"/>
    </row>
    <row r="10308" spans="2:2" x14ac:dyDescent="0.2">
      <c r="B10308"/>
    </row>
    <row r="10309" spans="2:2" x14ac:dyDescent="0.2">
      <c r="B10309"/>
    </row>
    <row r="10310" spans="2:2" x14ac:dyDescent="0.2">
      <c r="B10310"/>
    </row>
    <row r="10311" spans="2:2" x14ac:dyDescent="0.2">
      <c r="B10311"/>
    </row>
    <row r="10312" spans="2:2" x14ac:dyDescent="0.2">
      <c r="B10312"/>
    </row>
    <row r="10313" spans="2:2" x14ac:dyDescent="0.2">
      <c r="B10313"/>
    </row>
    <row r="10314" spans="2:2" x14ac:dyDescent="0.2">
      <c r="B10314"/>
    </row>
    <row r="10315" spans="2:2" x14ac:dyDescent="0.2">
      <c r="B10315"/>
    </row>
    <row r="10316" spans="2:2" x14ac:dyDescent="0.2">
      <c r="B10316"/>
    </row>
    <row r="10317" spans="2:2" x14ac:dyDescent="0.2">
      <c r="B10317"/>
    </row>
    <row r="10318" spans="2:2" x14ac:dyDescent="0.2">
      <c r="B10318"/>
    </row>
    <row r="10319" spans="2:2" x14ac:dyDescent="0.2">
      <c r="B10319"/>
    </row>
    <row r="10320" spans="2:2" x14ac:dyDescent="0.2">
      <c r="B10320"/>
    </row>
    <row r="10321" spans="2:2" x14ac:dyDescent="0.2">
      <c r="B10321"/>
    </row>
    <row r="10322" spans="2:2" x14ac:dyDescent="0.2">
      <c r="B10322"/>
    </row>
    <row r="10323" spans="2:2" x14ac:dyDescent="0.2">
      <c r="B10323"/>
    </row>
    <row r="10324" spans="2:2" x14ac:dyDescent="0.2">
      <c r="B10324"/>
    </row>
    <row r="10325" spans="2:2" x14ac:dyDescent="0.2">
      <c r="B10325"/>
    </row>
    <row r="10326" spans="2:2" x14ac:dyDescent="0.2">
      <c r="B10326"/>
    </row>
    <row r="10327" spans="2:2" x14ac:dyDescent="0.2">
      <c r="B10327"/>
    </row>
    <row r="10328" spans="2:2" x14ac:dyDescent="0.2">
      <c r="B10328"/>
    </row>
    <row r="10329" spans="2:2" x14ac:dyDescent="0.2">
      <c r="B10329"/>
    </row>
    <row r="10330" spans="2:2" x14ac:dyDescent="0.2">
      <c r="B10330"/>
    </row>
    <row r="10331" spans="2:2" x14ac:dyDescent="0.2">
      <c r="B10331"/>
    </row>
    <row r="10332" spans="2:2" x14ac:dyDescent="0.2">
      <c r="B10332"/>
    </row>
    <row r="10333" spans="2:2" x14ac:dyDescent="0.2">
      <c r="B10333"/>
    </row>
    <row r="10334" spans="2:2" x14ac:dyDescent="0.2">
      <c r="B10334"/>
    </row>
    <row r="10335" spans="2:2" x14ac:dyDescent="0.2">
      <c r="B10335"/>
    </row>
    <row r="10336" spans="2:2" x14ac:dyDescent="0.2">
      <c r="B10336"/>
    </row>
    <row r="10337" spans="2:2" x14ac:dyDescent="0.2">
      <c r="B10337"/>
    </row>
    <row r="10338" spans="2:2" x14ac:dyDescent="0.2">
      <c r="B10338"/>
    </row>
    <row r="10339" spans="2:2" x14ac:dyDescent="0.2">
      <c r="B10339"/>
    </row>
    <row r="10340" spans="2:2" x14ac:dyDescent="0.2">
      <c r="B10340"/>
    </row>
    <row r="10341" spans="2:2" x14ac:dyDescent="0.2">
      <c r="B10341"/>
    </row>
    <row r="10342" spans="2:2" x14ac:dyDescent="0.2">
      <c r="B10342"/>
    </row>
    <row r="10343" spans="2:2" x14ac:dyDescent="0.2">
      <c r="B10343"/>
    </row>
    <row r="10344" spans="2:2" x14ac:dyDescent="0.2">
      <c r="B10344"/>
    </row>
    <row r="10345" spans="2:2" x14ac:dyDescent="0.2">
      <c r="B10345"/>
    </row>
    <row r="10346" spans="2:2" x14ac:dyDescent="0.2">
      <c r="B10346"/>
    </row>
    <row r="10347" spans="2:2" x14ac:dyDescent="0.2">
      <c r="B10347"/>
    </row>
    <row r="10348" spans="2:2" x14ac:dyDescent="0.2">
      <c r="B10348"/>
    </row>
    <row r="10349" spans="2:2" x14ac:dyDescent="0.2">
      <c r="B10349"/>
    </row>
    <row r="10350" spans="2:2" x14ac:dyDescent="0.2">
      <c r="B10350"/>
    </row>
    <row r="10351" spans="2:2" x14ac:dyDescent="0.2">
      <c r="B10351"/>
    </row>
    <row r="10352" spans="2:2" x14ac:dyDescent="0.2">
      <c r="B10352"/>
    </row>
    <row r="10353" spans="2:2" x14ac:dyDescent="0.2">
      <c r="B10353"/>
    </row>
    <row r="10354" spans="2:2" x14ac:dyDescent="0.2">
      <c r="B10354"/>
    </row>
    <row r="10355" spans="2:2" x14ac:dyDescent="0.2">
      <c r="B10355"/>
    </row>
    <row r="10356" spans="2:2" x14ac:dyDescent="0.2">
      <c r="B10356"/>
    </row>
    <row r="10357" spans="2:2" x14ac:dyDescent="0.2">
      <c r="B10357"/>
    </row>
    <row r="10358" spans="2:2" x14ac:dyDescent="0.2">
      <c r="B10358"/>
    </row>
    <row r="10359" spans="2:2" x14ac:dyDescent="0.2">
      <c r="B10359"/>
    </row>
    <row r="10360" spans="2:2" x14ac:dyDescent="0.2">
      <c r="B10360"/>
    </row>
    <row r="10361" spans="2:2" x14ac:dyDescent="0.2">
      <c r="B10361"/>
    </row>
    <row r="10362" spans="2:2" x14ac:dyDescent="0.2">
      <c r="B10362"/>
    </row>
    <row r="10363" spans="2:2" x14ac:dyDescent="0.2">
      <c r="B10363"/>
    </row>
    <row r="10364" spans="2:2" x14ac:dyDescent="0.2">
      <c r="B10364"/>
    </row>
    <row r="10365" spans="2:2" x14ac:dyDescent="0.2">
      <c r="B10365"/>
    </row>
    <row r="10366" spans="2:2" x14ac:dyDescent="0.2">
      <c r="B10366"/>
    </row>
    <row r="10367" spans="2:2" x14ac:dyDescent="0.2">
      <c r="B10367"/>
    </row>
    <row r="10368" spans="2:2" x14ac:dyDescent="0.2">
      <c r="B10368"/>
    </row>
    <row r="10369" spans="2:2" x14ac:dyDescent="0.2">
      <c r="B10369"/>
    </row>
    <row r="10370" spans="2:2" x14ac:dyDescent="0.2">
      <c r="B10370"/>
    </row>
    <row r="10371" spans="2:2" x14ac:dyDescent="0.2">
      <c r="B10371"/>
    </row>
    <row r="10372" spans="2:2" x14ac:dyDescent="0.2">
      <c r="B10372"/>
    </row>
    <row r="10373" spans="2:2" x14ac:dyDescent="0.2">
      <c r="B10373"/>
    </row>
    <row r="10374" spans="2:2" x14ac:dyDescent="0.2">
      <c r="B10374"/>
    </row>
    <row r="10375" spans="2:2" x14ac:dyDescent="0.2">
      <c r="B10375"/>
    </row>
    <row r="10376" spans="2:2" x14ac:dyDescent="0.2">
      <c r="B10376"/>
    </row>
    <row r="10377" spans="2:2" x14ac:dyDescent="0.2">
      <c r="B10377"/>
    </row>
    <row r="10378" spans="2:2" x14ac:dyDescent="0.2">
      <c r="B10378"/>
    </row>
    <row r="10379" spans="2:2" x14ac:dyDescent="0.2">
      <c r="B10379"/>
    </row>
    <row r="10380" spans="2:2" x14ac:dyDescent="0.2">
      <c r="B10380"/>
    </row>
    <row r="10381" spans="2:2" x14ac:dyDescent="0.2">
      <c r="B10381"/>
    </row>
    <row r="10382" spans="2:2" x14ac:dyDescent="0.2">
      <c r="B10382"/>
    </row>
    <row r="10383" spans="2:2" x14ac:dyDescent="0.2">
      <c r="B10383"/>
    </row>
    <row r="10384" spans="2:2" x14ac:dyDescent="0.2">
      <c r="B10384"/>
    </row>
    <row r="10385" spans="2:2" x14ac:dyDescent="0.2">
      <c r="B10385"/>
    </row>
    <row r="10386" spans="2:2" x14ac:dyDescent="0.2">
      <c r="B10386"/>
    </row>
    <row r="10387" spans="2:2" x14ac:dyDescent="0.2">
      <c r="B10387"/>
    </row>
    <row r="10388" spans="2:2" x14ac:dyDescent="0.2">
      <c r="B10388"/>
    </row>
    <row r="10389" spans="2:2" x14ac:dyDescent="0.2">
      <c r="B10389"/>
    </row>
    <row r="10390" spans="2:2" x14ac:dyDescent="0.2">
      <c r="B10390"/>
    </row>
    <row r="10391" spans="2:2" x14ac:dyDescent="0.2">
      <c r="B10391"/>
    </row>
    <row r="10392" spans="2:2" x14ac:dyDescent="0.2">
      <c r="B10392"/>
    </row>
    <row r="10393" spans="2:2" x14ac:dyDescent="0.2">
      <c r="B10393"/>
    </row>
    <row r="10394" spans="2:2" x14ac:dyDescent="0.2">
      <c r="B10394"/>
    </row>
    <row r="10395" spans="2:2" x14ac:dyDescent="0.2">
      <c r="B10395"/>
    </row>
    <row r="10396" spans="2:2" x14ac:dyDescent="0.2">
      <c r="B10396"/>
    </row>
    <row r="10397" spans="2:2" x14ac:dyDescent="0.2">
      <c r="B10397"/>
    </row>
    <row r="10398" spans="2:2" x14ac:dyDescent="0.2">
      <c r="B10398"/>
    </row>
    <row r="10399" spans="2:2" x14ac:dyDescent="0.2">
      <c r="B10399"/>
    </row>
    <row r="10400" spans="2:2" x14ac:dyDescent="0.2">
      <c r="B10400"/>
    </row>
    <row r="10401" spans="2:2" x14ac:dyDescent="0.2">
      <c r="B10401"/>
    </row>
    <row r="10402" spans="2:2" x14ac:dyDescent="0.2">
      <c r="B10402"/>
    </row>
    <row r="10403" spans="2:2" x14ac:dyDescent="0.2">
      <c r="B10403"/>
    </row>
    <row r="10404" spans="2:2" x14ac:dyDescent="0.2">
      <c r="B10404"/>
    </row>
    <row r="10405" spans="2:2" x14ac:dyDescent="0.2">
      <c r="B10405"/>
    </row>
    <row r="10406" spans="2:2" x14ac:dyDescent="0.2">
      <c r="B10406"/>
    </row>
    <row r="10407" spans="2:2" x14ac:dyDescent="0.2">
      <c r="B10407"/>
    </row>
    <row r="10408" spans="2:2" x14ac:dyDescent="0.2">
      <c r="B10408"/>
    </row>
    <row r="10409" spans="2:2" x14ac:dyDescent="0.2">
      <c r="B10409"/>
    </row>
    <row r="10410" spans="2:2" x14ac:dyDescent="0.2">
      <c r="B10410"/>
    </row>
    <row r="10411" spans="2:2" x14ac:dyDescent="0.2">
      <c r="B10411"/>
    </row>
    <row r="10412" spans="2:2" x14ac:dyDescent="0.2">
      <c r="B10412"/>
    </row>
    <row r="10413" spans="2:2" x14ac:dyDescent="0.2">
      <c r="B10413"/>
    </row>
    <row r="10414" spans="2:2" x14ac:dyDescent="0.2">
      <c r="B10414"/>
    </row>
    <row r="10415" spans="2:2" x14ac:dyDescent="0.2">
      <c r="B10415"/>
    </row>
    <row r="10416" spans="2:2" x14ac:dyDescent="0.2">
      <c r="B10416"/>
    </row>
    <row r="10417" spans="2:2" x14ac:dyDescent="0.2">
      <c r="B10417"/>
    </row>
    <row r="10418" spans="2:2" x14ac:dyDescent="0.2">
      <c r="B10418"/>
    </row>
    <row r="10419" spans="2:2" x14ac:dyDescent="0.2">
      <c r="B10419"/>
    </row>
    <row r="10420" spans="2:2" x14ac:dyDescent="0.2">
      <c r="B10420"/>
    </row>
    <row r="10421" spans="2:2" x14ac:dyDescent="0.2">
      <c r="B10421"/>
    </row>
    <row r="10422" spans="2:2" x14ac:dyDescent="0.2">
      <c r="B10422"/>
    </row>
    <row r="10423" spans="2:2" x14ac:dyDescent="0.2">
      <c r="B10423"/>
    </row>
    <row r="10424" spans="2:2" x14ac:dyDescent="0.2">
      <c r="B10424"/>
    </row>
    <row r="10425" spans="2:2" x14ac:dyDescent="0.2">
      <c r="B10425"/>
    </row>
    <row r="10426" spans="2:2" x14ac:dyDescent="0.2">
      <c r="B10426"/>
    </row>
    <row r="10427" spans="2:2" x14ac:dyDescent="0.2">
      <c r="B10427"/>
    </row>
    <row r="10428" spans="2:2" x14ac:dyDescent="0.2">
      <c r="B10428"/>
    </row>
    <row r="10429" spans="2:2" x14ac:dyDescent="0.2">
      <c r="B10429"/>
    </row>
    <row r="10430" spans="2:2" x14ac:dyDescent="0.2">
      <c r="B10430"/>
    </row>
    <row r="10431" spans="2:2" x14ac:dyDescent="0.2">
      <c r="B10431"/>
    </row>
    <row r="10432" spans="2:2" x14ac:dyDescent="0.2">
      <c r="B10432"/>
    </row>
    <row r="10433" spans="2:2" x14ac:dyDescent="0.2">
      <c r="B10433"/>
    </row>
    <row r="10434" spans="2:2" x14ac:dyDescent="0.2">
      <c r="B10434"/>
    </row>
    <row r="10435" spans="2:2" x14ac:dyDescent="0.2">
      <c r="B10435"/>
    </row>
    <row r="10436" spans="2:2" x14ac:dyDescent="0.2">
      <c r="B10436"/>
    </row>
    <row r="10437" spans="2:2" x14ac:dyDescent="0.2">
      <c r="B10437"/>
    </row>
    <row r="10438" spans="2:2" x14ac:dyDescent="0.2">
      <c r="B10438"/>
    </row>
    <row r="10439" spans="2:2" x14ac:dyDescent="0.2">
      <c r="B10439"/>
    </row>
    <row r="10440" spans="2:2" x14ac:dyDescent="0.2">
      <c r="B10440"/>
    </row>
    <row r="10441" spans="2:2" x14ac:dyDescent="0.2">
      <c r="B10441"/>
    </row>
    <row r="10442" spans="2:2" x14ac:dyDescent="0.2">
      <c r="B10442"/>
    </row>
    <row r="10443" spans="2:2" x14ac:dyDescent="0.2">
      <c r="B10443"/>
    </row>
    <row r="10444" spans="2:2" x14ac:dyDescent="0.2">
      <c r="B10444"/>
    </row>
    <row r="10445" spans="2:2" x14ac:dyDescent="0.2">
      <c r="B10445"/>
    </row>
    <row r="10446" spans="2:2" x14ac:dyDescent="0.2">
      <c r="B10446"/>
    </row>
    <row r="10447" spans="2:2" x14ac:dyDescent="0.2">
      <c r="B10447"/>
    </row>
    <row r="10448" spans="2:2" x14ac:dyDescent="0.2">
      <c r="B10448"/>
    </row>
    <row r="10449" spans="2:2" x14ac:dyDescent="0.2">
      <c r="B10449"/>
    </row>
    <row r="10450" spans="2:2" x14ac:dyDescent="0.2">
      <c r="B10450"/>
    </row>
    <row r="10451" spans="2:2" x14ac:dyDescent="0.2">
      <c r="B10451"/>
    </row>
    <row r="10452" spans="2:2" x14ac:dyDescent="0.2">
      <c r="B10452"/>
    </row>
    <row r="10453" spans="2:2" x14ac:dyDescent="0.2">
      <c r="B10453"/>
    </row>
    <row r="10454" spans="2:2" x14ac:dyDescent="0.2">
      <c r="B10454"/>
    </row>
    <row r="10455" spans="2:2" x14ac:dyDescent="0.2">
      <c r="B10455"/>
    </row>
    <row r="10456" spans="2:2" x14ac:dyDescent="0.2">
      <c r="B10456"/>
    </row>
    <row r="10457" spans="2:2" x14ac:dyDescent="0.2">
      <c r="B10457"/>
    </row>
    <row r="10458" spans="2:2" x14ac:dyDescent="0.2">
      <c r="B10458"/>
    </row>
    <row r="10459" spans="2:2" x14ac:dyDescent="0.2">
      <c r="B10459"/>
    </row>
    <row r="10460" spans="2:2" x14ac:dyDescent="0.2">
      <c r="B10460"/>
    </row>
    <row r="10461" spans="2:2" x14ac:dyDescent="0.2">
      <c r="B10461"/>
    </row>
    <row r="10462" spans="2:2" x14ac:dyDescent="0.2">
      <c r="B10462"/>
    </row>
    <row r="10463" spans="2:2" x14ac:dyDescent="0.2">
      <c r="B10463"/>
    </row>
    <row r="10464" spans="2:2" x14ac:dyDescent="0.2">
      <c r="B10464"/>
    </row>
    <row r="10465" spans="2:2" x14ac:dyDescent="0.2">
      <c r="B10465"/>
    </row>
    <row r="10466" spans="2:2" x14ac:dyDescent="0.2">
      <c r="B10466"/>
    </row>
    <row r="10467" spans="2:2" x14ac:dyDescent="0.2">
      <c r="B10467"/>
    </row>
    <row r="10468" spans="2:2" x14ac:dyDescent="0.2">
      <c r="B10468"/>
    </row>
    <row r="10469" spans="2:2" x14ac:dyDescent="0.2">
      <c r="B10469"/>
    </row>
    <row r="10470" spans="2:2" x14ac:dyDescent="0.2">
      <c r="B10470"/>
    </row>
    <row r="10471" spans="2:2" x14ac:dyDescent="0.2">
      <c r="B10471"/>
    </row>
    <row r="10472" spans="2:2" x14ac:dyDescent="0.2">
      <c r="B10472"/>
    </row>
    <row r="10473" spans="2:2" x14ac:dyDescent="0.2">
      <c r="B10473"/>
    </row>
    <row r="10474" spans="2:2" x14ac:dyDescent="0.2">
      <c r="B10474"/>
    </row>
    <row r="10475" spans="2:2" x14ac:dyDescent="0.2">
      <c r="B10475"/>
    </row>
    <row r="10476" spans="2:2" x14ac:dyDescent="0.2">
      <c r="B10476"/>
    </row>
    <row r="10477" spans="2:2" x14ac:dyDescent="0.2">
      <c r="B10477"/>
    </row>
    <row r="10478" spans="2:2" x14ac:dyDescent="0.2">
      <c r="B10478"/>
    </row>
    <row r="10479" spans="2:2" x14ac:dyDescent="0.2">
      <c r="B10479"/>
    </row>
    <row r="10480" spans="2:2" x14ac:dyDescent="0.2">
      <c r="B10480"/>
    </row>
    <row r="10481" spans="2:2" x14ac:dyDescent="0.2">
      <c r="B10481"/>
    </row>
    <row r="10482" spans="2:2" x14ac:dyDescent="0.2">
      <c r="B10482"/>
    </row>
    <row r="10483" spans="2:2" x14ac:dyDescent="0.2">
      <c r="B10483"/>
    </row>
    <row r="10484" spans="2:2" x14ac:dyDescent="0.2">
      <c r="B10484"/>
    </row>
    <row r="10485" spans="2:2" x14ac:dyDescent="0.2">
      <c r="B10485"/>
    </row>
    <row r="10486" spans="2:2" x14ac:dyDescent="0.2">
      <c r="B10486"/>
    </row>
    <row r="10487" spans="2:2" x14ac:dyDescent="0.2">
      <c r="B10487"/>
    </row>
    <row r="10488" spans="2:2" x14ac:dyDescent="0.2">
      <c r="B10488"/>
    </row>
    <row r="10489" spans="2:2" x14ac:dyDescent="0.2">
      <c r="B10489"/>
    </row>
    <row r="10490" spans="2:2" x14ac:dyDescent="0.2">
      <c r="B10490"/>
    </row>
    <row r="10491" spans="2:2" x14ac:dyDescent="0.2">
      <c r="B10491"/>
    </row>
    <row r="10492" spans="2:2" x14ac:dyDescent="0.2">
      <c r="B10492"/>
    </row>
    <row r="10493" spans="2:2" x14ac:dyDescent="0.2">
      <c r="B10493"/>
    </row>
    <row r="10494" spans="2:2" x14ac:dyDescent="0.2">
      <c r="B10494"/>
    </row>
    <row r="10495" spans="2:2" x14ac:dyDescent="0.2">
      <c r="B10495"/>
    </row>
    <row r="10496" spans="2:2" x14ac:dyDescent="0.2">
      <c r="B10496"/>
    </row>
    <row r="10497" spans="2:2" x14ac:dyDescent="0.2">
      <c r="B10497"/>
    </row>
    <row r="10498" spans="2:2" x14ac:dyDescent="0.2">
      <c r="B10498"/>
    </row>
    <row r="10499" spans="2:2" x14ac:dyDescent="0.2">
      <c r="B10499"/>
    </row>
    <row r="10500" spans="2:2" x14ac:dyDescent="0.2">
      <c r="B10500"/>
    </row>
    <row r="10501" spans="2:2" x14ac:dyDescent="0.2">
      <c r="B10501"/>
    </row>
    <row r="10502" spans="2:2" x14ac:dyDescent="0.2">
      <c r="B10502"/>
    </row>
    <row r="10503" spans="2:2" x14ac:dyDescent="0.2">
      <c r="B10503"/>
    </row>
    <row r="10504" spans="2:2" x14ac:dyDescent="0.2">
      <c r="B10504"/>
    </row>
    <row r="10505" spans="2:2" x14ac:dyDescent="0.2">
      <c r="B10505"/>
    </row>
    <row r="10506" spans="2:2" x14ac:dyDescent="0.2">
      <c r="B10506"/>
    </row>
    <row r="10507" spans="2:2" x14ac:dyDescent="0.2">
      <c r="B10507"/>
    </row>
    <row r="10508" spans="2:2" x14ac:dyDescent="0.2">
      <c r="B10508"/>
    </row>
    <row r="10509" spans="2:2" x14ac:dyDescent="0.2">
      <c r="B10509"/>
    </row>
    <row r="10510" spans="2:2" x14ac:dyDescent="0.2">
      <c r="B10510"/>
    </row>
    <row r="10511" spans="2:2" x14ac:dyDescent="0.2">
      <c r="B10511"/>
    </row>
    <row r="10512" spans="2:2" x14ac:dyDescent="0.2">
      <c r="B10512"/>
    </row>
    <row r="10513" spans="2:2" x14ac:dyDescent="0.2">
      <c r="B10513"/>
    </row>
    <row r="10514" spans="2:2" x14ac:dyDescent="0.2">
      <c r="B10514"/>
    </row>
    <row r="10515" spans="2:2" x14ac:dyDescent="0.2">
      <c r="B10515"/>
    </row>
    <row r="10516" spans="2:2" x14ac:dyDescent="0.2">
      <c r="B10516"/>
    </row>
    <row r="10517" spans="2:2" x14ac:dyDescent="0.2">
      <c r="B10517"/>
    </row>
    <row r="10518" spans="2:2" x14ac:dyDescent="0.2">
      <c r="B10518"/>
    </row>
    <row r="10519" spans="2:2" x14ac:dyDescent="0.2">
      <c r="B10519"/>
    </row>
    <row r="10520" spans="2:2" x14ac:dyDescent="0.2">
      <c r="B10520"/>
    </row>
    <row r="10521" spans="2:2" x14ac:dyDescent="0.2">
      <c r="B10521"/>
    </row>
    <row r="10522" spans="2:2" x14ac:dyDescent="0.2">
      <c r="B10522"/>
    </row>
    <row r="10523" spans="2:2" x14ac:dyDescent="0.2">
      <c r="B10523"/>
    </row>
    <row r="10524" spans="2:2" x14ac:dyDescent="0.2">
      <c r="B10524"/>
    </row>
    <row r="10525" spans="2:2" x14ac:dyDescent="0.2">
      <c r="B10525"/>
    </row>
    <row r="10526" spans="2:2" x14ac:dyDescent="0.2">
      <c r="B10526"/>
    </row>
    <row r="10527" spans="2:2" x14ac:dyDescent="0.2">
      <c r="B10527"/>
    </row>
    <row r="10528" spans="2:2" x14ac:dyDescent="0.2">
      <c r="B10528"/>
    </row>
    <row r="10529" spans="2:2" x14ac:dyDescent="0.2">
      <c r="B10529"/>
    </row>
    <row r="10530" spans="2:2" x14ac:dyDescent="0.2">
      <c r="B10530"/>
    </row>
    <row r="10531" spans="2:2" x14ac:dyDescent="0.2">
      <c r="B10531"/>
    </row>
    <row r="10532" spans="2:2" x14ac:dyDescent="0.2">
      <c r="B10532"/>
    </row>
    <row r="10533" spans="2:2" x14ac:dyDescent="0.2">
      <c r="B10533"/>
    </row>
    <row r="10534" spans="2:2" x14ac:dyDescent="0.2">
      <c r="B10534"/>
    </row>
    <row r="10535" spans="2:2" x14ac:dyDescent="0.2">
      <c r="B10535"/>
    </row>
    <row r="10536" spans="2:2" x14ac:dyDescent="0.2">
      <c r="B10536"/>
    </row>
    <row r="10537" spans="2:2" x14ac:dyDescent="0.2">
      <c r="B10537"/>
    </row>
    <row r="10538" spans="2:2" x14ac:dyDescent="0.2">
      <c r="B10538"/>
    </row>
    <row r="10539" spans="2:2" x14ac:dyDescent="0.2">
      <c r="B10539"/>
    </row>
    <row r="10540" spans="2:2" x14ac:dyDescent="0.2">
      <c r="B10540"/>
    </row>
    <row r="10541" spans="2:2" x14ac:dyDescent="0.2">
      <c r="B10541"/>
    </row>
    <row r="10542" spans="2:2" x14ac:dyDescent="0.2">
      <c r="B10542"/>
    </row>
    <row r="10543" spans="2:2" x14ac:dyDescent="0.2">
      <c r="B10543"/>
    </row>
    <row r="10544" spans="2:2" x14ac:dyDescent="0.2">
      <c r="B10544"/>
    </row>
    <row r="10545" spans="2:2" x14ac:dyDescent="0.2">
      <c r="B10545"/>
    </row>
    <row r="10546" spans="2:2" x14ac:dyDescent="0.2">
      <c r="B10546"/>
    </row>
    <row r="10547" spans="2:2" x14ac:dyDescent="0.2">
      <c r="B10547"/>
    </row>
    <row r="10548" spans="2:2" x14ac:dyDescent="0.2">
      <c r="B10548"/>
    </row>
    <row r="10549" spans="2:2" x14ac:dyDescent="0.2">
      <c r="B10549"/>
    </row>
    <row r="10550" spans="2:2" x14ac:dyDescent="0.2">
      <c r="B10550"/>
    </row>
    <row r="10551" spans="2:2" x14ac:dyDescent="0.2">
      <c r="B10551"/>
    </row>
    <row r="10552" spans="2:2" x14ac:dyDescent="0.2">
      <c r="B10552"/>
    </row>
    <row r="10553" spans="2:2" x14ac:dyDescent="0.2">
      <c r="B10553"/>
    </row>
    <row r="10554" spans="2:2" x14ac:dyDescent="0.2">
      <c r="B10554"/>
    </row>
    <row r="10555" spans="2:2" x14ac:dyDescent="0.2">
      <c r="B10555"/>
    </row>
    <row r="10556" spans="2:2" x14ac:dyDescent="0.2">
      <c r="B10556"/>
    </row>
    <row r="10557" spans="2:2" x14ac:dyDescent="0.2">
      <c r="B10557"/>
    </row>
    <row r="10558" spans="2:2" x14ac:dyDescent="0.2">
      <c r="B10558"/>
    </row>
    <row r="10559" spans="2:2" x14ac:dyDescent="0.2">
      <c r="B10559"/>
    </row>
    <row r="10560" spans="2:2" x14ac:dyDescent="0.2">
      <c r="B10560"/>
    </row>
    <row r="10561" spans="2:2" x14ac:dyDescent="0.2">
      <c r="B10561"/>
    </row>
    <row r="10562" spans="2:2" x14ac:dyDescent="0.2">
      <c r="B10562"/>
    </row>
    <row r="10563" spans="2:2" x14ac:dyDescent="0.2">
      <c r="B10563"/>
    </row>
    <row r="10564" spans="2:2" x14ac:dyDescent="0.2">
      <c r="B10564"/>
    </row>
    <row r="10565" spans="2:2" x14ac:dyDescent="0.2">
      <c r="B10565"/>
    </row>
    <row r="10566" spans="2:2" x14ac:dyDescent="0.2">
      <c r="B10566"/>
    </row>
    <row r="10567" spans="2:2" x14ac:dyDescent="0.2">
      <c r="B10567"/>
    </row>
    <row r="10568" spans="2:2" x14ac:dyDescent="0.2">
      <c r="B10568"/>
    </row>
    <row r="10569" spans="2:2" x14ac:dyDescent="0.2">
      <c r="B10569"/>
    </row>
    <row r="10570" spans="2:2" x14ac:dyDescent="0.2">
      <c r="B10570"/>
    </row>
    <row r="10571" spans="2:2" x14ac:dyDescent="0.2">
      <c r="B10571"/>
    </row>
    <row r="10572" spans="2:2" x14ac:dyDescent="0.2">
      <c r="B10572"/>
    </row>
    <row r="10573" spans="2:2" x14ac:dyDescent="0.2">
      <c r="B10573"/>
    </row>
    <row r="10574" spans="2:2" x14ac:dyDescent="0.2">
      <c r="B10574"/>
    </row>
    <row r="10575" spans="2:2" x14ac:dyDescent="0.2">
      <c r="B10575"/>
    </row>
    <row r="10576" spans="2:2" x14ac:dyDescent="0.2">
      <c r="B10576"/>
    </row>
    <row r="10577" spans="2:2" x14ac:dyDescent="0.2">
      <c r="B10577"/>
    </row>
    <row r="10578" spans="2:2" x14ac:dyDescent="0.2">
      <c r="B10578"/>
    </row>
    <row r="10579" spans="2:2" x14ac:dyDescent="0.2">
      <c r="B10579"/>
    </row>
    <row r="10580" spans="2:2" x14ac:dyDescent="0.2">
      <c r="B10580"/>
    </row>
    <row r="10581" spans="2:2" x14ac:dyDescent="0.2">
      <c r="B10581"/>
    </row>
    <row r="10582" spans="2:2" x14ac:dyDescent="0.2">
      <c r="B10582"/>
    </row>
    <row r="10583" spans="2:2" x14ac:dyDescent="0.2">
      <c r="B10583"/>
    </row>
    <row r="10584" spans="2:2" x14ac:dyDescent="0.2">
      <c r="B10584"/>
    </row>
    <row r="10585" spans="2:2" x14ac:dyDescent="0.2">
      <c r="B10585"/>
    </row>
    <row r="10586" spans="2:2" x14ac:dyDescent="0.2">
      <c r="B10586"/>
    </row>
    <row r="10587" spans="2:2" x14ac:dyDescent="0.2">
      <c r="B10587"/>
    </row>
    <row r="10588" spans="2:2" x14ac:dyDescent="0.2">
      <c r="B10588"/>
    </row>
    <row r="10589" spans="2:2" x14ac:dyDescent="0.2">
      <c r="B10589"/>
    </row>
    <row r="10590" spans="2:2" x14ac:dyDescent="0.2">
      <c r="B10590"/>
    </row>
    <row r="10591" spans="2:2" x14ac:dyDescent="0.2">
      <c r="B10591"/>
    </row>
    <row r="10592" spans="2:2" x14ac:dyDescent="0.2">
      <c r="B10592"/>
    </row>
    <row r="10593" spans="2:2" x14ac:dyDescent="0.2">
      <c r="B10593"/>
    </row>
    <row r="10594" spans="2:2" x14ac:dyDescent="0.2">
      <c r="B10594"/>
    </row>
    <row r="10595" spans="2:2" x14ac:dyDescent="0.2">
      <c r="B10595"/>
    </row>
    <row r="10596" spans="2:2" x14ac:dyDescent="0.2">
      <c r="B10596"/>
    </row>
    <row r="10597" spans="2:2" x14ac:dyDescent="0.2">
      <c r="B10597"/>
    </row>
    <row r="10598" spans="2:2" x14ac:dyDescent="0.2">
      <c r="B10598"/>
    </row>
    <row r="10599" spans="2:2" x14ac:dyDescent="0.2">
      <c r="B10599"/>
    </row>
    <row r="10600" spans="2:2" x14ac:dyDescent="0.2">
      <c r="B10600"/>
    </row>
    <row r="10601" spans="2:2" x14ac:dyDescent="0.2">
      <c r="B10601"/>
    </row>
    <row r="10602" spans="2:2" x14ac:dyDescent="0.2">
      <c r="B10602"/>
    </row>
    <row r="10603" spans="2:2" x14ac:dyDescent="0.2">
      <c r="B10603"/>
    </row>
    <row r="10604" spans="2:2" x14ac:dyDescent="0.2">
      <c r="B10604"/>
    </row>
    <row r="10605" spans="2:2" x14ac:dyDescent="0.2">
      <c r="B10605"/>
    </row>
    <row r="10606" spans="2:2" x14ac:dyDescent="0.2">
      <c r="B10606"/>
    </row>
    <row r="10607" spans="2:2" x14ac:dyDescent="0.2">
      <c r="B10607"/>
    </row>
    <row r="10608" spans="2:2" x14ac:dyDescent="0.2">
      <c r="B10608"/>
    </row>
    <row r="10609" spans="2:2" x14ac:dyDescent="0.2">
      <c r="B10609"/>
    </row>
    <row r="10610" spans="2:2" x14ac:dyDescent="0.2">
      <c r="B10610"/>
    </row>
    <row r="10611" spans="2:2" x14ac:dyDescent="0.2">
      <c r="B10611"/>
    </row>
    <row r="10612" spans="2:2" x14ac:dyDescent="0.2">
      <c r="B10612"/>
    </row>
    <row r="10613" spans="2:2" x14ac:dyDescent="0.2">
      <c r="B10613"/>
    </row>
    <row r="10614" spans="2:2" x14ac:dyDescent="0.2">
      <c r="B10614"/>
    </row>
    <row r="10615" spans="2:2" x14ac:dyDescent="0.2">
      <c r="B10615"/>
    </row>
    <row r="10616" spans="2:2" x14ac:dyDescent="0.2">
      <c r="B10616"/>
    </row>
    <row r="10617" spans="2:2" x14ac:dyDescent="0.2">
      <c r="B10617"/>
    </row>
    <row r="10618" spans="2:2" x14ac:dyDescent="0.2">
      <c r="B10618"/>
    </row>
    <row r="10619" spans="2:2" x14ac:dyDescent="0.2">
      <c r="B10619"/>
    </row>
    <row r="10620" spans="2:2" x14ac:dyDescent="0.2">
      <c r="B10620"/>
    </row>
    <row r="10621" spans="2:2" x14ac:dyDescent="0.2">
      <c r="B10621"/>
    </row>
    <row r="10622" spans="2:2" x14ac:dyDescent="0.2">
      <c r="B10622"/>
    </row>
    <row r="10623" spans="2:2" x14ac:dyDescent="0.2">
      <c r="B10623"/>
    </row>
    <row r="10624" spans="2:2" x14ac:dyDescent="0.2">
      <c r="B10624"/>
    </row>
    <row r="10625" spans="2:2" x14ac:dyDescent="0.2">
      <c r="B10625"/>
    </row>
    <row r="10626" spans="2:2" x14ac:dyDescent="0.2">
      <c r="B10626"/>
    </row>
    <row r="10627" spans="2:2" x14ac:dyDescent="0.2">
      <c r="B10627"/>
    </row>
    <row r="10628" spans="2:2" x14ac:dyDescent="0.2">
      <c r="B10628"/>
    </row>
    <row r="10629" spans="2:2" x14ac:dyDescent="0.2">
      <c r="B10629"/>
    </row>
    <row r="10630" spans="2:2" x14ac:dyDescent="0.2">
      <c r="B10630"/>
    </row>
    <row r="10631" spans="2:2" x14ac:dyDescent="0.2">
      <c r="B10631"/>
    </row>
    <row r="10632" spans="2:2" x14ac:dyDescent="0.2">
      <c r="B10632"/>
    </row>
    <row r="10633" spans="2:2" x14ac:dyDescent="0.2">
      <c r="B10633"/>
    </row>
    <row r="10634" spans="2:2" x14ac:dyDescent="0.2">
      <c r="B10634"/>
    </row>
    <row r="10635" spans="2:2" x14ac:dyDescent="0.2">
      <c r="B10635"/>
    </row>
    <row r="10636" spans="2:2" x14ac:dyDescent="0.2">
      <c r="B10636"/>
    </row>
    <row r="10637" spans="2:2" x14ac:dyDescent="0.2">
      <c r="B10637"/>
    </row>
    <row r="10638" spans="2:2" x14ac:dyDescent="0.2">
      <c r="B10638"/>
    </row>
    <row r="10639" spans="2:2" x14ac:dyDescent="0.2">
      <c r="B10639"/>
    </row>
    <row r="10640" spans="2:2" x14ac:dyDescent="0.2">
      <c r="B10640"/>
    </row>
    <row r="10641" spans="2:2" x14ac:dyDescent="0.2">
      <c r="B10641"/>
    </row>
    <row r="10642" spans="2:2" x14ac:dyDescent="0.2">
      <c r="B10642"/>
    </row>
    <row r="10643" spans="2:2" x14ac:dyDescent="0.2">
      <c r="B10643"/>
    </row>
    <row r="10644" spans="2:2" x14ac:dyDescent="0.2">
      <c r="B10644"/>
    </row>
    <row r="10645" spans="2:2" x14ac:dyDescent="0.2">
      <c r="B10645"/>
    </row>
    <row r="10646" spans="2:2" x14ac:dyDescent="0.2">
      <c r="B10646"/>
    </row>
    <row r="10647" spans="2:2" x14ac:dyDescent="0.2">
      <c r="B10647"/>
    </row>
    <row r="10648" spans="2:2" x14ac:dyDescent="0.2">
      <c r="B10648"/>
    </row>
    <row r="10649" spans="2:2" x14ac:dyDescent="0.2">
      <c r="B10649"/>
    </row>
    <row r="10650" spans="2:2" x14ac:dyDescent="0.2">
      <c r="B10650"/>
    </row>
    <row r="10651" spans="2:2" x14ac:dyDescent="0.2">
      <c r="B10651"/>
    </row>
    <row r="10652" spans="2:2" x14ac:dyDescent="0.2">
      <c r="B10652"/>
    </row>
    <row r="10653" spans="2:2" x14ac:dyDescent="0.2">
      <c r="B10653"/>
    </row>
    <row r="10654" spans="2:2" x14ac:dyDescent="0.2">
      <c r="B10654"/>
    </row>
    <row r="10655" spans="2:2" x14ac:dyDescent="0.2">
      <c r="B10655"/>
    </row>
    <row r="10656" spans="2:2" x14ac:dyDescent="0.2">
      <c r="B10656"/>
    </row>
    <row r="10657" spans="2:2" x14ac:dyDescent="0.2">
      <c r="B10657"/>
    </row>
    <row r="10658" spans="2:2" x14ac:dyDescent="0.2">
      <c r="B10658"/>
    </row>
    <row r="10659" spans="2:2" x14ac:dyDescent="0.2">
      <c r="B10659"/>
    </row>
    <row r="10660" spans="2:2" x14ac:dyDescent="0.2">
      <c r="B10660"/>
    </row>
    <row r="10661" spans="2:2" x14ac:dyDescent="0.2">
      <c r="B10661"/>
    </row>
    <row r="10662" spans="2:2" x14ac:dyDescent="0.2">
      <c r="B10662"/>
    </row>
    <row r="10663" spans="2:2" x14ac:dyDescent="0.2">
      <c r="B10663"/>
    </row>
    <row r="10664" spans="2:2" x14ac:dyDescent="0.2">
      <c r="B10664"/>
    </row>
    <row r="10665" spans="2:2" x14ac:dyDescent="0.2">
      <c r="B10665"/>
    </row>
    <row r="10666" spans="2:2" x14ac:dyDescent="0.2">
      <c r="B10666"/>
    </row>
    <row r="10667" spans="2:2" x14ac:dyDescent="0.2">
      <c r="B10667"/>
    </row>
    <row r="10668" spans="2:2" x14ac:dyDescent="0.2">
      <c r="B10668"/>
    </row>
    <row r="10669" spans="2:2" x14ac:dyDescent="0.2">
      <c r="B10669"/>
    </row>
    <row r="10670" spans="2:2" x14ac:dyDescent="0.2">
      <c r="B10670"/>
    </row>
    <row r="10671" spans="2:2" x14ac:dyDescent="0.2">
      <c r="B10671"/>
    </row>
    <row r="10672" spans="2:2" x14ac:dyDescent="0.2">
      <c r="B10672"/>
    </row>
    <row r="10673" spans="2:2" x14ac:dyDescent="0.2">
      <c r="B10673"/>
    </row>
    <row r="10674" spans="2:2" x14ac:dyDescent="0.2">
      <c r="B10674"/>
    </row>
    <row r="10675" spans="2:2" x14ac:dyDescent="0.2">
      <c r="B10675"/>
    </row>
    <row r="10676" spans="2:2" x14ac:dyDescent="0.2">
      <c r="B10676"/>
    </row>
    <row r="10677" spans="2:2" x14ac:dyDescent="0.2">
      <c r="B10677"/>
    </row>
    <row r="10678" spans="2:2" x14ac:dyDescent="0.2">
      <c r="B10678"/>
    </row>
    <row r="10679" spans="2:2" x14ac:dyDescent="0.2">
      <c r="B10679"/>
    </row>
    <row r="10680" spans="2:2" x14ac:dyDescent="0.2">
      <c r="B10680"/>
    </row>
    <row r="10681" spans="2:2" x14ac:dyDescent="0.2">
      <c r="B10681"/>
    </row>
    <row r="10682" spans="2:2" x14ac:dyDescent="0.2">
      <c r="B10682"/>
    </row>
    <row r="10683" spans="2:2" x14ac:dyDescent="0.2">
      <c r="B10683"/>
    </row>
    <row r="10684" spans="2:2" x14ac:dyDescent="0.2">
      <c r="B10684"/>
    </row>
    <row r="10685" spans="2:2" x14ac:dyDescent="0.2">
      <c r="B10685"/>
    </row>
    <row r="10686" spans="2:2" x14ac:dyDescent="0.2">
      <c r="B10686"/>
    </row>
    <row r="10687" spans="2:2" x14ac:dyDescent="0.2">
      <c r="B10687"/>
    </row>
    <row r="10688" spans="2:2" x14ac:dyDescent="0.2">
      <c r="B10688"/>
    </row>
    <row r="10689" spans="2:2" x14ac:dyDescent="0.2">
      <c r="B10689"/>
    </row>
    <row r="10690" spans="2:2" x14ac:dyDescent="0.2">
      <c r="B10690"/>
    </row>
    <row r="10691" spans="2:2" x14ac:dyDescent="0.2">
      <c r="B10691"/>
    </row>
    <row r="10692" spans="2:2" x14ac:dyDescent="0.2">
      <c r="B10692"/>
    </row>
    <row r="10693" spans="2:2" x14ac:dyDescent="0.2">
      <c r="B10693"/>
    </row>
    <row r="10694" spans="2:2" x14ac:dyDescent="0.2">
      <c r="B10694"/>
    </row>
    <row r="10695" spans="2:2" x14ac:dyDescent="0.2">
      <c r="B10695"/>
    </row>
    <row r="10696" spans="2:2" x14ac:dyDescent="0.2">
      <c r="B10696"/>
    </row>
    <row r="10697" spans="2:2" x14ac:dyDescent="0.2">
      <c r="B10697"/>
    </row>
    <row r="10698" spans="2:2" x14ac:dyDescent="0.2">
      <c r="B10698"/>
    </row>
    <row r="10699" spans="2:2" x14ac:dyDescent="0.2">
      <c r="B10699"/>
    </row>
    <row r="10700" spans="2:2" x14ac:dyDescent="0.2">
      <c r="B10700"/>
    </row>
    <row r="10701" spans="2:2" x14ac:dyDescent="0.2">
      <c r="B10701"/>
    </row>
    <row r="10702" spans="2:2" x14ac:dyDescent="0.2">
      <c r="B10702"/>
    </row>
    <row r="10703" spans="2:2" x14ac:dyDescent="0.2">
      <c r="B10703"/>
    </row>
    <row r="10704" spans="2:2" x14ac:dyDescent="0.2">
      <c r="B10704"/>
    </row>
    <row r="10705" spans="2:2" x14ac:dyDescent="0.2">
      <c r="B10705"/>
    </row>
    <row r="10706" spans="2:2" x14ac:dyDescent="0.2">
      <c r="B10706"/>
    </row>
    <row r="10707" spans="2:2" x14ac:dyDescent="0.2">
      <c r="B10707"/>
    </row>
    <row r="10708" spans="2:2" x14ac:dyDescent="0.2">
      <c r="B10708"/>
    </row>
    <row r="10709" spans="2:2" x14ac:dyDescent="0.2">
      <c r="B10709"/>
    </row>
    <row r="10710" spans="2:2" x14ac:dyDescent="0.2">
      <c r="B10710"/>
    </row>
    <row r="10711" spans="2:2" x14ac:dyDescent="0.2">
      <c r="B10711"/>
    </row>
    <row r="10712" spans="2:2" x14ac:dyDescent="0.2">
      <c r="B10712"/>
    </row>
    <row r="10713" spans="2:2" x14ac:dyDescent="0.2">
      <c r="B10713"/>
    </row>
    <row r="10714" spans="2:2" x14ac:dyDescent="0.2">
      <c r="B10714"/>
    </row>
    <row r="10715" spans="2:2" x14ac:dyDescent="0.2">
      <c r="B10715"/>
    </row>
    <row r="10716" spans="2:2" x14ac:dyDescent="0.2">
      <c r="B10716"/>
    </row>
    <row r="10717" spans="2:2" x14ac:dyDescent="0.2">
      <c r="B10717"/>
    </row>
    <row r="10718" spans="2:2" x14ac:dyDescent="0.2">
      <c r="B10718"/>
    </row>
    <row r="10719" spans="2:2" x14ac:dyDescent="0.2">
      <c r="B10719"/>
    </row>
    <row r="10720" spans="2:2" x14ac:dyDescent="0.2">
      <c r="B10720"/>
    </row>
    <row r="10721" spans="2:2" x14ac:dyDescent="0.2">
      <c r="B10721"/>
    </row>
    <row r="10722" spans="2:2" x14ac:dyDescent="0.2">
      <c r="B10722"/>
    </row>
    <row r="10723" spans="2:2" x14ac:dyDescent="0.2">
      <c r="B10723"/>
    </row>
    <row r="10724" spans="2:2" x14ac:dyDescent="0.2">
      <c r="B10724"/>
    </row>
    <row r="10725" spans="2:2" x14ac:dyDescent="0.2">
      <c r="B10725"/>
    </row>
    <row r="10726" spans="2:2" x14ac:dyDescent="0.2">
      <c r="B10726"/>
    </row>
    <row r="10727" spans="2:2" x14ac:dyDescent="0.2">
      <c r="B10727"/>
    </row>
    <row r="10728" spans="2:2" x14ac:dyDescent="0.2">
      <c r="B10728"/>
    </row>
    <row r="10729" spans="2:2" x14ac:dyDescent="0.2">
      <c r="B10729"/>
    </row>
    <row r="10730" spans="2:2" x14ac:dyDescent="0.2">
      <c r="B10730"/>
    </row>
    <row r="10731" spans="2:2" x14ac:dyDescent="0.2">
      <c r="B10731"/>
    </row>
    <row r="10732" spans="2:2" x14ac:dyDescent="0.2">
      <c r="B10732"/>
    </row>
    <row r="10733" spans="2:2" x14ac:dyDescent="0.2">
      <c r="B10733"/>
    </row>
    <row r="10734" spans="2:2" x14ac:dyDescent="0.2">
      <c r="B10734"/>
    </row>
    <row r="10735" spans="2:2" x14ac:dyDescent="0.2">
      <c r="B10735"/>
    </row>
    <row r="10736" spans="2:2" x14ac:dyDescent="0.2">
      <c r="B10736"/>
    </row>
    <row r="10737" spans="2:2" x14ac:dyDescent="0.2">
      <c r="B10737"/>
    </row>
    <row r="10738" spans="2:2" x14ac:dyDescent="0.2">
      <c r="B10738"/>
    </row>
    <row r="10739" spans="2:2" x14ac:dyDescent="0.2">
      <c r="B10739"/>
    </row>
    <row r="10740" spans="2:2" x14ac:dyDescent="0.2">
      <c r="B10740"/>
    </row>
    <row r="10741" spans="2:2" x14ac:dyDescent="0.2">
      <c r="B10741"/>
    </row>
    <row r="10742" spans="2:2" x14ac:dyDescent="0.2">
      <c r="B10742"/>
    </row>
    <row r="10743" spans="2:2" x14ac:dyDescent="0.2">
      <c r="B10743"/>
    </row>
    <row r="10744" spans="2:2" x14ac:dyDescent="0.2">
      <c r="B10744"/>
    </row>
    <row r="10745" spans="2:2" x14ac:dyDescent="0.2">
      <c r="B10745"/>
    </row>
    <row r="10746" spans="2:2" x14ac:dyDescent="0.2">
      <c r="B10746"/>
    </row>
    <row r="10747" spans="2:2" x14ac:dyDescent="0.2">
      <c r="B10747"/>
    </row>
    <row r="10748" spans="2:2" x14ac:dyDescent="0.2">
      <c r="B10748"/>
    </row>
    <row r="10749" spans="2:2" x14ac:dyDescent="0.2">
      <c r="B10749"/>
    </row>
    <row r="10750" spans="2:2" x14ac:dyDescent="0.2">
      <c r="B10750"/>
    </row>
    <row r="10751" spans="2:2" x14ac:dyDescent="0.2">
      <c r="B10751"/>
    </row>
    <row r="10752" spans="2:2" x14ac:dyDescent="0.2">
      <c r="B10752"/>
    </row>
    <row r="10753" spans="2:2" x14ac:dyDescent="0.2">
      <c r="B10753"/>
    </row>
    <row r="10754" spans="2:2" x14ac:dyDescent="0.2">
      <c r="B10754"/>
    </row>
    <row r="10755" spans="2:2" x14ac:dyDescent="0.2">
      <c r="B10755"/>
    </row>
    <row r="10756" spans="2:2" x14ac:dyDescent="0.2">
      <c r="B10756"/>
    </row>
    <row r="10757" spans="2:2" x14ac:dyDescent="0.2">
      <c r="B10757"/>
    </row>
    <row r="10758" spans="2:2" x14ac:dyDescent="0.2">
      <c r="B10758"/>
    </row>
    <row r="10759" spans="2:2" x14ac:dyDescent="0.2">
      <c r="B10759"/>
    </row>
    <row r="10760" spans="2:2" x14ac:dyDescent="0.2">
      <c r="B10760"/>
    </row>
    <row r="10761" spans="2:2" x14ac:dyDescent="0.2">
      <c r="B10761"/>
    </row>
    <row r="10762" spans="2:2" x14ac:dyDescent="0.2">
      <c r="B10762"/>
    </row>
    <row r="10763" spans="2:2" x14ac:dyDescent="0.2">
      <c r="B10763"/>
    </row>
    <row r="10764" spans="2:2" x14ac:dyDescent="0.2">
      <c r="B10764"/>
    </row>
    <row r="10765" spans="2:2" x14ac:dyDescent="0.2">
      <c r="B10765"/>
    </row>
    <row r="10766" spans="2:2" x14ac:dyDescent="0.2">
      <c r="B10766"/>
    </row>
    <row r="10767" spans="2:2" x14ac:dyDescent="0.2">
      <c r="B10767"/>
    </row>
    <row r="10768" spans="2:2" x14ac:dyDescent="0.2">
      <c r="B10768"/>
    </row>
    <row r="10769" spans="2:2" x14ac:dyDescent="0.2">
      <c r="B10769"/>
    </row>
    <row r="10770" spans="2:2" x14ac:dyDescent="0.2">
      <c r="B10770"/>
    </row>
    <row r="10771" spans="2:2" x14ac:dyDescent="0.2">
      <c r="B10771"/>
    </row>
    <row r="10772" spans="2:2" x14ac:dyDescent="0.2">
      <c r="B10772"/>
    </row>
    <row r="10773" spans="2:2" x14ac:dyDescent="0.2">
      <c r="B10773"/>
    </row>
    <row r="10774" spans="2:2" x14ac:dyDescent="0.2">
      <c r="B10774"/>
    </row>
    <row r="10775" spans="2:2" x14ac:dyDescent="0.2">
      <c r="B10775"/>
    </row>
    <row r="10776" spans="2:2" x14ac:dyDescent="0.2">
      <c r="B10776"/>
    </row>
    <row r="10777" spans="2:2" x14ac:dyDescent="0.2">
      <c r="B10777"/>
    </row>
    <row r="10778" spans="2:2" x14ac:dyDescent="0.2">
      <c r="B10778"/>
    </row>
    <row r="10779" spans="2:2" x14ac:dyDescent="0.2">
      <c r="B10779"/>
    </row>
    <row r="10780" spans="2:2" x14ac:dyDescent="0.2">
      <c r="B10780"/>
    </row>
    <row r="10781" spans="2:2" x14ac:dyDescent="0.2">
      <c r="B10781"/>
    </row>
    <row r="10782" spans="2:2" x14ac:dyDescent="0.2">
      <c r="B10782"/>
    </row>
    <row r="10783" spans="2:2" x14ac:dyDescent="0.2">
      <c r="B10783"/>
    </row>
    <row r="10784" spans="2:2" x14ac:dyDescent="0.2">
      <c r="B10784"/>
    </row>
    <row r="10785" spans="2:2" x14ac:dyDescent="0.2">
      <c r="B10785"/>
    </row>
    <row r="10786" spans="2:2" x14ac:dyDescent="0.2">
      <c r="B10786"/>
    </row>
    <row r="10787" spans="2:2" x14ac:dyDescent="0.2">
      <c r="B10787"/>
    </row>
    <row r="10788" spans="2:2" x14ac:dyDescent="0.2">
      <c r="B10788"/>
    </row>
    <row r="10789" spans="2:2" x14ac:dyDescent="0.2">
      <c r="B10789"/>
    </row>
    <row r="10790" spans="2:2" x14ac:dyDescent="0.2">
      <c r="B10790"/>
    </row>
    <row r="10791" spans="2:2" x14ac:dyDescent="0.2">
      <c r="B10791"/>
    </row>
    <row r="10792" spans="2:2" x14ac:dyDescent="0.2">
      <c r="B10792"/>
    </row>
    <row r="10793" spans="2:2" x14ac:dyDescent="0.2">
      <c r="B10793"/>
    </row>
    <row r="10794" spans="2:2" x14ac:dyDescent="0.2">
      <c r="B10794"/>
    </row>
    <row r="10795" spans="2:2" x14ac:dyDescent="0.2">
      <c r="B10795"/>
    </row>
    <row r="10796" spans="2:2" x14ac:dyDescent="0.2">
      <c r="B10796"/>
    </row>
    <row r="10797" spans="2:2" x14ac:dyDescent="0.2">
      <c r="B10797"/>
    </row>
    <row r="10798" spans="2:2" x14ac:dyDescent="0.2">
      <c r="B10798"/>
    </row>
    <row r="10799" spans="2:2" x14ac:dyDescent="0.2">
      <c r="B10799"/>
    </row>
    <row r="10800" spans="2:2" x14ac:dyDescent="0.2">
      <c r="B10800"/>
    </row>
    <row r="10801" spans="2:2" x14ac:dyDescent="0.2">
      <c r="B10801"/>
    </row>
    <row r="10802" spans="2:2" x14ac:dyDescent="0.2">
      <c r="B10802"/>
    </row>
    <row r="10803" spans="2:2" x14ac:dyDescent="0.2">
      <c r="B10803"/>
    </row>
    <row r="10804" spans="2:2" x14ac:dyDescent="0.2">
      <c r="B10804"/>
    </row>
    <row r="10805" spans="2:2" x14ac:dyDescent="0.2">
      <c r="B10805"/>
    </row>
    <row r="10806" spans="2:2" x14ac:dyDescent="0.2">
      <c r="B10806"/>
    </row>
    <row r="10807" spans="2:2" x14ac:dyDescent="0.2">
      <c r="B10807"/>
    </row>
    <row r="10808" spans="2:2" x14ac:dyDescent="0.2">
      <c r="B10808"/>
    </row>
    <row r="10809" spans="2:2" x14ac:dyDescent="0.2">
      <c r="B10809"/>
    </row>
    <row r="10810" spans="2:2" x14ac:dyDescent="0.2">
      <c r="B10810"/>
    </row>
    <row r="10811" spans="2:2" x14ac:dyDescent="0.2">
      <c r="B10811"/>
    </row>
    <row r="10812" spans="2:2" x14ac:dyDescent="0.2">
      <c r="B10812"/>
    </row>
    <row r="10813" spans="2:2" x14ac:dyDescent="0.2">
      <c r="B10813"/>
    </row>
    <row r="10814" spans="2:2" x14ac:dyDescent="0.2">
      <c r="B10814"/>
    </row>
    <row r="10815" spans="2:2" x14ac:dyDescent="0.2">
      <c r="B10815"/>
    </row>
    <row r="10816" spans="2:2" x14ac:dyDescent="0.2">
      <c r="B10816"/>
    </row>
    <row r="10817" spans="2:2" x14ac:dyDescent="0.2">
      <c r="B10817"/>
    </row>
    <row r="10818" spans="2:2" x14ac:dyDescent="0.2">
      <c r="B10818"/>
    </row>
    <row r="10819" spans="2:2" x14ac:dyDescent="0.2">
      <c r="B10819"/>
    </row>
    <row r="10820" spans="2:2" x14ac:dyDescent="0.2">
      <c r="B10820"/>
    </row>
    <row r="10821" spans="2:2" x14ac:dyDescent="0.2">
      <c r="B10821"/>
    </row>
    <row r="10822" spans="2:2" x14ac:dyDescent="0.2">
      <c r="B10822"/>
    </row>
    <row r="10823" spans="2:2" x14ac:dyDescent="0.2">
      <c r="B10823"/>
    </row>
    <row r="10824" spans="2:2" x14ac:dyDescent="0.2">
      <c r="B10824"/>
    </row>
    <row r="10825" spans="2:2" x14ac:dyDescent="0.2">
      <c r="B10825"/>
    </row>
    <row r="10826" spans="2:2" x14ac:dyDescent="0.2">
      <c r="B10826"/>
    </row>
    <row r="10827" spans="2:2" x14ac:dyDescent="0.2">
      <c r="B10827"/>
    </row>
    <row r="10828" spans="2:2" x14ac:dyDescent="0.2">
      <c r="B10828"/>
    </row>
    <row r="10829" spans="2:2" x14ac:dyDescent="0.2">
      <c r="B10829"/>
    </row>
    <row r="10830" spans="2:2" x14ac:dyDescent="0.2">
      <c r="B10830"/>
    </row>
    <row r="10831" spans="2:2" x14ac:dyDescent="0.2">
      <c r="B10831"/>
    </row>
    <row r="10832" spans="2:2" x14ac:dyDescent="0.2">
      <c r="B10832"/>
    </row>
    <row r="10833" spans="2:2" x14ac:dyDescent="0.2">
      <c r="B10833"/>
    </row>
    <row r="10834" spans="2:2" x14ac:dyDescent="0.2">
      <c r="B10834"/>
    </row>
    <row r="10835" spans="2:2" x14ac:dyDescent="0.2">
      <c r="B10835"/>
    </row>
    <row r="10836" spans="2:2" x14ac:dyDescent="0.2">
      <c r="B10836"/>
    </row>
    <row r="10837" spans="2:2" x14ac:dyDescent="0.2">
      <c r="B10837"/>
    </row>
    <row r="10838" spans="2:2" x14ac:dyDescent="0.2">
      <c r="B10838"/>
    </row>
    <row r="10839" spans="2:2" x14ac:dyDescent="0.2">
      <c r="B10839"/>
    </row>
    <row r="10840" spans="2:2" x14ac:dyDescent="0.2">
      <c r="B10840"/>
    </row>
    <row r="10841" spans="2:2" x14ac:dyDescent="0.2">
      <c r="B10841"/>
    </row>
    <row r="10842" spans="2:2" x14ac:dyDescent="0.2">
      <c r="B10842"/>
    </row>
    <row r="10843" spans="2:2" x14ac:dyDescent="0.2">
      <c r="B10843"/>
    </row>
    <row r="10844" spans="2:2" x14ac:dyDescent="0.2">
      <c r="B10844"/>
    </row>
    <row r="10845" spans="2:2" x14ac:dyDescent="0.2">
      <c r="B10845"/>
    </row>
    <row r="10846" spans="2:2" x14ac:dyDescent="0.2">
      <c r="B10846"/>
    </row>
    <row r="10847" spans="2:2" x14ac:dyDescent="0.2">
      <c r="B10847"/>
    </row>
    <row r="10848" spans="2:2" x14ac:dyDescent="0.2">
      <c r="B10848"/>
    </row>
    <row r="10849" spans="2:2" x14ac:dyDescent="0.2">
      <c r="B10849"/>
    </row>
    <row r="10850" spans="2:2" x14ac:dyDescent="0.2">
      <c r="B10850"/>
    </row>
    <row r="10851" spans="2:2" x14ac:dyDescent="0.2">
      <c r="B10851"/>
    </row>
    <row r="10852" spans="2:2" x14ac:dyDescent="0.2">
      <c r="B10852"/>
    </row>
    <row r="10853" spans="2:2" x14ac:dyDescent="0.2">
      <c r="B10853"/>
    </row>
    <row r="10854" spans="2:2" x14ac:dyDescent="0.2">
      <c r="B10854"/>
    </row>
    <row r="10855" spans="2:2" x14ac:dyDescent="0.2">
      <c r="B10855"/>
    </row>
    <row r="10856" spans="2:2" x14ac:dyDescent="0.2">
      <c r="B10856"/>
    </row>
    <row r="10857" spans="2:2" x14ac:dyDescent="0.2">
      <c r="B10857"/>
    </row>
    <row r="10858" spans="2:2" x14ac:dyDescent="0.2">
      <c r="B10858"/>
    </row>
    <row r="10859" spans="2:2" x14ac:dyDescent="0.2">
      <c r="B10859"/>
    </row>
    <row r="10860" spans="2:2" x14ac:dyDescent="0.2">
      <c r="B10860"/>
    </row>
    <row r="10861" spans="2:2" x14ac:dyDescent="0.2">
      <c r="B10861"/>
    </row>
    <row r="10862" spans="2:2" x14ac:dyDescent="0.2">
      <c r="B10862"/>
    </row>
    <row r="10863" spans="2:2" x14ac:dyDescent="0.2">
      <c r="B10863"/>
    </row>
    <row r="10864" spans="2:2" x14ac:dyDescent="0.2">
      <c r="B10864"/>
    </row>
    <row r="10865" spans="2:2" x14ac:dyDescent="0.2">
      <c r="B10865"/>
    </row>
    <row r="10866" spans="2:2" x14ac:dyDescent="0.2">
      <c r="B10866"/>
    </row>
    <row r="10867" spans="2:2" x14ac:dyDescent="0.2">
      <c r="B10867"/>
    </row>
    <row r="10868" spans="2:2" x14ac:dyDescent="0.2">
      <c r="B10868"/>
    </row>
    <row r="10869" spans="2:2" x14ac:dyDescent="0.2">
      <c r="B10869"/>
    </row>
    <row r="10870" spans="2:2" x14ac:dyDescent="0.2">
      <c r="B10870"/>
    </row>
    <row r="10871" spans="2:2" x14ac:dyDescent="0.2">
      <c r="B10871"/>
    </row>
    <row r="10872" spans="2:2" x14ac:dyDescent="0.2">
      <c r="B10872"/>
    </row>
    <row r="10873" spans="2:2" x14ac:dyDescent="0.2">
      <c r="B10873"/>
    </row>
    <row r="10874" spans="2:2" x14ac:dyDescent="0.2">
      <c r="B10874"/>
    </row>
    <row r="10875" spans="2:2" x14ac:dyDescent="0.2">
      <c r="B10875"/>
    </row>
    <row r="10876" spans="2:2" x14ac:dyDescent="0.2">
      <c r="B10876"/>
    </row>
    <row r="10877" spans="2:2" x14ac:dyDescent="0.2">
      <c r="B10877"/>
    </row>
    <row r="10878" spans="2:2" x14ac:dyDescent="0.2">
      <c r="B10878"/>
    </row>
    <row r="10879" spans="2:2" x14ac:dyDescent="0.2">
      <c r="B10879"/>
    </row>
    <row r="10880" spans="2:2" x14ac:dyDescent="0.2">
      <c r="B10880"/>
    </row>
    <row r="10881" spans="2:2" x14ac:dyDescent="0.2">
      <c r="B10881"/>
    </row>
    <row r="10882" spans="2:2" x14ac:dyDescent="0.2">
      <c r="B10882"/>
    </row>
    <row r="10883" spans="2:2" x14ac:dyDescent="0.2">
      <c r="B10883"/>
    </row>
    <row r="10884" spans="2:2" x14ac:dyDescent="0.2">
      <c r="B10884"/>
    </row>
    <row r="10885" spans="2:2" x14ac:dyDescent="0.2">
      <c r="B10885"/>
    </row>
    <row r="10886" spans="2:2" x14ac:dyDescent="0.2">
      <c r="B10886"/>
    </row>
    <row r="10887" spans="2:2" x14ac:dyDescent="0.2">
      <c r="B10887"/>
    </row>
    <row r="10888" spans="2:2" x14ac:dyDescent="0.2">
      <c r="B10888"/>
    </row>
    <row r="10889" spans="2:2" x14ac:dyDescent="0.2">
      <c r="B10889"/>
    </row>
    <row r="10890" spans="2:2" x14ac:dyDescent="0.2">
      <c r="B10890"/>
    </row>
    <row r="10891" spans="2:2" x14ac:dyDescent="0.2">
      <c r="B10891"/>
    </row>
    <row r="10892" spans="2:2" x14ac:dyDescent="0.2">
      <c r="B10892"/>
    </row>
    <row r="10893" spans="2:2" x14ac:dyDescent="0.2">
      <c r="B10893"/>
    </row>
    <row r="10894" spans="2:2" x14ac:dyDescent="0.2">
      <c r="B10894"/>
    </row>
    <row r="10895" spans="2:2" x14ac:dyDescent="0.2">
      <c r="B10895"/>
    </row>
    <row r="10896" spans="2:2" x14ac:dyDescent="0.2">
      <c r="B10896"/>
    </row>
    <row r="10897" spans="2:2" x14ac:dyDescent="0.2">
      <c r="B10897"/>
    </row>
    <row r="10898" spans="2:2" x14ac:dyDescent="0.2">
      <c r="B10898"/>
    </row>
    <row r="10899" spans="2:2" x14ac:dyDescent="0.2">
      <c r="B10899"/>
    </row>
    <row r="10900" spans="2:2" x14ac:dyDescent="0.2">
      <c r="B10900"/>
    </row>
    <row r="10901" spans="2:2" x14ac:dyDescent="0.2">
      <c r="B10901"/>
    </row>
    <row r="10902" spans="2:2" x14ac:dyDescent="0.2">
      <c r="B10902"/>
    </row>
    <row r="10903" spans="2:2" x14ac:dyDescent="0.2">
      <c r="B10903"/>
    </row>
    <row r="10904" spans="2:2" x14ac:dyDescent="0.2">
      <c r="B10904"/>
    </row>
    <row r="10905" spans="2:2" x14ac:dyDescent="0.2">
      <c r="B10905"/>
    </row>
    <row r="10906" spans="2:2" x14ac:dyDescent="0.2">
      <c r="B10906"/>
    </row>
    <row r="10907" spans="2:2" x14ac:dyDescent="0.2">
      <c r="B10907"/>
    </row>
    <row r="10908" spans="2:2" x14ac:dyDescent="0.2">
      <c r="B10908"/>
    </row>
    <row r="10909" spans="2:2" x14ac:dyDescent="0.2">
      <c r="B10909"/>
    </row>
    <row r="10910" spans="2:2" x14ac:dyDescent="0.2">
      <c r="B10910"/>
    </row>
    <row r="10911" spans="2:2" x14ac:dyDescent="0.2">
      <c r="B10911"/>
    </row>
    <row r="10912" spans="2:2" x14ac:dyDescent="0.2">
      <c r="B10912"/>
    </row>
    <row r="10913" spans="2:2" x14ac:dyDescent="0.2">
      <c r="B10913"/>
    </row>
    <row r="10914" spans="2:2" x14ac:dyDescent="0.2">
      <c r="B10914"/>
    </row>
    <row r="10915" spans="2:2" x14ac:dyDescent="0.2">
      <c r="B10915"/>
    </row>
    <row r="10916" spans="2:2" x14ac:dyDescent="0.2">
      <c r="B10916"/>
    </row>
    <row r="10917" spans="2:2" x14ac:dyDescent="0.2">
      <c r="B10917"/>
    </row>
    <row r="10918" spans="2:2" x14ac:dyDescent="0.2">
      <c r="B10918"/>
    </row>
    <row r="10919" spans="2:2" x14ac:dyDescent="0.2">
      <c r="B10919"/>
    </row>
    <row r="10920" spans="2:2" x14ac:dyDescent="0.2">
      <c r="B10920"/>
    </row>
    <row r="10921" spans="2:2" x14ac:dyDescent="0.2">
      <c r="B10921"/>
    </row>
    <row r="10922" spans="2:2" x14ac:dyDescent="0.2">
      <c r="B10922"/>
    </row>
    <row r="10923" spans="2:2" x14ac:dyDescent="0.2">
      <c r="B10923"/>
    </row>
    <row r="10924" spans="2:2" x14ac:dyDescent="0.2">
      <c r="B10924"/>
    </row>
    <row r="10925" spans="2:2" x14ac:dyDescent="0.2">
      <c r="B10925"/>
    </row>
    <row r="10926" spans="2:2" x14ac:dyDescent="0.2">
      <c r="B10926"/>
    </row>
    <row r="10927" spans="2:2" x14ac:dyDescent="0.2">
      <c r="B10927"/>
    </row>
    <row r="10928" spans="2:2" x14ac:dyDescent="0.2">
      <c r="B10928"/>
    </row>
    <row r="10929" spans="2:2" x14ac:dyDescent="0.2">
      <c r="B10929"/>
    </row>
    <row r="10930" spans="2:2" x14ac:dyDescent="0.2">
      <c r="B10930"/>
    </row>
    <row r="10931" spans="2:2" x14ac:dyDescent="0.2">
      <c r="B10931"/>
    </row>
    <row r="10932" spans="2:2" x14ac:dyDescent="0.2">
      <c r="B10932"/>
    </row>
    <row r="10933" spans="2:2" x14ac:dyDescent="0.2">
      <c r="B10933"/>
    </row>
    <row r="10934" spans="2:2" x14ac:dyDescent="0.2">
      <c r="B10934"/>
    </row>
    <row r="10935" spans="2:2" x14ac:dyDescent="0.2">
      <c r="B10935"/>
    </row>
    <row r="10936" spans="2:2" x14ac:dyDescent="0.2">
      <c r="B10936"/>
    </row>
    <row r="10937" spans="2:2" x14ac:dyDescent="0.2">
      <c r="B10937"/>
    </row>
    <row r="10938" spans="2:2" x14ac:dyDescent="0.2">
      <c r="B10938"/>
    </row>
    <row r="10939" spans="2:2" x14ac:dyDescent="0.2">
      <c r="B10939"/>
    </row>
    <row r="10940" spans="2:2" x14ac:dyDescent="0.2">
      <c r="B10940"/>
    </row>
    <row r="10941" spans="2:2" x14ac:dyDescent="0.2">
      <c r="B10941"/>
    </row>
    <row r="10942" spans="2:2" x14ac:dyDescent="0.2">
      <c r="B10942"/>
    </row>
    <row r="10943" spans="2:2" x14ac:dyDescent="0.2">
      <c r="B10943"/>
    </row>
    <row r="10944" spans="2:2" x14ac:dyDescent="0.2">
      <c r="B10944"/>
    </row>
    <row r="10945" spans="2:2" x14ac:dyDescent="0.2">
      <c r="B10945"/>
    </row>
    <row r="10946" spans="2:2" x14ac:dyDescent="0.2">
      <c r="B10946"/>
    </row>
    <row r="10947" spans="2:2" x14ac:dyDescent="0.2">
      <c r="B10947"/>
    </row>
    <row r="10948" spans="2:2" x14ac:dyDescent="0.2">
      <c r="B10948"/>
    </row>
    <row r="10949" spans="2:2" x14ac:dyDescent="0.2">
      <c r="B10949"/>
    </row>
    <row r="10950" spans="2:2" x14ac:dyDescent="0.2">
      <c r="B10950"/>
    </row>
    <row r="10951" spans="2:2" x14ac:dyDescent="0.2">
      <c r="B10951"/>
    </row>
    <row r="10952" spans="2:2" x14ac:dyDescent="0.2">
      <c r="B10952"/>
    </row>
    <row r="10953" spans="2:2" x14ac:dyDescent="0.2">
      <c r="B10953"/>
    </row>
    <row r="10954" spans="2:2" x14ac:dyDescent="0.2">
      <c r="B10954"/>
    </row>
    <row r="10955" spans="2:2" x14ac:dyDescent="0.2">
      <c r="B10955"/>
    </row>
    <row r="10956" spans="2:2" x14ac:dyDescent="0.2">
      <c r="B10956"/>
    </row>
    <row r="10957" spans="2:2" x14ac:dyDescent="0.2">
      <c r="B10957"/>
    </row>
    <row r="10958" spans="2:2" x14ac:dyDescent="0.2">
      <c r="B10958"/>
    </row>
    <row r="10959" spans="2:2" x14ac:dyDescent="0.2">
      <c r="B10959"/>
    </row>
    <row r="10960" spans="2:2" x14ac:dyDescent="0.2">
      <c r="B10960"/>
    </row>
    <row r="10961" spans="2:2" x14ac:dyDescent="0.2">
      <c r="B10961"/>
    </row>
    <row r="10962" spans="2:2" x14ac:dyDescent="0.2">
      <c r="B10962"/>
    </row>
    <row r="10963" spans="2:2" x14ac:dyDescent="0.2">
      <c r="B10963"/>
    </row>
    <row r="10964" spans="2:2" x14ac:dyDescent="0.2">
      <c r="B10964"/>
    </row>
    <row r="10965" spans="2:2" x14ac:dyDescent="0.2">
      <c r="B10965"/>
    </row>
    <row r="10966" spans="2:2" x14ac:dyDescent="0.2">
      <c r="B10966"/>
    </row>
    <row r="10967" spans="2:2" x14ac:dyDescent="0.2">
      <c r="B10967"/>
    </row>
    <row r="10968" spans="2:2" x14ac:dyDescent="0.2">
      <c r="B10968"/>
    </row>
    <row r="10969" spans="2:2" x14ac:dyDescent="0.2">
      <c r="B10969"/>
    </row>
    <row r="10970" spans="2:2" x14ac:dyDescent="0.2">
      <c r="B10970"/>
    </row>
    <row r="10971" spans="2:2" x14ac:dyDescent="0.2">
      <c r="B10971"/>
    </row>
    <row r="10972" spans="2:2" x14ac:dyDescent="0.2">
      <c r="B10972"/>
    </row>
    <row r="10973" spans="2:2" x14ac:dyDescent="0.2">
      <c r="B10973"/>
    </row>
    <row r="10974" spans="2:2" x14ac:dyDescent="0.2">
      <c r="B10974"/>
    </row>
    <row r="10975" spans="2:2" x14ac:dyDescent="0.2">
      <c r="B10975"/>
    </row>
    <row r="10976" spans="2:2" x14ac:dyDescent="0.2">
      <c r="B10976"/>
    </row>
    <row r="10977" spans="2:2" x14ac:dyDescent="0.2">
      <c r="B10977"/>
    </row>
    <row r="10978" spans="2:2" x14ac:dyDescent="0.2">
      <c r="B10978"/>
    </row>
    <row r="10979" spans="2:2" x14ac:dyDescent="0.2">
      <c r="B10979"/>
    </row>
    <row r="10980" spans="2:2" x14ac:dyDescent="0.2">
      <c r="B10980"/>
    </row>
    <row r="10981" spans="2:2" x14ac:dyDescent="0.2">
      <c r="B10981"/>
    </row>
    <row r="10982" spans="2:2" x14ac:dyDescent="0.2">
      <c r="B10982"/>
    </row>
    <row r="10983" spans="2:2" x14ac:dyDescent="0.2">
      <c r="B10983"/>
    </row>
    <row r="10984" spans="2:2" x14ac:dyDescent="0.2">
      <c r="B10984"/>
    </row>
    <row r="10985" spans="2:2" x14ac:dyDescent="0.2">
      <c r="B10985"/>
    </row>
    <row r="10986" spans="2:2" x14ac:dyDescent="0.2">
      <c r="B10986"/>
    </row>
    <row r="10987" spans="2:2" x14ac:dyDescent="0.2">
      <c r="B10987"/>
    </row>
    <row r="10988" spans="2:2" x14ac:dyDescent="0.2">
      <c r="B10988"/>
    </row>
    <row r="10989" spans="2:2" x14ac:dyDescent="0.2">
      <c r="B10989"/>
    </row>
    <row r="10990" spans="2:2" x14ac:dyDescent="0.2">
      <c r="B10990"/>
    </row>
    <row r="10991" spans="2:2" x14ac:dyDescent="0.2">
      <c r="B10991"/>
    </row>
    <row r="10992" spans="2:2" x14ac:dyDescent="0.2">
      <c r="B10992"/>
    </row>
    <row r="10993" spans="2:2" x14ac:dyDescent="0.2">
      <c r="B10993"/>
    </row>
    <row r="10994" spans="2:2" x14ac:dyDescent="0.2">
      <c r="B10994"/>
    </row>
    <row r="10995" spans="2:2" x14ac:dyDescent="0.2">
      <c r="B10995"/>
    </row>
    <row r="10996" spans="2:2" x14ac:dyDescent="0.2">
      <c r="B10996"/>
    </row>
    <row r="10997" spans="2:2" x14ac:dyDescent="0.2">
      <c r="B10997"/>
    </row>
    <row r="10998" spans="2:2" x14ac:dyDescent="0.2">
      <c r="B10998"/>
    </row>
    <row r="10999" spans="2:2" x14ac:dyDescent="0.2">
      <c r="B10999"/>
    </row>
    <row r="11000" spans="2:2" x14ac:dyDescent="0.2">
      <c r="B11000"/>
    </row>
    <row r="11001" spans="2:2" x14ac:dyDescent="0.2">
      <c r="B11001"/>
    </row>
    <row r="11002" spans="2:2" x14ac:dyDescent="0.2">
      <c r="B11002"/>
    </row>
    <row r="11003" spans="2:2" x14ac:dyDescent="0.2">
      <c r="B11003"/>
    </row>
    <row r="11004" spans="2:2" x14ac:dyDescent="0.2">
      <c r="B11004"/>
    </row>
    <row r="11005" spans="2:2" x14ac:dyDescent="0.2">
      <c r="B11005"/>
    </row>
    <row r="11006" spans="2:2" x14ac:dyDescent="0.2">
      <c r="B11006"/>
    </row>
    <row r="11007" spans="2:2" x14ac:dyDescent="0.2">
      <c r="B11007"/>
    </row>
    <row r="11008" spans="2:2" x14ac:dyDescent="0.2">
      <c r="B11008"/>
    </row>
    <row r="11009" spans="2:2" x14ac:dyDescent="0.2">
      <c r="B11009"/>
    </row>
    <row r="11010" spans="2:2" x14ac:dyDescent="0.2">
      <c r="B11010"/>
    </row>
    <row r="11011" spans="2:2" x14ac:dyDescent="0.2">
      <c r="B11011"/>
    </row>
    <row r="11012" spans="2:2" x14ac:dyDescent="0.2">
      <c r="B11012"/>
    </row>
    <row r="11013" spans="2:2" x14ac:dyDescent="0.2">
      <c r="B11013"/>
    </row>
    <row r="11014" spans="2:2" x14ac:dyDescent="0.2">
      <c r="B11014"/>
    </row>
    <row r="11015" spans="2:2" x14ac:dyDescent="0.2">
      <c r="B11015"/>
    </row>
    <row r="11016" spans="2:2" x14ac:dyDescent="0.2">
      <c r="B11016"/>
    </row>
    <row r="11017" spans="2:2" x14ac:dyDescent="0.2">
      <c r="B11017"/>
    </row>
    <row r="11018" spans="2:2" x14ac:dyDescent="0.2">
      <c r="B11018"/>
    </row>
    <row r="11019" spans="2:2" x14ac:dyDescent="0.2">
      <c r="B11019"/>
    </row>
    <row r="11020" spans="2:2" x14ac:dyDescent="0.2">
      <c r="B11020"/>
    </row>
    <row r="11021" spans="2:2" x14ac:dyDescent="0.2">
      <c r="B11021"/>
    </row>
    <row r="11022" spans="2:2" x14ac:dyDescent="0.2">
      <c r="B11022"/>
    </row>
    <row r="11023" spans="2:2" x14ac:dyDescent="0.2">
      <c r="B11023"/>
    </row>
    <row r="11024" spans="2:2" x14ac:dyDescent="0.2">
      <c r="B11024"/>
    </row>
    <row r="11025" spans="2:2" x14ac:dyDescent="0.2">
      <c r="B11025"/>
    </row>
    <row r="11026" spans="2:2" x14ac:dyDescent="0.2">
      <c r="B11026"/>
    </row>
    <row r="11027" spans="2:2" x14ac:dyDescent="0.2">
      <c r="B11027"/>
    </row>
    <row r="11028" spans="2:2" x14ac:dyDescent="0.2">
      <c r="B11028"/>
    </row>
    <row r="11029" spans="2:2" x14ac:dyDescent="0.2">
      <c r="B11029"/>
    </row>
    <row r="11030" spans="2:2" x14ac:dyDescent="0.2">
      <c r="B11030"/>
    </row>
    <row r="11031" spans="2:2" x14ac:dyDescent="0.2">
      <c r="B11031"/>
    </row>
    <row r="11032" spans="2:2" x14ac:dyDescent="0.2">
      <c r="B11032"/>
    </row>
    <row r="11033" spans="2:2" x14ac:dyDescent="0.2">
      <c r="B11033"/>
    </row>
    <row r="11034" spans="2:2" x14ac:dyDescent="0.2">
      <c r="B11034"/>
    </row>
    <row r="11035" spans="2:2" x14ac:dyDescent="0.2">
      <c r="B11035"/>
    </row>
    <row r="11036" spans="2:2" x14ac:dyDescent="0.2">
      <c r="B11036"/>
    </row>
    <row r="11037" spans="2:2" x14ac:dyDescent="0.2">
      <c r="B11037"/>
    </row>
    <row r="11038" spans="2:2" x14ac:dyDescent="0.2">
      <c r="B11038"/>
    </row>
    <row r="11039" spans="2:2" x14ac:dyDescent="0.2">
      <c r="B11039"/>
    </row>
    <row r="11040" spans="2:2" x14ac:dyDescent="0.2">
      <c r="B11040"/>
    </row>
    <row r="11041" spans="2:2" x14ac:dyDescent="0.2">
      <c r="B11041"/>
    </row>
    <row r="11042" spans="2:2" x14ac:dyDescent="0.2">
      <c r="B11042"/>
    </row>
    <row r="11043" spans="2:2" x14ac:dyDescent="0.2">
      <c r="B11043"/>
    </row>
    <row r="11044" spans="2:2" x14ac:dyDescent="0.2">
      <c r="B11044"/>
    </row>
    <row r="11045" spans="2:2" x14ac:dyDescent="0.2">
      <c r="B11045"/>
    </row>
    <row r="11046" spans="2:2" x14ac:dyDescent="0.2">
      <c r="B11046"/>
    </row>
    <row r="11047" spans="2:2" x14ac:dyDescent="0.2">
      <c r="B11047"/>
    </row>
    <row r="11048" spans="2:2" x14ac:dyDescent="0.2">
      <c r="B11048"/>
    </row>
    <row r="11049" spans="2:2" x14ac:dyDescent="0.2">
      <c r="B11049"/>
    </row>
    <row r="11050" spans="2:2" x14ac:dyDescent="0.2">
      <c r="B11050"/>
    </row>
    <row r="11051" spans="2:2" x14ac:dyDescent="0.2">
      <c r="B11051"/>
    </row>
    <row r="11052" spans="2:2" x14ac:dyDescent="0.2">
      <c r="B11052"/>
    </row>
    <row r="11053" spans="2:2" x14ac:dyDescent="0.2">
      <c r="B11053"/>
    </row>
    <row r="11054" spans="2:2" x14ac:dyDescent="0.2">
      <c r="B11054"/>
    </row>
    <row r="11055" spans="2:2" x14ac:dyDescent="0.2">
      <c r="B11055"/>
    </row>
    <row r="11056" spans="2:2" x14ac:dyDescent="0.2">
      <c r="B11056"/>
    </row>
    <row r="11057" spans="2:2" x14ac:dyDescent="0.2">
      <c r="B11057"/>
    </row>
    <row r="11058" spans="2:2" x14ac:dyDescent="0.2">
      <c r="B11058"/>
    </row>
    <row r="11059" spans="2:2" x14ac:dyDescent="0.2">
      <c r="B11059"/>
    </row>
    <row r="11060" spans="2:2" x14ac:dyDescent="0.2">
      <c r="B11060"/>
    </row>
    <row r="11061" spans="2:2" x14ac:dyDescent="0.2">
      <c r="B11061"/>
    </row>
    <row r="11062" spans="2:2" x14ac:dyDescent="0.2">
      <c r="B11062"/>
    </row>
    <row r="11063" spans="2:2" x14ac:dyDescent="0.2">
      <c r="B11063"/>
    </row>
    <row r="11064" spans="2:2" x14ac:dyDescent="0.2">
      <c r="B11064"/>
    </row>
    <row r="11065" spans="2:2" x14ac:dyDescent="0.2">
      <c r="B11065"/>
    </row>
    <row r="11066" spans="2:2" x14ac:dyDescent="0.2">
      <c r="B11066"/>
    </row>
    <row r="11067" spans="2:2" x14ac:dyDescent="0.2">
      <c r="B11067"/>
    </row>
    <row r="11068" spans="2:2" x14ac:dyDescent="0.2">
      <c r="B11068"/>
    </row>
    <row r="11069" spans="2:2" x14ac:dyDescent="0.2">
      <c r="B11069"/>
    </row>
    <row r="11070" spans="2:2" x14ac:dyDescent="0.2">
      <c r="B11070"/>
    </row>
    <row r="11071" spans="2:2" x14ac:dyDescent="0.2">
      <c r="B11071"/>
    </row>
    <row r="11072" spans="2:2" x14ac:dyDescent="0.2">
      <c r="B11072"/>
    </row>
    <row r="11073" spans="2:2" x14ac:dyDescent="0.2">
      <c r="B11073"/>
    </row>
    <row r="11074" spans="2:2" x14ac:dyDescent="0.2">
      <c r="B11074"/>
    </row>
    <row r="11075" spans="2:2" x14ac:dyDescent="0.2">
      <c r="B11075"/>
    </row>
    <row r="11076" spans="2:2" x14ac:dyDescent="0.2">
      <c r="B11076"/>
    </row>
    <row r="11077" spans="2:2" x14ac:dyDescent="0.2">
      <c r="B11077"/>
    </row>
    <row r="11078" spans="2:2" x14ac:dyDescent="0.2">
      <c r="B11078"/>
    </row>
    <row r="11079" spans="2:2" x14ac:dyDescent="0.2">
      <c r="B11079"/>
    </row>
    <row r="11080" spans="2:2" x14ac:dyDescent="0.2">
      <c r="B11080"/>
    </row>
    <row r="11081" spans="2:2" x14ac:dyDescent="0.2">
      <c r="B11081"/>
    </row>
    <row r="11082" spans="2:2" x14ac:dyDescent="0.2">
      <c r="B11082"/>
    </row>
    <row r="11083" spans="2:2" x14ac:dyDescent="0.2">
      <c r="B11083"/>
    </row>
    <row r="11084" spans="2:2" x14ac:dyDescent="0.2">
      <c r="B11084"/>
    </row>
    <row r="11085" spans="2:2" x14ac:dyDescent="0.2">
      <c r="B11085"/>
    </row>
    <row r="11086" spans="2:2" x14ac:dyDescent="0.2">
      <c r="B11086"/>
    </row>
    <row r="11087" spans="2:2" x14ac:dyDescent="0.2">
      <c r="B11087"/>
    </row>
    <row r="11088" spans="2:2" x14ac:dyDescent="0.2">
      <c r="B11088"/>
    </row>
    <row r="11089" spans="2:2" x14ac:dyDescent="0.2">
      <c r="B11089"/>
    </row>
    <row r="11090" spans="2:2" x14ac:dyDescent="0.2">
      <c r="B11090"/>
    </row>
    <row r="11091" spans="2:2" x14ac:dyDescent="0.2">
      <c r="B11091"/>
    </row>
    <row r="11092" spans="2:2" x14ac:dyDescent="0.2">
      <c r="B11092"/>
    </row>
    <row r="11093" spans="2:2" x14ac:dyDescent="0.2">
      <c r="B11093"/>
    </row>
    <row r="11094" spans="2:2" x14ac:dyDescent="0.2">
      <c r="B11094"/>
    </row>
    <row r="11095" spans="2:2" x14ac:dyDescent="0.2">
      <c r="B11095"/>
    </row>
    <row r="11096" spans="2:2" x14ac:dyDescent="0.2">
      <c r="B11096"/>
    </row>
    <row r="11097" spans="2:2" x14ac:dyDescent="0.2">
      <c r="B11097"/>
    </row>
    <row r="11098" spans="2:2" x14ac:dyDescent="0.2">
      <c r="B11098"/>
    </row>
    <row r="11099" spans="2:2" x14ac:dyDescent="0.2">
      <c r="B11099"/>
    </row>
    <row r="11100" spans="2:2" x14ac:dyDescent="0.2">
      <c r="B11100"/>
    </row>
    <row r="11101" spans="2:2" x14ac:dyDescent="0.2">
      <c r="B11101"/>
    </row>
    <row r="11102" spans="2:2" x14ac:dyDescent="0.2">
      <c r="B11102"/>
    </row>
    <row r="11103" spans="2:2" x14ac:dyDescent="0.2">
      <c r="B11103"/>
    </row>
    <row r="11104" spans="2:2" x14ac:dyDescent="0.2">
      <c r="B11104"/>
    </row>
    <row r="11105" spans="2:2" x14ac:dyDescent="0.2">
      <c r="B11105"/>
    </row>
    <row r="11106" spans="2:2" x14ac:dyDescent="0.2">
      <c r="B11106"/>
    </row>
    <row r="11107" spans="2:2" x14ac:dyDescent="0.2">
      <c r="B11107"/>
    </row>
    <row r="11108" spans="2:2" x14ac:dyDescent="0.2">
      <c r="B11108"/>
    </row>
    <row r="11109" spans="2:2" x14ac:dyDescent="0.2">
      <c r="B11109"/>
    </row>
    <row r="11110" spans="2:2" x14ac:dyDescent="0.2">
      <c r="B11110"/>
    </row>
    <row r="11111" spans="2:2" x14ac:dyDescent="0.2">
      <c r="B11111"/>
    </row>
    <row r="11112" spans="2:2" x14ac:dyDescent="0.2">
      <c r="B11112"/>
    </row>
    <row r="11113" spans="2:2" x14ac:dyDescent="0.2">
      <c r="B11113"/>
    </row>
    <row r="11114" spans="2:2" x14ac:dyDescent="0.2">
      <c r="B11114"/>
    </row>
    <row r="11115" spans="2:2" x14ac:dyDescent="0.2">
      <c r="B11115"/>
    </row>
    <row r="11116" spans="2:2" x14ac:dyDescent="0.2">
      <c r="B11116"/>
    </row>
    <row r="11117" spans="2:2" x14ac:dyDescent="0.2">
      <c r="B11117"/>
    </row>
    <row r="11118" spans="2:2" x14ac:dyDescent="0.2">
      <c r="B11118"/>
    </row>
    <row r="11119" spans="2:2" x14ac:dyDescent="0.2">
      <c r="B11119"/>
    </row>
    <row r="11120" spans="2:2" x14ac:dyDescent="0.2">
      <c r="B11120"/>
    </row>
    <row r="11121" spans="2:2" x14ac:dyDescent="0.2">
      <c r="B11121"/>
    </row>
    <row r="11122" spans="2:2" x14ac:dyDescent="0.2">
      <c r="B11122"/>
    </row>
    <row r="11123" spans="2:2" x14ac:dyDescent="0.2">
      <c r="B11123"/>
    </row>
    <row r="11124" spans="2:2" x14ac:dyDescent="0.2">
      <c r="B11124"/>
    </row>
    <row r="11125" spans="2:2" x14ac:dyDescent="0.2">
      <c r="B11125"/>
    </row>
    <row r="11126" spans="2:2" x14ac:dyDescent="0.2">
      <c r="B11126"/>
    </row>
    <row r="11127" spans="2:2" x14ac:dyDescent="0.2">
      <c r="B11127"/>
    </row>
    <row r="11128" spans="2:2" x14ac:dyDescent="0.2">
      <c r="B11128"/>
    </row>
    <row r="11129" spans="2:2" x14ac:dyDescent="0.2">
      <c r="B11129"/>
    </row>
    <row r="11130" spans="2:2" x14ac:dyDescent="0.2">
      <c r="B11130"/>
    </row>
    <row r="11131" spans="2:2" x14ac:dyDescent="0.2">
      <c r="B11131"/>
    </row>
    <row r="11132" spans="2:2" x14ac:dyDescent="0.2">
      <c r="B11132"/>
    </row>
    <row r="11133" spans="2:2" x14ac:dyDescent="0.2">
      <c r="B11133"/>
    </row>
    <row r="11134" spans="2:2" x14ac:dyDescent="0.2">
      <c r="B11134"/>
    </row>
    <row r="11135" spans="2:2" x14ac:dyDescent="0.2">
      <c r="B11135"/>
    </row>
    <row r="11136" spans="2:2" x14ac:dyDescent="0.2">
      <c r="B11136"/>
    </row>
    <row r="11137" spans="2:2" x14ac:dyDescent="0.2">
      <c r="B11137"/>
    </row>
    <row r="11138" spans="2:2" x14ac:dyDescent="0.2">
      <c r="B11138"/>
    </row>
    <row r="11139" spans="2:2" x14ac:dyDescent="0.2">
      <c r="B11139"/>
    </row>
    <row r="11140" spans="2:2" x14ac:dyDescent="0.2">
      <c r="B11140"/>
    </row>
    <row r="11141" spans="2:2" x14ac:dyDescent="0.2">
      <c r="B11141"/>
    </row>
    <row r="11142" spans="2:2" x14ac:dyDescent="0.2">
      <c r="B11142"/>
    </row>
    <row r="11143" spans="2:2" x14ac:dyDescent="0.2">
      <c r="B11143"/>
    </row>
    <row r="11144" spans="2:2" x14ac:dyDescent="0.2">
      <c r="B11144"/>
    </row>
    <row r="11145" spans="2:2" x14ac:dyDescent="0.2">
      <c r="B11145"/>
    </row>
    <row r="11146" spans="2:2" x14ac:dyDescent="0.2">
      <c r="B11146"/>
    </row>
    <row r="11147" spans="2:2" x14ac:dyDescent="0.2">
      <c r="B11147"/>
    </row>
    <row r="11148" spans="2:2" x14ac:dyDescent="0.2">
      <c r="B11148"/>
    </row>
    <row r="11149" spans="2:2" x14ac:dyDescent="0.2">
      <c r="B11149"/>
    </row>
    <row r="11150" spans="2:2" x14ac:dyDescent="0.2">
      <c r="B11150"/>
    </row>
    <row r="11151" spans="2:2" x14ac:dyDescent="0.2">
      <c r="B11151"/>
    </row>
    <row r="11152" spans="2:2" x14ac:dyDescent="0.2">
      <c r="B11152"/>
    </row>
    <row r="11153" spans="2:2" x14ac:dyDescent="0.2">
      <c r="B11153"/>
    </row>
    <row r="11154" spans="2:2" x14ac:dyDescent="0.2">
      <c r="B11154"/>
    </row>
    <row r="11155" spans="2:2" x14ac:dyDescent="0.2">
      <c r="B11155"/>
    </row>
    <row r="11156" spans="2:2" x14ac:dyDescent="0.2">
      <c r="B11156"/>
    </row>
    <row r="11157" spans="2:2" x14ac:dyDescent="0.2">
      <c r="B11157"/>
    </row>
    <row r="11158" spans="2:2" x14ac:dyDescent="0.2">
      <c r="B11158"/>
    </row>
    <row r="11159" spans="2:2" x14ac:dyDescent="0.2">
      <c r="B11159"/>
    </row>
    <row r="11160" spans="2:2" x14ac:dyDescent="0.2">
      <c r="B11160"/>
    </row>
    <row r="11161" spans="2:2" x14ac:dyDescent="0.2">
      <c r="B11161"/>
    </row>
    <row r="11162" spans="2:2" x14ac:dyDescent="0.2">
      <c r="B11162"/>
    </row>
    <row r="11163" spans="2:2" x14ac:dyDescent="0.2">
      <c r="B11163"/>
    </row>
    <row r="11164" spans="2:2" x14ac:dyDescent="0.2">
      <c r="B11164"/>
    </row>
    <row r="11165" spans="2:2" x14ac:dyDescent="0.2">
      <c r="B11165"/>
    </row>
    <row r="11166" spans="2:2" x14ac:dyDescent="0.2">
      <c r="B11166"/>
    </row>
    <row r="11167" spans="2:2" x14ac:dyDescent="0.2">
      <c r="B11167"/>
    </row>
    <row r="11168" spans="2:2" x14ac:dyDescent="0.2">
      <c r="B11168"/>
    </row>
    <row r="11169" spans="2:2" x14ac:dyDescent="0.2">
      <c r="B11169"/>
    </row>
    <row r="11170" spans="2:2" x14ac:dyDescent="0.2">
      <c r="B11170"/>
    </row>
    <row r="11171" spans="2:2" x14ac:dyDescent="0.2">
      <c r="B11171"/>
    </row>
    <row r="11172" spans="2:2" x14ac:dyDescent="0.2">
      <c r="B11172"/>
    </row>
    <row r="11173" spans="2:2" x14ac:dyDescent="0.2">
      <c r="B11173"/>
    </row>
    <row r="11174" spans="2:2" x14ac:dyDescent="0.2">
      <c r="B11174"/>
    </row>
    <row r="11175" spans="2:2" x14ac:dyDescent="0.2">
      <c r="B11175"/>
    </row>
    <row r="11176" spans="2:2" x14ac:dyDescent="0.2">
      <c r="B11176"/>
    </row>
    <row r="11177" spans="2:2" x14ac:dyDescent="0.2">
      <c r="B11177"/>
    </row>
    <row r="11178" spans="2:2" x14ac:dyDescent="0.2">
      <c r="B11178"/>
    </row>
    <row r="11179" spans="2:2" x14ac:dyDescent="0.2">
      <c r="B11179"/>
    </row>
    <row r="11180" spans="2:2" x14ac:dyDescent="0.2">
      <c r="B11180"/>
    </row>
    <row r="11181" spans="2:2" x14ac:dyDescent="0.2">
      <c r="B11181"/>
    </row>
    <row r="11182" spans="2:2" x14ac:dyDescent="0.2">
      <c r="B11182"/>
    </row>
    <row r="11183" spans="2:2" x14ac:dyDescent="0.2">
      <c r="B11183"/>
    </row>
    <row r="11184" spans="2:2" x14ac:dyDescent="0.2">
      <c r="B11184"/>
    </row>
    <row r="11185" spans="2:2" x14ac:dyDescent="0.2">
      <c r="B11185"/>
    </row>
    <row r="11186" spans="2:2" x14ac:dyDescent="0.2">
      <c r="B11186"/>
    </row>
    <row r="11187" spans="2:2" x14ac:dyDescent="0.2">
      <c r="B11187"/>
    </row>
    <row r="11188" spans="2:2" x14ac:dyDescent="0.2">
      <c r="B11188"/>
    </row>
    <row r="11189" spans="2:2" x14ac:dyDescent="0.2">
      <c r="B11189"/>
    </row>
    <row r="11190" spans="2:2" x14ac:dyDescent="0.2">
      <c r="B11190"/>
    </row>
    <row r="11191" spans="2:2" x14ac:dyDescent="0.2">
      <c r="B11191"/>
    </row>
    <row r="11192" spans="2:2" x14ac:dyDescent="0.2">
      <c r="B11192"/>
    </row>
    <row r="11193" spans="2:2" x14ac:dyDescent="0.2">
      <c r="B11193"/>
    </row>
    <row r="11194" spans="2:2" x14ac:dyDescent="0.2">
      <c r="B11194"/>
    </row>
    <row r="11195" spans="2:2" x14ac:dyDescent="0.2">
      <c r="B11195"/>
    </row>
    <row r="11196" spans="2:2" x14ac:dyDescent="0.2">
      <c r="B11196"/>
    </row>
    <row r="11197" spans="2:2" x14ac:dyDescent="0.2">
      <c r="B11197"/>
    </row>
    <row r="11198" spans="2:2" x14ac:dyDescent="0.2">
      <c r="B11198"/>
    </row>
    <row r="11199" spans="2:2" x14ac:dyDescent="0.2">
      <c r="B11199"/>
    </row>
    <row r="11200" spans="2:2" x14ac:dyDescent="0.2">
      <c r="B11200"/>
    </row>
    <row r="11201" spans="2:2" x14ac:dyDescent="0.2">
      <c r="B11201"/>
    </row>
    <row r="11202" spans="2:2" x14ac:dyDescent="0.2">
      <c r="B11202"/>
    </row>
    <row r="11203" spans="2:2" x14ac:dyDescent="0.2">
      <c r="B11203"/>
    </row>
    <row r="11204" spans="2:2" x14ac:dyDescent="0.2">
      <c r="B11204"/>
    </row>
    <row r="11205" spans="2:2" x14ac:dyDescent="0.2">
      <c r="B11205"/>
    </row>
    <row r="11206" spans="2:2" x14ac:dyDescent="0.2">
      <c r="B11206"/>
    </row>
    <row r="11207" spans="2:2" x14ac:dyDescent="0.2">
      <c r="B11207"/>
    </row>
    <row r="11208" spans="2:2" x14ac:dyDescent="0.2">
      <c r="B11208"/>
    </row>
    <row r="11209" spans="2:2" x14ac:dyDescent="0.2">
      <c r="B11209"/>
    </row>
    <row r="11210" spans="2:2" x14ac:dyDescent="0.2">
      <c r="B11210"/>
    </row>
    <row r="11211" spans="2:2" x14ac:dyDescent="0.2">
      <c r="B11211"/>
    </row>
    <row r="11212" spans="2:2" x14ac:dyDescent="0.2">
      <c r="B11212"/>
    </row>
    <row r="11213" spans="2:2" x14ac:dyDescent="0.2">
      <c r="B11213"/>
    </row>
    <row r="11214" spans="2:2" x14ac:dyDescent="0.2">
      <c r="B11214"/>
    </row>
    <row r="11215" spans="2:2" x14ac:dyDescent="0.2">
      <c r="B11215"/>
    </row>
    <row r="11216" spans="2:2" x14ac:dyDescent="0.2">
      <c r="B11216"/>
    </row>
    <row r="11217" spans="2:2" x14ac:dyDescent="0.2">
      <c r="B11217"/>
    </row>
    <row r="11218" spans="2:2" x14ac:dyDescent="0.2">
      <c r="B11218"/>
    </row>
    <row r="11219" spans="2:2" x14ac:dyDescent="0.2">
      <c r="B11219"/>
    </row>
    <row r="11220" spans="2:2" x14ac:dyDescent="0.2">
      <c r="B11220"/>
    </row>
    <row r="11221" spans="2:2" x14ac:dyDescent="0.2">
      <c r="B11221"/>
    </row>
    <row r="11222" spans="2:2" x14ac:dyDescent="0.2">
      <c r="B11222"/>
    </row>
    <row r="11223" spans="2:2" x14ac:dyDescent="0.2">
      <c r="B11223"/>
    </row>
    <row r="11224" spans="2:2" x14ac:dyDescent="0.2">
      <c r="B11224"/>
    </row>
    <row r="11225" spans="2:2" x14ac:dyDescent="0.2">
      <c r="B11225"/>
    </row>
    <row r="11226" spans="2:2" x14ac:dyDescent="0.2">
      <c r="B11226"/>
    </row>
    <row r="11227" spans="2:2" x14ac:dyDescent="0.2">
      <c r="B11227"/>
    </row>
    <row r="11228" spans="2:2" x14ac:dyDescent="0.2">
      <c r="B11228"/>
    </row>
    <row r="11229" spans="2:2" x14ac:dyDescent="0.2">
      <c r="B11229"/>
    </row>
    <row r="11230" spans="2:2" x14ac:dyDescent="0.2">
      <c r="B11230"/>
    </row>
    <row r="11231" spans="2:2" x14ac:dyDescent="0.2">
      <c r="B11231"/>
    </row>
    <row r="11232" spans="2:2" x14ac:dyDescent="0.2">
      <c r="B11232"/>
    </row>
    <row r="11233" spans="2:2" x14ac:dyDescent="0.2">
      <c r="B11233"/>
    </row>
    <row r="11234" spans="2:2" x14ac:dyDescent="0.2">
      <c r="B11234"/>
    </row>
    <row r="11235" spans="2:2" x14ac:dyDescent="0.2">
      <c r="B11235"/>
    </row>
    <row r="11236" spans="2:2" x14ac:dyDescent="0.2">
      <c r="B11236"/>
    </row>
    <row r="11237" spans="2:2" x14ac:dyDescent="0.2">
      <c r="B11237"/>
    </row>
    <row r="11238" spans="2:2" x14ac:dyDescent="0.2">
      <c r="B11238"/>
    </row>
    <row r="11239" spans="2:2" x14ac:dyDescent="0.2">
      <c r="B11239"/>
    </row>
    <row r="11240" spans="2:2" x14ac:dyDescent="0.2">
      <c r="B11240"/>
    </row>
    <row r="11241" spans="2:2" x14ac:dyDescent="0.2">
      <c r="B11241"/>
    </row>
    <row r="11242" spans="2:2" x14ac:dyDescent="0.2">
      <c r="B11242"/>
    </row>
    <row r="11243" spans="2:2" x14ac:dyDescent="0.2">
      <c r="B11243"/>
    </row>
    <row r="11244" spans="2:2" x14ac:dyDescent="0.2">
      <c r="B11244"/>
    </row>
    <row r="11245" spans="2:2" x14ac:dyDescent="0.2">
      <c r="B11245"/>
    </row>
    <row r="11246" spans="2:2" x14ac:dyDescent="0.2">
      <c r="B11246"/>
    </row>
    <row r="11247" spans="2:2" x14ac:dyDescent="0.2">
      <c r="B11247"/>
    </row>
    <row r="11248" spans="2:2" x14ac:dyDescent="0.2">
      <c r="B11248"/>
    </row>
    <row r="11249" spans="2:2" x14ac:dyDescent="0.2">
      <c r="B11249"/>
    </row>
    <row r="11250" spans="2:2" x14ac:dyDescent="0.2">
      <c r="B11250"/>
    </row>
    <row r="11251" spans="2:2" x14ac:dyDescent="0.2">
      <c r="B11251"/>
    </row>
    <row r="11252" spans="2:2" x14ac:dyDescent="0.2">
      <c r="B11252"/>
    </row>
    <row r="11253" spans="2:2" x14ac:dyDescent="0.2">
      <c r="B11253"/>
    </row>
    <row r="11254" spans="2:2" x14ac:dyDescent="0.2">
      <c r="B11254"/>
    </row>
    <row r="11255" spans="2:2" x14ac:dyDescent="0.2">
      <c r="B11255"/>
    </row>
    <row r="11256" spans="2:2" x14ac:dyDescent="0.2">
      <c r="B11256"/>
    </row>
    <row r="11257" spans="2:2" x14ac:dyDescent="0.2">
      <c r="B11257"/>
    </row>
    <row r="11258" spans="2:2" x14ac:dyDescent="0.2">
      <c r="B11258"/>
    </row>
    <row r="11259" spans="2:2" x14ac:dyDescent="0.2">
      <c r="B11259"/>
    </row>
    <row r="11260" spans="2:2" x14ac:dyDescent="0.2">
      <c r="B11260"/>
    </row>
    <row r="11261" spans="2:2" x14ac:dyDescent="0.2">
      <c r="B11261"/>
    </row>
    <row r="11262" spans="2:2" x14ac:dyDescent="0.2">
      <c r="B11262"/>
    </row>
    <row r="11263" spans="2:2" x14ac:dyDescent="0.2">
      <c r="B11263"/>
    </row>
    <row r="11264" spans="2:2" x14ac:dyDescent="0.2">
      <c r="B11264"/>
    </row>
    <row r="11265" spans="2:2" x14ac:dyDescent="0.2">
      <c r="B11265"/>
    </row>
    <row r="11266" spans="2:2" x14ac:dyDescent="0.2">
      <c r="B11266"/>
    </row>
    <row r="11267" spans="2:2" x14ac:dyDescent="0.2">
      <c r="B11267"/>
    </row>
    <row r="11268" spans="2:2" x14ac:dyDescent="0.2">
      <c r="B11268"/>
    </row>
    <row r="11269" spans="2:2" x14ac:dyDescent="0.2">
      <c r="B11269"/>
    </row>
    <row r="11270" spans="2:2" x14ac:dyDescent="0.2">
      <c r="B11270"/>
    </row>
    <row r="11271" spans="2:2" x14ac:dyDescent="0.2">
      <c r="B11271"/>
    </row>
    <row r="11272" spans="2:2" x14ac:dyDescent="0.2">
      <c r="B11272"/>
    </row>
    <row r="11273" spans="2:2" x14ac:dyDescent="0.2">
      <c r="B11273"/>
    </row>
    <row r="11274" spans="2:2" x14ac:dyDescent="0.2">
      <c r="B11274"/>
    </row>
    <row r="11275" spans="2:2" x14ac:dyDescent="0.2">
      <c r="B11275"/>
    </row>
    <row r="11276" spans="2:2" x14ac:dyDescent="0.2">
      <c r="B11276"/>
    </row>
    <row r="11277" spans="2:2" x14ac:dyDescent="0.2">
      <c r="B11277"/>
    </row>
    <row r="11278" spans="2:2" x14ac:dyDescent="0.2">
      <c r="B11278"/>
    </row>
    <row r="11279" spans="2:2" x14ac:dyDescent="0.2">
      <c r="B11279"/>
    </row>
    <row r="11280" spans="2:2" x14ac:dyDescent="0.2">
      <c r="B11280"/>
    </row>
    <row r="11281" spans="2:2" x14ac:dyDescent="0.2">
      <c r="B11281"/>
    </row>
    <row r="11282" spans="2:2" x14ac:dyDescent="0.2">
      <c r="B11282"/>
    </row>
    <row r="11283" spans="2:2" x14ac:dyDescent="0.2">
      <c r="B11283"/>
    </row>
    <row r="11284" spans="2:2" x14ac:dyDescent="0.2">
      <c r="B11284"/>
    </row>
    <row r="11285" spans="2:2" x14ac:dyDescent="0.2">
      <c r="B11285"/>
    </row>
    <row r="11286" spans="2:2" x14ac:dyDescent="0.2">
      <c r="B11286"/>
    </row>
    <row r="11287" spans="2:2" x14ac:dyDescent="0.2">
      <c r="B11287"/>
    </row>
    <row r="11288" spans="2:2" x14ac:dyDescent="0.2">
      <c r="B11288"/>
    </row>
    <row r="11289" spans="2:2" x14ac:dyDescent="0.2">
      <c r="B11289"/>
    </row>
    <row r="11290" spans="2:2" x14ac:dyDescent="0.2">
      <c r="B11290"/>
    </row>
    <row r="11291" spans="2:2" x14ac:dyDescent="0.2">
      <c r="B11291"/>
    </row>
    <row r="11292" spans="2:2" x14ac:dyDescent="0.2">
      <c r="B11292"/>
    </row>
    <row r="11293" spans="2:2" x14ac:dyDescent="0.2">
      <c r="B11293"/>
    </row>
    <row r="11294" spans="2:2" x14ac:dyDescent="0.2">
      <c r="B11294"/>
    </row>
    <row r="11295" spans="2:2" x14ac:dyDescent="0.2">
      <c r="B11295"/>
    </row>
    <row r="11296" spans="2:2" x14ac:dyDescent="0.2">
      <c r="B11296"/>
    </row>
    <row r="11297" spans="2:2" x14ac:dyDescent="0.2">
      <c r="B11297"/>
    </row>
    <row r="11298" spans="2:2" x14ac:dyDescent="0.2">
      <c r="B11298"/>
    </row>
    <row r="11299" spans="2:2" x14ac:dyDescent="0.2">
      <c r="B11299"/>
    </row>
    <row r="11300" spans="2:2" x14ac:dyDescent="0.2">
      <c r="B11300"/>
    </row>
    <row r="11301" spans="2:2" x14ac:dyDescent="0.2">
      <c r="B11301"/>
    </row>
    <row r="11302" spans="2:2" x14ac:dyDescent="0.2">
      <c r="B11302"/>
    </row>
    <row r="11303" spans="2:2" x14ac:dyDescent="0.2">
      <c r="B11303"/>
    </row>
    <row r="11304" spans="2:2" x14ac:dyDescent="0.2">
      <c r="B11304"/>
    </row>
    <row r="11305" spans="2:2" x14ac:dyDescent="0.2">
      <c r="B11305"/>
    </row>
    <row r="11306" spans="2:2" x14ac:dyDescent="0.2">
      <c r="B11306"/>
    </row>
    <row r="11307" spans="2:2" x14ac:dyDescent="0.2">
      <c r="B11307"/>
    </row>
    <row r="11308" spans="2:2" x14ac:dyDescent="0.2">
      <c r="B11308"/>
    </row>
    <row r="11309" spans="2:2" x14ac:dyDescent="0.2">
      <c r="B11309"/>
    </row>
    <row r="11310" spans="2:2" x14ac:dyDescent="0.2">
      <c r="B11310"/>
    </row>
    <row r="11311" spans="2:2" x14ac:dyDescent="0.2">
      <c r="B11311"/>
    </row>
    <row r="11312" spans="2:2" x14ac:dyDescent="0.2">
      <c r="B11312"/>
    </row>
    <row r="11313" spans="2:2" x14ac:dyDescent="0.2">
      <c r="B11313"/>
    </row>
    <row r="11314" spans="2:2" x14ac:dyDescent="0.2">
      <c r="B11314"/>
    </row>
    <row r="11315" spans="2:2" x14ac:dyDescent="0.2">
      <c r="B11315"/>
    </row>
    <row r="11316" spans="2:2" x14ac:dyDescent="0.2">
      <c r="B11316"/>
    </row>
    <row r="11317" spans="2:2" x14ac:dyDescent="0.2">
      <c r="B11317"/>
    </row>
    <row r="11318" spans="2:2" x14ac:dyDescent="0.2">
      <c r="B11318"/>
    </row>
    <row r="11319" spans="2:2" x14ac:dyDescent="0.2">
      <c r="B11319"/>
    </row>
    <row r="11320" spans="2:2" x14ac:dyDescent="0.2">
      <c r="B11320"/>
    </row>
    <row r="11321" spans="2:2" x14ac:dyDescent="0.2">
      <c r="B11321"/>
    </row>
    <row r="11322" spans="2:2" x14ac:dyDescent="0.2">
      <c r="B11322"/>
    </row>
    <row r="11323" spans="2:2" x14ac:dyDescent="0.2">
      <c r="B11323"/>
    </row>
    <row r="11324" spans="2:2" x14ac:dyDescent="0.2">
      <c r="B11324"/>
    </row>
    <row r="11325" spans="2:2" x14ac:dyDescent="0.2">
      <c r="B11325"/>
    </row>
    <row r="11326" spans="2:2" x14ac:dyDescent="0.2">
      <c r="B11326"/>
    </row>
    <row r="11327" spans="2:2" x14ac:dyDescent="0.2">
      <c r="B11327"/>
    </row>
    <row r="11328" spans="2:2" x14ac:dyDescent="0.2">
      <c r="B11328"/>
    </row>
    <row r="11329" spans="2:2" x14ac:dyDescent="0.2">
      <c r="B11329"/>
    </row>
    <row r="11330" spans="2:2" x14ac:dyDescent="0.2">
      <c r="B11330"/>
    </row>
    <row r="11331" spans="2:2" x14ac:dyDescent="0.2">
      <c r="B11331"/>
    </row>
    <row r="11332" spans="2:2" x14ac:dyDescent="0.2">
      <c r="B11332"/>
    </row>
    <row r="11333" spans="2:2" x14ac:dyDescent="0.2">
      <c r="B11333"/>
    </row>
    <row r="11334" spans="2:2" x14ac:dyDescent="0.2">
      <c r="B11334"/>
    </row>
    <row r="11335" spans="2:2" x14ac:dyDescent="0.2">
      <c r="B11335"/>
    </row>
    <row r="11336" spans="2:2" x14ac:dyDescent="0.2">
      <c r="B11336"/>
    </row>
    <row r="11337" spans="2:2" x14ac:dyDescent="0.2">
      <c r="B11337"/>
    </row>
    <row r="11338" spans="2:2" x14ac:dyDescent="0.2">
      <c r="B11338"/>
    </row>
    <row r="11339" spans="2:2" x14ac:dyDescent="0.2">
      <c r="B11339"/>
    </row>
    <row r="11340" spans="2:2" x14ac:dyDescent="0.2">
      <c r="B11340"/>
    </row>
    <row r="11341" spans="2:2" x14ac:dyDescent="0.2">
      <c r="B11341"/>
    </row>
    <row r="11342" spans="2:2" x14ac:dyDescent="0.2">
      <c r="B11342"/>
    </row>
    <row r="11343" spans="2:2" x14ac:dyDescent="0.2">
      <c r="B11343"/>
    </row>
    <row r="11344" spans="2:2" x14ac:dyDescent="0.2">
      <c r="B11344"/>
    </row>
    <row r="11345" spans="2:2" x14ac:dyDescent="0.2">
      <c r="B11345"/>
    </row>
    <row r="11346" spans="2:2" x14ac:dyDescent="0.2">
      <c r="B11346"/>
    </row>
    <row r="11347" spans="2:2" x14ac:dyDescent="0.2">
      <c r="B11347"/>
    </row>
    <row r="11348" spans="2:2" x14ac:dyDescent="0.2">
      <c r="B11348"/>
    </row>
    <row r="11349" spans="2:2" x14ac:dyDescent="0.2">
      <c r="B11349"/>
    </row>
    <row r="11350" spans="2:2" x14ac:dyDescent="0.2">
      <c r="B11350"/>
    </row>
    <row r="11351" spans="2:2" x14ac:dyDescent="0.2">
      <c r="B11351"/>
    </row>
    <row r="11352" spans="2:2" x14ac:dyDescent="0.2">
      <c r="B11352"/>
    </row>
    <row r="11353" spans="2:2" x14ac:dyDescent="0.2">
      <c r="B11353"/>
    </row>
    <row r="11354" spans="2:2" x14ac:dyDescent="0.2">
      <c r="B11354"/>
    </row>
    <row r="11355" spans="2:2" x14ac:dyDescent="0.2">
      <c r="B11355"/>
    </row>
    <row r="11356" spans="2:2" x14ac:dyDescent="0.2">
      <c r="B11356"/>
    </row>
    <row r="11357" spans="2:2" x14ac:dyDescent="0.2">
      <c r="B11357"/>
    </row>
    <row r="11358" spans="2:2" x14ac:dyDescent="0.2">
      <c r="B11358"/>
    </row>
    <row r="11359" spans="2:2" x14ac:dyDescent="0.2">
      <c r="B11359"/>
    </row>
    <row r="11360" spans="2:2" x14ac:dyDescent="0.2">
      <c r="B11360"/>
    </row>
    <row r="11361" spans="2:2" x14ac:dyDescent="0.2">
      <c r="B11361"/>
    </row>
    <row r="11362" spans="2:2" x14ac:dyDescent="0.2">
      <c r="B11362"/>
    </row>
    <row r="11363" spans="2:2" x14ac:dyDescent="0.2">
      <c r="B11363"/>
    </row>
    <row r="11364" spans="2:2" x14ac:dyDescent="0.2">
      <c r="B11364"/>
    </row>
    <row r="11365" spans="2:2" x14ac:dyDescent="0.2">
      <c r="B11365"/>
    </row>
    <row r="11366" spans="2:2" x14ac:dyDescent="0.2">
      <c r="B11366"/>
    </row>
    <row r="11367" spans="2:2" x14ac:dyDescent="0.2">
      <c r="B11367"/>
    </row>
    <row r="11368" spans="2:2" x14ac:dyDescent="0.2">
      <c r="B11368"/>
    </row>
    <row r="11369" spans="2:2" x14ac:dyDescent="0.2">
      <c r="B11369"/>
    </row>
    <row r="11370" spans="2:2" x14ac:dyDescent="0.2">
      <c r="B11370"/>
    </row>
    <row r="11371" spans="2:2" x14ac:dyDescent="0.2">
      <c r="B11371"/>
    </row>
    <row r="11372" spans="2:2" x14ac:dyDescent="0.2">
      <c r="B11372"/>
    </row>
    <row r="11373" spans="2:2" x14ac:dyDescent="0.2">
      <c r="B11373"/>
    </row>
    <row r="11374" spans="2:2" x14ac:dyDescent="0.2">
      <c r="B11374"/>
    </row>
    <row r="11375" spans="2:2" x14ac:dyDescent="0.2">
      <c r="B11375"/>
    </row>
    <row r="11376" spans="2:2" x14ac:dyDescent="0.2">
      <c r="B11376"/>
    </row>
    <row r="11377" spans="2:2" x14ac:dyDescent="0.2">
      <c r="B11377"/>
    </row>
    <row r="11378" spans="2:2" x14ac:dyDescent="0.2">
      <c r="B11378"/>
    </row>
    <row r="11379" spans="2:2" x14ac:dyDescent="0.2">
      <c r="B11379"/>
    </row>
    <row r="11380" spans="2:2" x14ac:dyDescent="0.2">
      <c r="B11380"/>
    </row>
    <row r="11381" spans="2:2" x14ac:dyDescent="0.2">
      <c r="B11381"/>
    </row>
    <row r="11382" spans="2:2" x14ac:dyDescent="0.2">
      <c r="B11382"/>
    </row>
    <row r="11383" spans="2:2" x14ac:dyDescent="0.2">
      <c r="B11383"/>
    </row>
    <row r="11384" spans="2:2" x14ac:dyDescent="0.2">
      <c r="B11384"/>
    </row>
    <row r="11385" spans="2:2" x14ac:dyDescent="0.2">
      <c r="B11385"/>
    </row>
    <row r="11386" spans="2:2" x14ac:dyDescent="0.2">
      <c r="B11386"/>
    </row>
    <row r="11387" spans="2:2" x14ac:dyDescent="0.2">
      <c r="B11387"/>
    </row>
    <row r="11388" spans="2:2" x14ac:dyDescent="0.2">
      <c r="B11388"/>
    </row>
    <row r="11389" spans="2:2" x14ac:dyDescent="0.2">
      <c r="B11389"/>
    </row>
    <row r="11390" spans="2:2" x14ac:dyDescent="0.2">
      <c r="B11390"/>
    </row>
    <row r="11391" spans="2:2" x14ac:dyDescent="0.2">
      <c r="B11391"/>
    </row>
    <row r="11392" spans="2:2" x14ac:dyDescent="0.2">
      <c r="B11392"/>
    </row>
    <row r="11393" spans="2:2" x14ac:dyDescent="0.2">
      <c r="B11393"/>
    </row>
    <row r="11394" spans="2:2" x14ac:dyDescent="0.2">
      <c r="B11394"/>
    </row>
    <row r="11395" spans="2:2" x14ac:dyDescent="0.2">
      <c r="B11395"/>
    </row>
    <row r="11396" spans="2:2" x14ac:dyDescent="0.2">
      <c r="B11396"/>
    </row>
    <row r="11397" spans="2:2" x14ac:dyDescent="0.2">
      <c r="B11397"/>
    </row>
    <row r="11398" spans="2:2" x14ac:dyDescent="0.2">
      <c r="B11398"/>
    </row>
    <row r="11399" spans="2:2" x14ac:dyDescent="0.2">
      <c r="B11399"/>
    </row>
    <row r="11400" spans="2:2" x14ac:dyDescent="0.2">
      <c r="B11400"/>
    </row>
    <row r="11401" spans="2:2" x14ac:dyDescent="0.2">
      <c r="B11401"/>
    </row>
    <row r="11402" spans="2:2" x14ac:dyDescent="0.2">
      <c r="B11402"/>
    </row>
    <row r="11403" spans="2:2" x14ac:dyDescent="0.2">
      <c r="B11403"/>
    </row>
    <row r="11404" spans="2:2" x14ac:dyDescent="0.2">
      <c r="B11404"/>
    </row>
    <row r="11405" spans="2:2" x14ac:dyDescent="0.2">
      <c r="B11405"/>
    </row>
    <row r="11406" spans="2:2" x14ac:dyDescent="0.2">
      <c r="B11406"/>
    </row>
    <row r="11407" spans="2:2" x14ac:dyDescent="0.2">
      <c r="B11407"/>
    </row>
    <row r="11408" spans="2:2" x14ac:dyDescent="0.2">
      <c r="B11408"/>
    </row>
    <row r="11409" spans="2:2" x14ac:dyDescent="0.2">
      <c r="B11409"/>
    </row>
    <row r="11410" spans="2:2" x14ac:dyDescent="0.2">
      <c r="B11410"/>
    </row>
    <row r="11411" spans="2:2" x14ac:dyDescent="0.2">
      <c r="B11411"/>
    </row>
    <row r="11412" spans="2:2" x14ac:dyDescent="0.2">
      <c r="B11412"/>
    </row>
    <row r="11413" spans="2:2" x14ac:dyDescent="0.2">
      <c r="B11413"/>
    </row>
    <row r="11414" spans="2:2" x14ac:dyDescent="0.2">
      <c r="B11414"/>
    </row>
    <row r="11415" spans="2:2" x14ac:dyDescent="0.2">
      <c r="B11415"/>
    </row>
    <row r="11416" spans="2:2" x14ac:dyDescent="0.2">
      <c r="B11416"/>
    </row>
    <row r="11417" spans="2:2" x14ac:dyDescent="0.2">
      <c r="B11417"/>
    </row>
    <row r="11418" spans="2:2" x14ac:dyDescent="0.2">
      <c r="B11418"/>
    </row>
    <row r="11419" spans="2:2" x14ac:dyDescent="0.2">
      <c r="B11419"/>
    </row>
    <row r="11420" spans="2:2" x14ac:dyDescent="0.2">
      <c r="B11420"/>
    </row>
    <row r="11421" spans="2:2" x14ac:dyDescent="0.2">
      <c r="B11421"/>
    </row>
    <row r="11422" spans="2:2" x14ac:dyDescent="0.2">
      <c r="B11422"/>
    </row>
    <row r="11423" spans="2:2" x14ac:dyDescent="0.2">
      <c r="B11423"/>
    </row>
    <row r="11424" spans="2:2" x14ac:dyDescent="0.2">
      <c r="B11424"/>
    </row>
    <row r="11425" spans="2:2" x14ac:dyDescent="0.2">
      <c r="B11425"/>
    </row>
    <row r="11426" spans="2:2" x14ac:dyDescent="0.2">
      <c r="B11426"/>
    </row>
    <row r="11427" spans="2:2" x14ac:dyDescent="0.2">
      <c r="B11427"/>
    </row>
    <row r="11428" spans="2:2" x14ac:dyDescent="0.2">
      <c r="B11428"/>
    </row>
    <row r="11429" spans="2:2" x14ac:dyDescent="0.2">
      <c r="B11429"/>
    </row>
    <row r="11430" spans="2:2" x14ac:dyDescent="0.2">
      <c r="B11430"/>
    </row>
    <row r="11431" spans="2:2" x14ac:dyDescent="0.2">
      <c r="B11431"/>
    </row>
    <row r="11432" spans="2:2" x14ac:dyDescent="0.2">
      <c r="B11432"/>
    </row>
    <row r="11433" spans="2:2" x14ac:dyDescent="0.2">
      <c r="B11433"/>
    </row>
    <row r="11434" spans="2:2" x14ac:dyDescent="0.2">
      <c r="B11434"/>
    </row>
    <row r="11435" spans="2:2" x14ac:dyDescent="0.2">
      <c r="B11435"/>
    </row>
    <row r="11436" spans="2:2" x14ac:dyDescent="0.2">
      <c r="B11436"/>
    </row>
    <row r="11437" spans="2:2" x14ac:dyDescent="0.2">
      <c r="B11437"/>
    </row>
    <row r="11438" spans="2:2" x14ac:dyDescent="0.2">
      <c r="B11438"/>
    </row>
    <row r="11439" spans="2:2" x14ac:dyDescent="0.2">
      <c r="B11439"/>
    </row>
    <row r="11440" spans="2:2" x14ac:dyDescent="0.2">
      <c r="B11440"/>
    </row>
    <row r="11441" spans="2:2" x14ac:dyDescent="0.2">
      <c r="B11441"/>
    </row>
    <row r="11442" spans="2:2" x14ac:dyDescent="0.2">
      <c r="B11442"/>
    </row>
    <row r="11443" spans="2:2" x14ac:dyDescent="0.2">
      <c r="B11443"/>
    </row>
    <row r="11444" spans="2:2" x14ac:dyDescent="0.2">
      <c r="B11444"/>
    </row>
    <row r="11445" spans="2:2" x14ac:dyDescent="0.2">
      <c r="B11445"/>
    </row>
    <row r="11446" spans="2:2" x14ac:dyDescent="0.2">
      <c r="B11446"/>
    </row>
    <row r="11447" spans="2:2" x14ac:dyDescent="0.2">
      <c r="B11447"/>
    </row>
    <row r="11448" spans="2:2" x14ac:dyDescent="0.2">
      <c r="B11448"/>
    </row>
    <row r="11449" spans="2:2" x14ac:dyDescent="0.2">
      <c r="B11449"/>
    </row>
    <row r="11450" spans="2:2" x14ac:dyDescent="0.2">
      <c r="B11450"/>
    </row>
    <row r="11451" spans="2:2" x14ac:dyDescent="0.2">
      <c r="B11451"/>
    </row>
    <row r="11452" spans="2:2" x14ac:dyDescent="0.2">
      <c r="B11452"/>
    </row>
    <row r="11453" spans="2:2" x14ac:dyDescent="0.2">
      <c r="B11453"/>
    </row>
    <row r="11454" spans="2:2" x14ac:dyDescent="0.2">
      <c r="B11454"/>
    </row>
    <row r="11455" spans="2:2" x14ac:dyDescent="0.2">
      <c r="B11455"/>
    </row>
    <row r="11456" spans="2:2" x14ac:dyDescent="0.2">
      <c r="B11456"/>
    </row>
    <row r="11457" spans="2:2" x14ac:dyDescent="0.2">
      <c r="B11457"/>
    </row>
    <row r="11458" spans="2:2" x14ac:dyDescent="0.2">
      <c r="B11458"/>
    </row>
    <row r="11459" spans="2:2" x14ac:dyDescent="0.2">
      <c r="B11459"/>
    </row>
    <row r="11460" spans="2:2" x14ac:dyDescent="0.2">
      <c r="B11460"/>
    </row>
    <row r="11461" spans="2:2" x14ac:dyDescent="0.2">
      <c r="B11461"/>
    </row>
    <row r="11462" spans="2:2" x14ac:dyDescent="0.2">
      <c r="B11462"/>
    </row>
    <row r="11463" spans="2:2" x14ac:dyDescent="0.2">
      <c r="B11463"/>
    </row>
    <row r="11464" spans="2:2" x14ac:dyDescent="0.2">
      <c r="B11464"/>
    </row>
    <row r="11465" spans="2:2" x14ac:dyDescent="0.2">
      <c r="B11465"/>
    </row>
    <row r="11466" spans="2:2" x14ac:dyDescent="0.2">
      <c r="B11466"/>
    </row>
    <row r="11467" spans="2:2" x14ac:dyDescent="0.2">
      <c r="B11467"/>
    </row>
    <row r="11468" spans="2:2" x14ac:dyDescent="0.2">
      <c r="B11468"/>
    </row>
    <row r="11469" spans="2:2" x14ac:dyDescent="0.2">
      <c r="B11469"/>
    </row>
    <row r="11470" spans="2:2" x14ac:dyDescent="0.2">
      <c r="B11470"/>
    </row>
    <row r="11471" spans="2:2" x14ac:dyDescent="0.2">
      <c r="B11471"/>
    </row>
    <row r="11472" spans="2:2" x14ac:dyDescent="0.2">
      <c r="B11472"/>
    </row>
    <row r="11473" spans="2:2" x14ac:dyDescent="0.2">
      <c r="B11473"/>
    </row>
    <row r="11474" spans="2:2" x14ac:dyDescent="0.2">
      <c r="B11474"/>
    </row>
    <row r="11475" spans="2:2" x14ac:dyDescent="0.2">
      <c r="B11475"/>
    </row>
    <row r="11476" spans="2:2" x14ac:dyDescent="0.2">
      <c r="B11476"/>
    </row>
    <row r="11477" spans="2:2" x14ac:dyDescent="0.2">
      <c r="B11477"/>
    </row>
    <row r="11478" spans="2:2" x14ac:dyDescent="0.2">
      <c r="B11478"/>
    </row>
    <row r="11479" spans="2:2" x14ac:dyDescent="0.2">
      <c r="B11479"/>
    </row>
    <row r="11480" spans="2:2" x14ac:dyDescent="0.2">
      <c r="B11480"/>
    </row>
    <row r="11481" spans="2:2" x14ac:dyDescent="0.2">
      <c r="B11481"/>
    </row>
    <row r="11482" spans="2:2" x14ac:dyDescent="0.2">
      <c r="B11482"/>
    </row>
    <row r="11483" spans="2:2" x14ac:dyDescent="0.2">
      <c r="B11483"/>
    </row>
    <row r="11484" spans="2:2" x14ac:dyDescent="0.2">
      <c r="B11484"/>
    </row>
    <row r="11485" spans="2:2" x14ac:dyDescent="0.2">
      <c r="B11485"/>
    </row>
    <row r="11486" spans="2:2" x14ac:dyDescent="0.2">
      <c r="B11486"/>
    </row>
    <row r="11487" spans="2:2" x14ac:dyDescent="0.2">
      <c r="B11487"/>
    </row>
    <row r="11488" spans="2:2" x14ac:dyDescent="0.2">
      <c r="B11488"/>
    </row>
    <row r="11489" spans="2:2" x14ac:dyDescent="0.2">
      <c r="B11489"/>
    </row>
    <row r="11490" spans="2:2" x14ac:dyDescent="0.2">
      <c r="B11490"/>
    </row>
    <row r="11491" spans="2:2" x14ac:dyDescent="0.2">
      <c r="B11491"/>
    </row>
    <row r="11492" spans="2:2" x14ac:dyDescent="0.2">
      <c r="B11492"/>
    </row>
    <row r="11493" spans="2:2" x14ac:dyDescent="0.2">
      <c r="B11493"/>
    </row>
    <row r="11494" spans="2:2" x14ac:dyDescent="0.2">
      <c r="B11494"/>
    </row>
    <row r="11495" spans="2:2" x14ac:dyDescent="0.2">
      <c r="B11495"/>
    </row>
    <row r="11496" spans="2:2" x14ac:dyDescent="0.2">
      <c r="B11496"/>
    </row>
    <row r="11497" spans="2:2" x14ac:dyDescent="0.2">
      <c r="B11497"/>
    </row>
    <row r="11498" spans="2:2" x14ac:dyDescent="0.2">
      <c r="B11498"/>
    </row>
    <row r="11499" spans="2:2" x14ac:dyDescent="0.2">
      <c r="B11499"/>
    </row>
    <row r="11500" spans="2:2" x14ac:dyDescent="0.2">
      <c r="B11500"/>
    </row>
    <row r="11501" spans="2:2" x14ac:dyDescent="0.2">
      <c r="B11501"/>
    </row>
    <row r="11502" spans="2:2" x14ac:dyDescent="0.2">
      <c r="B11502"/>
    </row>
    <row r="11503" spans="2:2" x14ac:dyDescent="0.2">
      <c r="B11503"/>
    </row>
    <row r="11504" spans="2:2" x14ac:dyDescent="0.2">
      <c r="B11504"/>
    </row>
    <row r="11505" spans="2:2" x14ac:dyDescent="0.2">
      <c r="B11505"/>
    </row>
    <row r="11506" spans="2:2" x14ac:dyDescent="0.2">
      <c r="B11506"/>
    </row>
    <row r="11507" spans="2:2" x14ac:dyDescent="0.2">
      <c r="B11507"/>
    </row>
    <row r="11508" spans="2:2" x14ac:dyDescent="0.2">
      <c r="B11508"/>
    </row>
    <row r="11509" spans="2:2" x14ac:dyDescent="0.2">
      <c r="B11509"/>
    </row>
    <row r="11510" spans="2:2" x14ac:dyDescent="0.2">
      <c r="B11510"/>
    </row>
    <row r="11511" spans="2:2" x14ac:dyDescent="0.2">
      <c r="B11511"/>
    </row>
    <row r="11512" spans="2:2" x14ac:dyDescent="0.2">
      <c r="B11512"/>
    </row>
    <row r="11513" spans="2:2" x14ac:dyDescent="0.2">
      <c r="B11513"/>
    </row>
    <row r="11514" spans="2:2" x14ac:dyDescent="0.2">
      <c r="B11514"/>
    </row>
    <row r="11515" spans="2:2" x14ac:dyDescent="0.2">
      <c r="B11515"/>
    </row>
    <row r="11516" spans="2:2" x14ac:dyDescent="0.2">
      <c r="B11516"/>
    </row>
    <row r="11517" spans="2:2" x14ac:dyDescent="0.2">
      <c r="B11517"/>
    </row>
    <row r="11518" spans="2:2" x14ac:dyDescent="0.2">
      <c r="B11518"/>
    </row>
    <row r="11519" spans="2:2" x14ac:dyDescent="0.2">
      <c r="B11519"/>
    </row>
    <row r="11520" spans="2:2" x14ac:dyDescent="0.2">
      <c r="B11520"/>
    </row>
    <row r="11521" spans="2:2" x14ac:dyDescent="0.2">
      <c r="B11521"/>
    </row>
    <row r="11522" spans="2:2" x14ac:dyDescent="0.2">
      <c r="B11522"/>
    </row>
    <row r="11523" spans="2:2" x14ac:dyDescent="0.2">
      <c r="B11523"/>
    </row>
    <row r="11524" spans="2:2" x14ac:dyDescent="0.2">
      <c r="B11524"/>
    </row>
    <row r="11525" spans="2:2" x14ac:dyDescent="0.2">
      <c r="B11525"/>
    </row>
    <row r="11526" spans="2:2" x14ac:dyDescent="0.2">
      <c r="B11526"/>
    </row>
    <row r="11527" spans="2:2" x14ac:dyDescent="0.2">
      <c r="B11527"/>
    </row>
    <row r="11528" spans="2:2" x14ac:dyDescent="0.2">
      <c r="B11528"/>
    </row>
    <row r="11529" spans="2:2" x14ac:dyDescent="0.2">
      <c r="B11529"/>
    </row>
    <row r="11530" spans="2:2" x14ac:dyDescent="0.2">
      <c r="B11530"/>
    </row>
    <row r="11531" spans="2:2" x14ac:dyDescent="0.2">
      <c r="B11531"/>
    </row>
    <row r="11532" spans="2:2" x14ac:dyDescent="0.2">
      <c r="B11532"/>
    </row>
    <row r="11533" spans="2:2" x14ac:dyDescent="0.2">
      <c r="B11533"/>
    </row>
    <row r="11534" spans="2:2" x14ac:dyDescent="0.2">
      <c r="B11534"/>
    </row>
    <row r="11535" spans="2:2" x14ac:dyDescent="0.2">
      <c r="B11535"/>
    </row>
    <row r="11536" spans="2:2" x14ac:dyDescent="0.2">
      <c r="B11536"/>
    </row>
    <row r="11537" spans="2:2" x14ac:dyDescent="0.2">
      <c r="B11537"/>
    </row>
    <row r="11538" spans="2:2" x14ac:dyDescent="0.2">
      <c r="B11538"/>
    </row>
    <row r="11539" spans="2:2" x14ac:dyDescent="0.2">
      <c r="B11539"/>
    </row>
    <row r="11540" spans="2:2" x14ac:dyDescent="0.2">
      <c r="B11540"/>
    </row>
    <row r="11541" spans="2:2" x14ac:dyDescent="0.2">
      <c r="B11541"/>
    </row>
    <row r="11542" spans="2:2" x14ac:dyDescent="0.2">
      <c r="B11542"/>
    </row>
    <row r="11543" spans="2:2" x14ac:dyDescent="0.2">
      <c r="B11543"/>
    </row>
    <row r="11544" spans="2:2" x14ac:dyDescent="0.2">
      <c r="B11544"/>
    </row>
    <row r="11545" spans="2:2" x14ac:dyDescent="0.2">
      <c r="B11545"/>
    </row>
    <row r="11546" spans="2:2" x14ac:dyDescent="0.2">
      <c r="B11546"/>
    </row>
    <row r="11547" spans="2:2" x14ac:dyDescent="0.2">
      <c r="B11547"/>
    </row>
    <row r="11548" spans="2:2" x14ac:dyDescent="0.2">
      <c r="B11548"/>
    </row>
    <row r="11549" spans="2:2" x14ac:dyDescent="0.2">
      <c r="B11549"/>
    </row>
    <row r="11550" spans="2:2" x14ac:dyDescent="0.2">
      <c r="B11550"/>
    </row>
    <row r="11551" spans="2:2" x14ac:dyDescent="0.2">
      <c r="B11551"/>
    </row>
    <row r="11552" spans="2:2" x14ac:dyDescent="0.2">
      <c r="B11552"/>
    </row>
    <row r="11553" spans="2:2" x14ac:dyDescent="0.2">
      <c r="B11553"/>
    </row>
    <row r="11554" spans="2:2" x14ac:dyDescent="0.2">
      <c r="B11554"/>
    </row>
    <row r="11555" spans="2:2" x14ac:dyDescent="0.2">
      <c r="B11555"/>
    </row>
    <row r="11556" spans="2:2" x14ac:dyDescent="0.2">
      <c r="B11556"/>
    </row>
    <row r="11557" spans="2:2" x14ac:dyDescent="0.2">
      <c r="B11557"/>
    </row>
    <row r="11558" spans="2:2" x14ac:dyDescent="0.2">
      <c r="B11558"/>
    </row>
    <row r="11559" spans="2:2" x14ac:dyDescent="0.2">
      <c r="B11559"/>
    </row>
    <row r="11560" spans="2:2" x14ac:dyDescent="0.2">
      <c r="B11560"/>
    </row>
    <row r="11561" spans="2:2" x14ac:dyDescent="0.2">
      <c r="B11561"/>
    </row>
    <row r="11562" spans="2:2" x14ac:dyDescent="0.2">
      <c r="B11562"/>
    </row>
    <row r="11563" spans="2:2" x14ac:dyDescent="0.2">
      <c r="B11563"/>
    </row>
    <row r="11564" spans="2:2" x14ac:dyDescent="0.2">
      <c r="B11564"/>
    </row>
    <row r="11565" spans="2:2" x14ac:dyDescent="0.2">
      <c r="B11565"/>
    </row>
    <row r="11566" spans="2:2" x14ac:dyDescent="0.2">
      <c r="B11566"/>
    </row>
    <row r="11567" spans="2:2" x14ac:dyDescent="0.2">
      <c r="B11567"/>
    </row>
    <row r="11568" spans="2:2" x14ac:dyDescent="0.2">
      <c r="B11568"/>
    </row>
    <row r="11569" spans="2:2" x14ac:dyDescent="0.2">
      <c r="B11569"/>
    </row>
    <row r="11570" spans="2:2" x14ac:dyDescent="0.2">
      <c r="B11570"/>
    </row>
    <row r="11571" spans="2:2" x14ac:dyDescent="0.2">
      <c r="B11571"/>
    </row>
    <row r="11572" spans="2:2" x14ac:dyDescent="0.2">
      <c r="B11572"/>
    </row>
    <row r="11573" spans="2:2" x14ac:dyDescent="0.2">
      <c r="B11573"/>
    </row>
    <row r="11574" spans="2:2" x14ac:dyDescent="0.2">
      <c r="B11574"/>
    </row>
    <row r="11575" spans="2:2" x14ac:dyDescent="0.2">
      <c r="B11575"/>
    </row>
    <row r="11576" spans="2:2" x14ac:dyDescent="0.2">
      <c r="B11576"/>
    </row>
    <row r="11577" spans="2:2" x14ac:dyDescent="0.2">
      <c r="B11577"/>
    </row>
    <row r="11578" spans="2:2" x14ac:dyDescent="0.2">
      <c r="B11578"/>
    </row>
    <row r="11579" spans="2:2" x14ac:dyDescent="0.2">
      <c r="B11579"/>
    </row>
    <row r="11580" spans="2:2" x14ac:dyDescent="0.2">
      <c r="B11580"/>
    </row>
    <row r="11581" spans="2:2" x14ac:dyDescent="0.2">
      <c r="B11581"/>
    </row>
    <row r="11582" spans="2:2" x14ac:dyDescent="0.2">
      <c r="B11582"/>
    </row>
    <row r="11583" spans="2:2" x14ac:dyDescent="0.2">
      <c r="B11583"/>
    </row>
    <row r="11584" spans="2:2" x14ac:dyDescent="0.2">
      <c r="B11584"/>
    </row>
    <row r="11585" spans="2:2" x14ac:dyDescent="0.2">
      <c r="B11585"/>
    </row>
    <row r="11586" spans="2:2" x14ac:dyDescent="0.2">
      <c r="B11586"/>
    </row>
    <row r="11587" spans="2:2" x14ac:dyDescent="0.2">
      <c r="B11587"/>
    </row>
    <row r="11588" spans="2:2" x14ac:dyDescent="0.2">
      <c r="B11588"/>
    </row>
    <row r="11589" spans="2:2" x14ac:dyDescent="0.2">
      <c r="B11589"/>
    </row>
    <row r="11590" spans="2:2" x14ac:dyDescent="0.2">
      <c r="B11590"/>
    </row>
    <row r="11591" spans="2:2" x14ac:dyDescent="0.2">
      <c r="B11591"/>
    </row>
    <row r="11592" spans="2:2" x14ac:dyDescent="0.2">
      <c r="B11592"/>
    </row>
    <row r="11593" spans="2:2" x14ac:dyDescent="0.2">
      <c r="B11593"/>
    </row>
    <row r="11594" spans="2:2" x14ac:dyDescent="0.2">
      <c r="B11594"/>
    </row>
    <row r="11595" spans="2:2" x14ac:dyDescent="0.2">
      <c r="B11595"/>
    </row>
    <row r="11596" spans="2:2" x14ac:dyDescent="0.2">
      <c r="B11596"/>
    </row>
    <row r="11597" spans="2:2" x14ac:dyDescent="0.2">
      <c r="B11597"/>
    </row>
    <row r="11598" spans="2:2" x14ac:dyDescent="0.2">
      <c r="B11598"/>
    </row>
    <row r="11599" spans="2:2" x14ac:dyDescent="0.2">
      <c r="B11599"/>
    </row>
    <row r="11600" spans="2:2" x14ac:dyDescent="0.2">
      <c r="B11600"/>
    </row>
    <row r="11601" spans="2:2" x14ac:dyDescent="0.2">
      <c r="B11601"/>
    </row>
    <row r="11602" spans="2:2" x14ac:dyDescent="0.2">
      <c r="B11602"/>
    </row>
    <row r="11603" spans="2:2" x14ac:dyDescent="0.2">
      <c r="B11603"/>
    </row>
    <row r="11604" spans="2:2" x14ac:dyDescent="0.2">
      <c r="B11604"/>
    </row>
    <row r="11605" spans="2:2" x14ac:dyDescent="0.2">
      <c r="B11605"/>
    </row>
    <row r="11606" spans="2:2" x14ac:dyDescent="0.2">
      <c r="B11606"/>
    </row>
    <row r="11607" spans="2:2" x14ac:dyDescent="0.2">
      <c r="B11607"/>
    </row>
    <row r="11608" spans="2:2" x14ac:dyDescent="0.2">
      <c r="B11608"/>
    </row>
    <row r="11609" spans="2:2" x14ac:dyDescent="0.2">
      <c r="B11609"/>
    </row>
    <row r="11610" spans="2:2" x14ac:dyDescent="0.2">
      <c r="B11610"/>
    </row>
    <row r="11611" spans="2:2" x14ac:dyDescent="0.2">
      <c r="B11611"/>
    </row>
    <row r="11612" spans="2:2" x14ac:dyDescent="0.2">
      <c r="B11612"/>
    </row>
    <row r="11613" spans="2:2" x14ac:dyDescent="0.2">
      <c r="B11613"/>
    </row>
    <row r="11614" spans="2:2" x14ac:dyDescent="0.2">
      <c r="B11614"/>
    </row>
    <row r="11615" spans="2:2" x14ac:dyDescent="0.2">
      <c r="B11615"/>
    </row>
    <row r="11616" spans="2:2" x14ac:dyDescent="0.2">
      <c r="B11616"/>
    </row>
    <row r="11617" spans="2:2" x14ac:dyDescent="0.2">
      <c r="B11617"/>
    </row>
    <row r="11618" spans="2:2" x14ac:dyDescent="0.2">
      <c r="B11618"/>
    </row>
    <row r="11619" spans="2:2" x14ac:dyDescent="0.2">
      <c r="B11619"/>
    </row>
    <row r="11620" spans="2:2" x14ac:dyDescent="0.2">
      <c r="B11620"/>
    </row>
    <row r="11621" spans="2:2" x14ac:dyDescent="0.2">
      <c r="B11621"/>
    </row>
    <row r="11622" spans="2:2" x14ac:dyDescent="0.2">
      <c r="B11622"/>
    </row>
    <row r="11623" spans="2:2" x14ac:dyDescent="0.2">
      <c r="B11623"/>
    </row>
    <row r="11624" spans="2:2" x14ac:dyDescent="0.2">
      <c r="B11624"/>
    </row>
    <row r="11625" spans="2:2" x14ac:dyDescent="0.2">
      <c r="B11625"/>
    </row>
    <row r="11626" spans="2:2" x14ac:dyDescent="0.2">
      <c r="B11626"/>
    </row>
    <row r="11627" spans="2:2" x14ac:dyDescent="0.2">
      <c r="B11627"/>
    </row>
    <row r="11628" spans="2:2" x14ac:dyDescent="0.2">
      <c r="B11628"/>
    </row>
    <row r="11629" spans="2:2" x14ac:dyDescent="0.2">
      <c r="B11629"/>
    </row>
    <row r="11630" spans="2:2" x14ac:dyDescent="0.2">
      <c r="B11630"/>
    </row>
    <row r="11631" spans="2:2" x14ac:dyDescent="0.2">
      <c r="B11631"/>
    </row>
    <row r="11632" spans="2:2" x14ac:dyDescent="0.2">
      <c r="B11632"/>
    </row>
    <row r="11633" spans="2:2" x14ac:dyDescent="0.2">
      <c r="B11633"/>
    </row>
    <row r="11634" spans="2:2" x14ac:dyDescent="0.2">
      <c r="B11634"/>
    </row>
    <row r="11635" spans="2:2" x14ac:dyDescent="0.2">
      <c r="B11635"/>
    </row>
    <row r="11636" spans="2:2" x14ac:dyDescent="0.2">
      <c r="B11636"/>
    </row>
    <row r="11637" spans="2:2" x14ac:dyDescent="0.2">
      <c r="B11637"/>
    </row>
    <row r="11638" spans="2:2" x14ac:dyDescent="0.2">
      <c r="B11638"/>
    </row>
    <row r="11639" spans="2:2" x14ac:dyDescent="0.2">
      <c r="B11639"/>
    </row>
    <row r="11640" spans="2:2" x14ac:dyDescent="0.2">
      <c r="B11640"/>
    </row>
    <row r="11641" spans="2:2" x14ac:dyDescent="0.2">
      <c r="B11641"/>
    </row>
    <row r="11642" spans="2:2" x14ac:dyDescent="0.2">
      <c r="B11642"/>
    </row>
    <row r="11643" spans="2:2" x14ac:dyDescent="0.2">
      <c r="B11643"/>
    </row>
    <row r="11644" spans="2:2" x14ac:dyDescent="0.2">
      <c r="B11644"/>
    </row>
    <row r="11645" spans="2:2" x14ac:dyDescent="0.2">
      <c r="B11645"/>
    </row>
    <row r="11646" spans="2:2" x14ac:dyDescent="0.2">
      <c r="B11646"/>
    </row>
    <row r="11647" spans="2:2" x14ac:dyDescent="0.2">
      <c r="B11647"/>
    </row>
    <row r="11648" spans="2:2" x14ac:dyDescent="0.2">
      <c r="B11648"/>
    </row>
    <row r="11649" spans="2:2" x14ac:dyDescent="0.2">
      <c r="B11649"/>
    </row>
    <row r="11650" spans="2:2" x14ac:dyDescent="0.2">
      <c r="B11650"/>
    </row>
    <row r="11651" spans="2:2" x14ac:dyDescent="0.2">
      <c r="B11651"/>
    </row>
    <row r="11652" spans="2:2" x14ac:dyDescent="0.2">
      <c r="B11652"/>
    </row>
    <row r="11653" spans="2:2" x14ac:dyDescent="0.2">
      <c r="B11653"/>
    </row>
    <row r="11654" spans="2:2" x14ac:dyDescent="0.2">
      <c r="B11654"/>
    </row>
    <row r="11655" spans="2:2" x14ac:dyDescent="0.2">
      <c r="B11655"/>
    </row>
    <row r="11656" spans="2:2" x14ac:dyDescent="0.2">
      <c r="B11656"/>
    </row>
    <row r="11657" spans="2:2" x14ac:dyDescent="0.2">
      <c r="B11657"/>
    </row>
    <row r="11658" spans="2:2" x14ac:dyDescent="0.2">
      <c r="B11658"/>
    </row>
    <row r="11659" spans="2:2" x14ac:dyDescent="0.2">
      <c r="B11659"/>
    </row>
    <row r="11660" spans="2:2" x14ac:dyDescent="0.2">
      <c r="B11660"/>
    </row>
    <row r="11661" spans="2:2" x14ac:dyDescent="0.2">
      <c r="B11661"/>
    </row>
    <row r="11662" spans="2:2" x14ac:dyDescent="0.2">
      <c r="B11662"/>
    </row>
    <row r="11663" spans="2:2" x14ac:dyDescent="0.2">
      <c r="B11663"/>
    </row>
    <row r="11664" spans="2:2" x14ac:dyDescent="0.2">
      <c r="B11664"/>
    </row>
    <row r="11665" spans="2:2" x14ac:dyDescent="0.2">
      <c r="B11665"/>
    </row>
    <row r="11666" spans="2:2" x14ac:dyDescent="0.2">
      <c r="B11666"/>
    </row>
    <row r="11667" spans="2:2" x14ac:dyDescent="0.2">
      <c r="B11667"/>
    </row>
    <row r="11668" spans="2:2" x14ac:dyDescent="0.2">
      <c r="B11668"/>
    </row>
    <row r="11669" spans="2:2" x14ac:dyDescent="0.2">
      <c r="B11669"/>
    </row>
    <row r="11670" spans="2:2" x14ac:dyDescent="0.2">
      <c r="B11670"/>
    </row>
    <row r="11671" spans="2:2" x14ac:dyDescent="0.2">
      <c r="B11671"/>
    </row>
    <row r="11672" spans="2:2" x14ac:dyDescent="0.2">
      <c r="B11672"/>
    </row>
    <row r="11673" spans="2:2" x14ac:dyDescent="0.2">
      <c r="B11673"/>
    </row>
    <row r="11674" spans="2:2" x14ac:dyDescent="0.2">
      <c r="B11674"/>
    </row>
    <row r="11675" spans="2:2" x14ac:dyDescent="0.2">
      <c r="B11675"/>
    </row>
    <row r="11676" spans="2:2" x14ac:dyDescent="0.2">
      <c r="B11676"/>
    </row>
    <row r="11677" spans="2:2" x14ac:dyDescent="0.2">
      <c r="B11677"/>
    </row>
    <row r="11678" spans="2:2" x14ac:dyDescent="0.2">
      <c r="B11678"/>
    </row>
    <row r="11679" spans="2:2" x14ac:dyDescent="0.2">
      <c r="B11679"/>
    </row>
    <row r="11680" spans="2:2" x14ac:dyDescent="0.2">
      <c r="B11680"/>
    </row>
    <row r="11681" spans="2:2" x14ac:dyDescent="0.2">
      <c r="B11681"/>
    </row>
    <row r="11682" spans="2:2" x14ac:dyDescent="0.2">
      <c r="B11682"/>
    </row>
    <row r="11683" spans="2:2" x14ac:dyDescent="0.2">
      <c r="B11683"/>
    </row>
    <row r="11684" spans="2:2" x14ac:dyDescent="0.2">
      <c r="B11684"/>
    </row>
    <row r="11685" spans="2:2" x14ac:dyDescent="0.2">
      <c r="B11685"/>
    </row>
    <row r="11686" spans="2:2" x14ac:dyDescent="0.2">
      <c r="B11686"/>
    </row>
    <row r="11687" spans="2:2" x14ac:dyDescent="0.2">
      <c r="B11687"/>
    </row>
    <row r="11688" spans="2:2" x14ac:dyDescent="0.2">
      <c r="B11688"/>
    </row>
    <row r="11689" spans="2:2" x14ac:dyDescent="0.2">
      <c r="B11689"/>
    </row>
    <row r="11690" spans="2:2" x14ac:dyDescent="0.2">
      <c r="B11690"/>
    </row>
    <row r="11691" spans="2:2" x14ac:dyDescent="0.2">
      <c r="B11691"/>
    </row>
    <row r="11692" spans="2:2" x14ac:dyDescent="0.2">
      <c r="B11692"/>
    </row>
    <row r="11693" spans="2:2" x14ac:dyDescent="0.2">
      <c r="B11693"/>
    </row>
    <row r="11694" spans="2:2" x14ac:dyDescent="0.2">
      <c r="B11694"/>
    </row>
    <row r="11695" spans="2:2" x14ac:dyDescent="0.2">
      <c r="B11695"/>
    </row>
    <row r="11696" spans="2:2" x14ac:dyDescent="0.2">
      <c r="B11696"/>
    </row>
    <row r="11697" spans="2:2" x14ac:dyDescent="0.2">
      <c r="B11697"/>
    </row>
    <row r="11698" spans="2:2" x14ac:dyDescent="0.2">
      <c r="B11698"/>
    </row>
    <row r="11699" spans="2:2" x14ac:dyDescent="0.2">
      <c r="B11699"/>
    </row>
    <row r="11700" spans="2:2" x14ac:dyDescent="0.2">
      <c r="B11700"/>
    </row>
    <row r="11701" spans="2:2" x14ac:dyDescent="0.2">
      <c r="B11701"/>
    </row>
    <row r="11702" spans="2:2" x14ac:dyDescent="0.2">
      <c r="B11702"/>
    </row>
    <row r="11703" spans="2:2" x14ac:dyDescent="0.2">
      <c r="B11703"/>
    </row>
    <row r="11704" spans="2:2" x14ac:dyDescent="0.2">
      <c r="B11704"/>
    </row>
    <row r="11705" spans="2:2" x14ac:dyDescent="0.2">
      <c r="B11705"/>
    </row>
    <row r="11706" spans="2:2" x14ac:dyDescent="0.2">
      <c r="B11706"/>
    </row>
    <row r="11707" spans="2:2" x14ac:dyDescent="0.2">
      <c r="B11707"/>
    </row>
    <row r="11708" spans="2:2" x14ac:dyDescent="0.2">
      <c r="B11708"/>
    </row>
    <row r="11709" spans="2:2" x14ac:dyDescent="0.2">
      <c r="B11709"/>
    </row>
    <row r="11710" spans="2:2" x14ac:dyDescent="0.2">
      <c r="B11710"/>
    </row>
    <row r="11711" spans="2:2" x14ac:dyDescent="0.2">
      <c r="B11711"/>
    </row>
    <row r="11712" spans="2:2" x14ac:dyDescent="0.2">
      <c r="B11712"/>
    </row>
    <row r="11713" spans="2:2" x14ac:dyDescent="0.2">
      <c r="B11713"/>
    </row>
    <row r="11714" spans="2:2" x14ac:dyDescent="0.2">
      <c r="B11714"/>
    </row>
    <row r="11715" spans="2:2" x14ac:dyDescent="0.2">
      <c r="B11715"/>
    </row>
    <row r="11716" spans="2:2" x14ac:dyDescent="0.2">
      <c r="B11716"/>
    </row>
    <row r="11717" spans="2:2" x14ac:dyDescent="0.2">
      <c r="B11717"/>
    </row>
    <row r="11718" spans="2:2" x14ac:dyDescent="0.2">
      <c r="B11718"/>
    </row>
    <row r="11719" spans="2:2" x14ac:dyDescent="0.2">
      <c r="B11719"/>
    </row>
    <row r="11720" spans="2:2" x14ac:dyDescent="0.2">
      <c r="B11720"/>
    </row>
    <row r="11721" spans="2:2" x14ac:dyDescent="0.2">
      <c r="B11721"/>
    </row>
    <row r="11722" spans="2:2" x14ac:dyDescent="0.2">
      <c r="B11722"/>
    </row>
    <row r="11723" spans="2:2" x14ac:dyDescent="0.2">
      <c r="B11723"/>
    </row>
    <row r="11724" spans="2:2" x14ac:dyDescent="0.2">
      <c r="B11724"/>
    </row>
    <row r="11725" spans="2:2" x14ac:dyDescent="0.2">
      <c r="B11725"/>
    </row>
    <row r="11726" spans="2:2" x14ac:dyDescent="0.2">
      <c r="B11726"/>
    </row>
    <row r="11727" spans="2:2" x14ac:dyDescent="0.2">
      <c r="B11727"/>
    </row>
    <row r="11728" spans="2:2" x14ac:dyDescent="0.2">
      <c r="B11728"/>
    </row>
    <row r="11729" spans="2:2" x14ac:dyDescent="0.2">
      <c r="B11729"/>
    </row>
    <row r="11730" spans="2:2" x14ac:dyDescent="0.2">
      <c r="B11730"/>
    </row>
    <row r="11731" spans="2:2" x14ac:dyDescent="0.2">
      <c r="B11731"/>
    </row>
    <row r="11732" spans="2:2" x14ac:dyDescent="0.2">
      <c r="B11732"/>
    </row>
    <row r="11733" spans="2:2" x14ac:dyDescent="0.2">
      <c r="B11733"/>
    </row>
    <row r="11734" spans="2:2" x14ac:dyDescent="0.2">
      <c r="B11734"/>
    </row>
    <row r="11735" spans="2:2" x14ac:dyDescent="0.2">
      <c r="B11735"/>
    </row>
    <row r="11736" spans="2:2" x14ac:dyDescent="0.2">
      <c r="B11736"/>
    </row>
    <row r="11737" spans="2:2" x14ac:dyDescent="0.2">
      <c r="B11737"/>
    </row>
    <row r="11738" spans="2:2" x14ac:dyDescent="0.2">
      <c r="B11738"/>
    </row>
    <row r="11739" spans="2:2" x14ac:dyDescent="0.2">
      <c r="B11739"/>
    </row>
    <row r="11740" spans="2:2" x14ac:dyDescent="0.2">
      <c r="B11740"/>
    </row>
    <row r="11741" spans="2:2" x14ac:dyDescent="0.2">
      <c r="B11741"/>
    </row>
    <row r="11742" spans="2:2" x14ac:dyDescent="0.2">
      <c r="B11742"/>
    </row>
    <row r="11743" spans="2:2" x14ac:dyDescent="0.2">
      <c r="B11743"/>
    </row>
    <row r="11744" spans="2:2" x14ac:dyDescent="0.2">
      <c r="B11744"/>
    </row>
    <row r="11745" spans="2:2" x14ac:dyDescent="0.2">
      <c r="B11745"/>
    </row>
    <row r="11746" spans="2:2" x14ac:dyDescent="0.2">
      <c r="B11746"/>
    </row>
    <row r="11747" spans="2:2" x14ac:dyDescent="0.2">
      <c r="B11747"/>
    </row>
    <row r="11748" spans="2:2" x14ac:dyDescent="0.2">
      <c r="B11748"/>
    </row>
    <row r="11749" spans="2:2" x14ac:dyDescent="0.2">
      <c r="B11749"/>
    </row>
    <row r="11750" spans="2:2" x14ac:dyDescent="0.2">
      <c r="B11750"/>
    </row>
    <row r="11751" spans="2:2" x14ac:dyDescent="0.2">
      <c r="B11751"/>
    </row>
    <row r="11752" spans="2:2" x14ac:dyDescent="0.2">
      <c r="B11752"/>
    </row>
    <row r="11753" spans="2:2" x14ac:dyDescent="0.2">
      <c r="B11753"/>
    </row>
    <row r="11754" spans="2:2" x14ac:dyDescent="0.2">
      <c r="B11754"/>
    </row>
    <row r="11755" spans="2:2" x14ac:dyDescent="0.2">
      <c r="B11755"/>
    </row>
    <row r="11756" spans="2:2" x14ac:dyDescent="0.2">
      <c r="B11756"/>
    </row>
    <row r="11757" spans="2:2" x14ac:dyDescent="0.2">
      <c r="B11757"/>
    </row>
    <row r="11758" spans="2:2" x14ac:dyDescent="0.2">
      <c r="B11758"/>
    </row>
    <row r="11759" spans="2:2" x14ac:dyDescent="0.2">
      <c r="B11759"/>
    </row>
    <row r="11760" spans="2:2" x14ac:dyDescent="0.2">
      <c r="B11760"/>
    </row>
    <row r="11761" spans="2:2" x14ac:dyDescent="0.2">
      <c r="B11761"/>
    </row>
    <row r="11762" spans="2:2" x14ac:dyDescent="0.2">
      <c r="B11762"/>
    </row>
    <row r="11763" spans="2:2" x14ac:dyDescent="0.2">
      <c r="B11763"/>
    </row>
    <row r="11764" spans="2:2" x14ac:dyDescent="0.2">
      <c r="B11764"/>
    </row>
    <row r="11765" spans="2:2" x14ac:dyDescent="0.2">
      <c r="B11765"/>
    </row>
    <row r="11766" spans="2:2" x14ac:dyDescent="0.2">
      <c r="B11766"/>
    </row>
    <row r="11767" spans="2:2" x14ac:dyDescent="0.2">
      <c r="B11767"/>
    </row>
    <row r="11768" spans="2:2" x14ac:dyDescent="0.2">
      <c r="B11768"/>
    </row>
    <row r="11769" spans="2:2" x14ac:dyDescent="0.2">
      <c r="B11769"/>
    </row>
    <row r="11770" spans="2:2" x14ac:dyDescent="0.2">
      <c r="B11770"/>
    </row>
    <row r="11771" spans="2:2" x14ac:dyDescent="0.2">
      <c r="B11771"/>
    </row>
    <row r="11772" spans="2:2" x14ac:dyDescent="0.2">
      <c r="B11772"/>
    </row>
    <row r="11773" spans="2:2" x14ac:dyDescent="0.2">
      <c r="B11773"/>
    </row>
    <row r="11774" spans="2:2" x14ac:dyDescent="0.2">
      <c r="B11774"/>
    </row>
    <row r="11775" spans="2:2" x14ac:dyDescent="0.2">
      <c r="B11775"/>
    </row>
    <row r="11776" spans="2:2" x14ac:dyDescent="0.2">
      <c r="B11776"/>
    </row>
    <row r="11777" spans="2:2" x14ac:dyDescent="0.2">
      <c r="B11777"/>
    </row>
    <row r="11778" spans="2:2" x14ac:dyDescent="0.2">
      <c r="B11778"/>
    </row>
    <row r="11779" spans="2:2" x14ac:dyDescent="0.2">
      <c r="B11779"/>
    </row>
    <row r="11780" spans="2:2" x14ac:dyDescent="0.2">
      <c r="B11780"/>
    </row>
    <row r="11781" spans="2:2" x14ac:dyDescent="0.2">
      <c r="B11781"/>
    </row>
    <row r="11782" spans="2:2" x14ac:dyDescent="0.2">
      <c r="B11782"/>
    </row>
    <row r="11783" spans="2:2" x14ac:dyDescent="0.2">
      <c r="B11783"/>
    </row>
    <row r="11784" spans="2:2" x14ac:dyDescent="0.2">
      <c r="B11784"/>
    </row>
    <row r="11785" spans="2:2" x14ac:dyDescent="0.2">
      <c r="B11785"/>
    </row>
    <row r="11786" spans="2:2" x14ac:dyDescent="0.2">
      <c r="B11786"/>
    </row>
    <row r="11787" spans="2:2" x14ac:dyDescent="0.2">
      <c r="B11787"/>
    </row>
    <row r="11788" spans="2:2" x14ac:dyDescent="0.2">
      <c r="B11788"/>
    </row>
    <row r="11789" spans="2:2" x14ac:dyDescent="0.2">
      <c r="B11789"/>
    </row>
    <row r="11790" spans="2:2" x14ac:dyDescent="0.2">
      <c r="B11790"/>
    </row>
    <row r="11791" spans="2:2" x14ac:dyDescent="0.2">
      <c r="B11791"/>
    </row>
    <row r="11792" spans="2:2" x14ac:dyDescent="0.2">
      <c r="B11792"/>
    </row>
    <row r="11793" spans="2:2" x14ac:dyDescent="0.2">
      <c r="B11793"/>
    </row>
    <row r="11794" spans="2:2" x14ac:dyDescent="0.2">
      <c r="B11794"/>
    </row>
    <row r="11795" spans="2:2" x14ac:dyDescent="0.2">
      <c r="B11795"/>
    </row>
    <row r="11796" spans="2:2" x14ac:dyDescent="0.2">
      <c r="B11796"/>
    </row>
    <row r="11797" spans="2:2" x14ac:dyDescent="0.2">
      <c r="B11797"/>
    </row>
    <row r="11798" spans="2:2" x14ac:dyDescent="0.2">
      <c r="B11798"/>
    </row>
    <row r="11799" spans="2:2" x14ac:dyDescent="0.2">
      <c r="B11799"/>
    </row>
    <row r="11800" spans="2:2" x14ac:dyDescent="0.2">
      <c r="B11800"/>
    </row>
    <row r="11801" spans="2:2" x14ac:dyDescent="0.2">
      <c r="B11801"/>
    </row>
    <row r="11802" spans="2:2" x14ac:dyDescent="0.2">
      <c r="B11802"/>
    </row>
    <row r="11803" spans="2:2" x14ac:dyDescent="0.2">
      <c r="B11803"/>
    </row>
    <row r="11804" spans="2:2" x14ac:dyDescent="0.2">
      <c r="B11804"/>
    </row>
    <row r="11805" spans="2:2" x14ac:dyDescent="0.2">
      <c r="B11805"/>
    </row>
    <row r="11806" spans="2:2" x14ac:dyDescent="0.2">
      <c r="B11806"/>
    </row>
    <row r="11807" spans="2:2" x14ac:dyDescent="0.2">
      <c r="B11807"/>
    </row>
    <row r="11808" spans="2:2" x14ac:dyDescent="0.2">
      <c r="B11808"/>
    </row>
    <row r="11809" spans="2:2" x14ac:dyDescent="0.2">
      <c r="B11809"/>
    </row>
    <row r="11810" spans="2:2" x14ac:dyDescent="0.2">
      <c r="B11810"/>
    </row>
    <row r="11811" spans="2:2" x14ac:dyDescent="0.2">
      <c r="B11811"/>
    </row>
    <row r="11812" spans="2:2" x14ac:dyDescent="0.2">
      <c r="B11812"/>
    </row>
    <row r="11813" spans="2:2" x14ac:dyDescent="0.2">
      <c r="B11813"/>
    </row>
    <row r="11814" spans="2:2" x14ac:dyDescent="0.2">
      <c r="B11814"/>
    </row>
    <row r="11815" spans="2:2" x14ac:dyDescent="0.2">
      <c r="B11815"/>
    </row>
    <row r="11816" spans="2:2" x14ac:dyDescent="0.2">
      <c r="B11816"/>
    </row>
    <row r="11817" spans="2:2" x14ac:dyDescent="0.2">
      <c r="B11817"/>
    </row>
    <row r="11818" spans="2:2" x14ac:dyDescent="0.2">
      <c r="B11818"/>
    </row>
    <row r="11819" spans="2:2" x14ac:dyDescent="0.2">
      <c r="B11819"/>
    </row>
    <row r="11820" spans="2:2" x14ac:dyDescent="0.2">
      <c r="B11820"/>
    </row>
    <row r="11821" spans="2:2" x14ac:dyDescent="0.2">
      <c r="B11821"/>
    </row>
    <row r="11822" spans="2:2" x14ac:dyDescent="0.2">
      <c r="B11822"/>
    </row>
    <row r="11823" spans="2:2" x14ac:dyDescent="0.2">
      <c r="B11823"/>
    </row>
    <row r="11824" spans="2:2" x14ac:dyDescent="0.2">
      <c r="B11824"/>
    </row>
    <row r="11825" spans="2:2" x14ac:dyDescent="0.2">
      <c r="B11825"/>
    </row>
    <row r="11826" spans="2:2" x14ac:dyDescent="0.2">
      <c r="B11826"/>
    </row>
    <row r="11827" spans="2:2" x14ac:dyDescent="0.2">
      <c r="B11827"/>
    </row>
    <row r="11828" spans="2:2" x14ac:dyDescent="0.2">
      <c r="B11828"/>
    </row>
    <row r="11829" spans="2:2" x14ac:dyDescent="0.2">
      <c r="B11829"/>
    </row>
    <row r="11830" spans="2:2" x14ac:dyDescent="0.2">
      <c r="B11830"/>
    </row>
    <row r="11831" spans="2:2" x14ac:dyDescent="0.2">
      <c r="B11831"/>
    </row>
    <row r="11832" spans="2:2" x14ac:dyDescent="0.2">
      <c r="B11832"/>
    </row>
    <row r="11833" spans="2:2" x14ac:dyDescent="0.2">
      <c r="B11833"/>
    </row>
    <row r="11834" spans="2:2" x14ac:dyDescent="0.2">
      <c r="B11834"/>
    </row>
    <row r="11835" spans="2:2" x14ac:dyDescent="0.2">
      <c r="B11835"/>
    </row>
    <row r="11836" spans="2:2" x14ac:dyDescent="0.2">
      <c r="B11836"/>
    </row>
    <row r="11837" spans="2:2" x14ac:dyDescent="0.2">
      <c r="B11837"/>
    </row>
    <row r="11838" spans="2:2" x14ac:dyDescent="0.2">
      <c r="B11838"/>
    </row>
    <row r="11839" spans="2:2" x14ac:dyDescent="0.2">
      <c r="B11839"/>
    </row>
    <row r="11840" spans="2:2" x14ac:dyDescent="0.2">
      <c r="B11840"/>
    </row>
    <row r="11841" spans="2:2" x14ac:dyDescent="0.2">
      <c r="B11841"/>
    </row>
    <row r="11842" spans="2:2" x14ac:dyDescent="0.2">
      <c r="B11842"/>
    </row>
    <row r="11843" spans="2:2" x14ac:dyDescent="0.2">
      <c r="B11843"/>
    </row>
    <row r="11844" spans="2:2" x14ac:dyDescent="0.2">
      <c r="B11844"/>
    </row>
    <row r="11845" spans="2:2" x14ac:dyDescent="0.2">
      <c r="B11845"/>
    </row>
    <row r="11846" spans="2:2" x14ac:dyDescent="0.2">
      <c r="B11846"/>
    </row>
    <row r="11847" spans="2:2" x14ac:dyDescent="0.2">
      <c r="B11847"/>
    </row>
    <row r="11848" spans="2:2" x14ac:dyDescent="0.2">
      <c r="B11848"/>
    </row>
    <row r="11849" spans="2:2" x14ac:dyDescent="0.2">
      <c r="B11849"/>
    </row>
    <row r="11850" spans="2:2" x14ac:dyDescent="0.2">
      <c r="B11850"/>
    </row>
    <row r="11851" spans="2:2" x14ac:dyDescent="0.2">
      <c r="B11851"/>
    </row>
    <row r="11852" spans="2:2" x14ac:dyDescent="0.2">
      <c r="B11852"/>
    </row>
    <row r="11853" spans="2:2" x14ac:dyDescent="0.2">
      <c r="B11853"/>
    </row>
    <row r="11854" spans="2:2" x14ac:dyDescent="0.2">
      <c r="B11854"/>
    </row>
    <row r="11855" spans="2:2" x14ac:dyDescent="0.2">
      <c r="B11855"/>
    </row>
    <row r="11856" spans="2:2" x14ac:dyDescent="0.2">
      <c r="B11856"/>
    </row>
    <row r="11857" spans="2:2" x14ac:dyDescent="0.2">
      <c r="B11857"/>
    </row>
    <row r="11858" spans="2:2" x14ac:dyDescent="0.2">
      <c r="B11858"/>
    </row>
    <row r="11859" spans="2:2" x14ac:dyDescent="0.2">
      <c r="B11859"/>
    </row>
    <row r="11860" spans="2:2" x14ac:dyDescent="0.2">
      <c r="B11860"/>
    </row>
    <row r="11861" spans="2:2" x14ac:dyDescent="0.2">
      <c r="B11861"/>
    </row>
    <row r="11862" spans="2:2" x14ac:dyDescent="0.2">
      <c r="B11862"/>
    </row>
    <row r="11863" spans="2:2" x14ac:dyDescent="0.2">
      <c r="B11863"/>
    </row>
    <row r="11864" spans="2:2" x14ac:dyDescent="0.2">
      <c r="B11864"/>
    </row>
    <row r="11865" spans="2:2" x14ac:dyDescent="0.2">
      <c r="B11865"/>
    </row>
    <row r="11866" spans="2:2" x14ac:dyDescent="0.2">
      <c r="B11866"/>
    </row>
    <row r="11867" spans="2:2" x14ac:dyDescent="0.2">
      <c r="B11867"/>
    </row>
    <row r="11868" spans="2:2" x14ac:dyDescent="0.2">
      <c r="B11868"/>
    </row>
    <row r="11869" spans="2:2" x14ac:dyDescent="0.2">
      <c r="B11869"/>
    </row>
    <row r="11870" spans="2:2" x14ac:dyDescent="0.2">
      <c r="B11870"/>
    </row>
    <row r="11871" spans="2:2" x14ac:dyDescent="0.2">
      <c r="B11871"/>
    </row>
    <row r="11872" spans="2:2" x14ac:dyDescent="0.2">
      <c r="B11872"/>
    </row>
    <row r="11873" spans="2:2" x14ac:dyDescent="0.2">
      <c r="B11873"/>
    </row>
    <row r="11874" spans="2:2" x14ac:dyDescent="0.2">
      <c r="B11874"/>
    </row>
    <row r="11875" spans="2:2" x14ac:dyDescent="0.2">
      <c r="B11875"/>
    </row>
    <row r="11876" spans="2:2" x14ac:dyDescent="0.2">
      <c r="B11876"/>
    </row>
    <row r="11877" spans="2:2" x14ac:dyDescent="0.2">
      <c r="B11877"/>
    </row>
    <row r="11878" spans="2:2" x14ac:dyDescent="0.2">
      <c r="B11878"/>
    </row>
    <row r="11879" spans="2:2" x14ac:dyDescent="0.2">
      <c r="B11879"/>
    </row>
    <row r="11880" spans="2:2" x14ac:dyDescent="0.2">
      <c r="B11880"/>
    </row>
    <row r="11881" spans="2:2" x14ac:dyDescent="0.2">
      <c r="B11881"/>
    </row>
    <row r="11882" spans="2:2" x14ac:dyDescent="0.2">
      <c r="B11882"/>
    </row>
    <row r="11883" spans="2:2" x14ac:dyDescent="0.2">
      <c r="B11883"/>
    </row>
    <row r="11884" spans="2:2" x14ac:dyDescent="0.2">
      <c r="B11884"/>
    </row>
    <row r="11885" spans="2:2" x14ac:dyDescent="0.2">
      <c r="B11885"/>
    </row>
    <row r="11886" spans="2:2" x14ac:dyDescent="0.2">
      <c r="B11886"/>
    </row>
    <row r="11887" spans="2:2" x14ac:dyDescent="0.2">
      <c r="B11887"/>
    </row>
    <row r="11888" spans="2:2" x14ac:dyDescent="0.2">
      <c r="B11888"/>
    </row>
    <row r="11889" spans="2:2" x14ac:dyDescent="0.2">
      <c r="B11889"/>
    </row>
    <row r="11890" spans="2:2" x14ac:dyDescent="0.2">
      <c r="B11890"/>
    </row>
    <row r="11891" spans="2:2" x14ac:dyDescent="0.2">
      <c r="B11891"/>
    </row>
    <row r="11892" spans="2:2" x14ac:dyDescent="0.2">
      <c r="B11892"/>
    </row>
    <row r="11893" spans="2:2" x14ac:dyDescent="0.2">
      <c r="B11893"/>
    </row>
    <row r="11894" spans="2:2" x14ac:dyDescent="0.2">
      <c r="B11894"/>
    </row>
    <row r="11895" spans="2:2" x14ac:dyDescent="0.2">
      <c r="B11895"/>
    </row>
    <row r="11896" spans="2:2" x14ac:dyDescent="0.2">
      <c r="B11896"/>
    </row>
    <row r="11897" spans="2:2" x14ac:dyDescent="0.2">
      <c r="B11897"/>
    </row>
    <row r="11898" spans="2:2" x14ac:dyDescent="0.2">
      <c r="B11898"/>
    </row>
    <row r="11899" spans="2:2" x14ac:dyDescent="0.2">
      <c r="B11899"/>
    </row>
    <row r="11900" spans="2:2" x14ac:dyDescent="0.2">
      <c r="B11900"/>
    </row>
    <row r="11901" spans="2:2" x14ac:dyDescent="0.2">
      <c r="B11901"/>
    </row>
    <row r="11902" spans="2:2" x14ac:dyDescent="0.2">
      <c r="B11902"/>
    </row>
    <row r="11903" spans="2:2" x14ac:dyDescent="0.2">
      <c r="B11903"/>
    </row>
    <row r="11904" spans="2:2" x14ac:dyDescent="0.2">
      <c r="B11904"/>
    </row>
    <row r="11905" spans="2:2" x14ac:dyDescent="0.2">
      <c r="B11905"/>
    </row>
    <row r="11906" spans="2:2" x14ac:dyDescent="0.2">
      <c r="B11906"/>
    </row>
    <row r="11907" spans="2:2" x14ac:dyDescent="0.2">
      <c r="B11907"/>
    </row>
    <row r="11908" spans="2:2" x14ac:dyDescent="0.2">
      <c r="B11908"/>
    </row>
    <row r="11909" spans="2:2" x14ac:dyDescent="0.2">
      <c r="B11909"/>
    </row>
    <row r="11910" spans="2:2" x14ac:dyDescent="0.2">
      <c r="B11910"/>
    </row>
    <row r="11911" spans="2:2" x14ac:dyDescent="0.2">
      <c r="B11911"/>
    </row>
    <row r="11912" spans="2:2" x14ac:dyDescent="0.2">
      <c r="B11912"/>
    </row>
    <row r="11913" spans="2:2" x14ac:dyDescent="0.2">
      <c r="B11913"/>
    </row>
    <row r="11914" spans="2:2" x14ac:dyDescent="0.2">
      <c r="B11914"/>
    </row>
    <row r="11915" spans="2:2" x14ac:dyDescent="0.2">
      <c r="B11915"/>
    </row>
    <row r="11916" spans="2:2" x14ac:dyDescent="0.2">
      <c r="B11916"/>
    </row>
    <row r="11917" spans="2:2" x14ac:dyDescent="0.2">
      <c r="B11917"/>
    </row>
    <row r="11918" spans="2:2" x14ac:dyDescent="0.2">
      <c r="B11918"/>
    </row>
    <row r="11919" spans="2:2" x14ac:dyDescent="0.2">
      <c r="B11919"/>
    </row>
    <row r="11920" spans="2:2" x14ac:dyDescent="0.2">
      <c r="B11920"/>
    </row>
    <row r="11921" spans="2:2" x14ac:dyDescent="0.2">
      <c r="B11921"/>
    </row>
    <row r="11922" spans="2:2" x14ac:dyDescent="0.2">
      <c r="B11922"/>
    </row>
    <row r="11923" spans="2:2" x14ac:dyDescent="0.2">
      <c r="B11923"/>
    </row>
    <row r="11924" spans="2:2" x14ac:dyDescent="0.2">
      <c r="B11924"/>
    </row>
    <row r="11925" spans="2:2" x14ac:dyDescent="0.2">
      <c r="B11925"/>
    </row>
    <row r="11926" spans="2:2" x14ac:dyDescent="0.2">
      <c r="B11926"/>
    </row>
    <row r="11927" spans="2:2" x14ac:dyDescent="0.2">
      <c r="B11927"/>
    </row>
    <row r="11928" spans="2:2" x14ac:dyDescent="0.2">
      <c r="B11928"/>
    </row>
    <row r="11929" spans="2:2" x14ac:dyDescent="0.2">
      <c r="B11929"/>
    </row>
    <row r="11930" spans="2:2" x14ac:dyDescent="0.2">
      <c r="B11930"/>
    </row>
    <row r="11931" spans="2:2" x14ac:dyDescent="0.2">
      <c r="B11931"/>
    </row>
    <row r="11932" spans="2:2" x14ac:dyDescent="0.2">
      <c r="B11932"/>
    </row>
    <row r="11933" spans="2:2" x14ac:dyDescent="0.2">
      <c r="B11933"/>
    </row>
    <row r="11934" spans="2:2" x14ac:dyDescent="0.2">
      <c r="B11934"/>
    </row>
    <row r="11935" spans="2:2" x14ac:dyDescent="0.2">
      <c r="B11935"/>
    </row>
    <row r="11936" spans="2:2" x14ac:dyDescent="0.2">
      <c r="B11936"/>
    </row>
    <row r="11937" spans="2:2" x14ac:dyDescent="0.2">
      <c r="B11937"/>
    </row>
    <row r="11938" spans="2:2" x14ac:dyDescent="0.2">
      <c r="B11938"/>
    </row>
    <row r="11939" spans="2:2" x14ac:dyDescent="0.2">
      <c r="B11939"/>
    </row>
    <row r="11940" spans="2:2" x14ac:dyDescent="0.2">
      <c r="B11940"/>
    </row>
    <row r="11941" spans="2:2" x14ac:dyDescent="0.2">
      <c r="B11941"/>
    </row>
    <row r="11942" spans="2:2" x14ac:dyDescent="0.2">
      <c r="B11942"/>
    </row>
    <row r="11943" spans="2:2" x14ac:dyDescent="0.2">
      <c r="B11943"/>
    </row>
    <row r="11944" spans="2:2" x14ac:dyDescent="0.2">
      <c r="B11944"/>
    </row>
    <row r="11945" spans="2:2" x14ac:dyDescent="0.2">
      <c r="B11945"/>
    </row>
    <row r="11946" spans="2:2" x14ac:dyDescent="0.2">
      <c r="B11946"/>
    </row>
    <row r="11947" spans="2:2" x14ac:dyDescent="0.2">
      <c r="B11947"/>
    </row>
    <row r="11948" spans="2:2" x14ac:dyDescent="0.2">
      <c r="B11948"/>
    </row>
    <row r="11949" spans="2:2" x14ac:dyDescent="0.2">
      <c r="B11949"/>
    </row>
    <row r="11950" spans="2:2" x14ac:dyDescent="0.2">
      <c r="B11950"/>
    </row>
    <row r="11951" spans="2:2" x14ac:dyDescent="0.2">
      <c r="B11951"/>
    </row>
    <row r="11952" spans="2:2" x14ac:dyDescent="0.2">
      <c r="B11952"/>
    </row>
    <row r="11953" spans="2:2" x14ac:dyDescent="0.2">
      <c r="B11953"/>
    </row>
    <row r="11954" spans="2:2" x14ac:dyDescent="0.2">
      <c r="B11954"/>
    </row>
    <row r="11955" spans="2:2" x14ac:dyDescent="0.2">
      <c r="B11955"/>
    </row>
    <row r="11956" spans="2:2" x14ac:dyDescent="0.2">
      <c r="B11956"/>
    </row>
    <row r="11957" spans="2:2" x14ac:dyDescent="0.2">
      <c r="B11957"/>
    </row>
    <row r="11958" spans="2:2" x14ac:dyDescent="0.2">
      <c r="B11958"/>
    </row>
    <row r="11959" spans="2:2" x14ac:dyDescent="0.2">
      <c r="B11959"/>
    </row>
    <row r="11960" spans="2:2" x14ac:dyDescent="0.2">
      <c r="B11960"/>
    </row>
    <row r="11961" spans="2:2" x14ac:dyDescent="0.2">
      <c r="B11961"/>
    </row>
    <row r="11962" spans="2:2" x14ac:dyDescent="0.2">
      <c r="B11962"/>
    </row>
    <row r="11963" spans="2:2" x14ac:dyDescent="0.2">
      <c r="B11963"/>
    </row>
    <row r="11964" spans="2:2" x14ac:dyDescent="0.2">
      <c r="B11964"/>
    </row>
    <row r="11965" spans="2:2" x14ac:dyDescent="0.2">
      <c r="B11965"/>
    </row>
    <row r="11966" spans="2:2" x14ac:dyDescent="0.2">
      <c r="B11966"/>
    </row>
    <row r="11967" spans="2:2" x14ac:dyDescent="0.2">
      <c r="B11967"/>
    </row>
    <row r="11968" spans="2:2" x14ac:dyDescent="0.2">
      <c r="B11968"/>
    </row>
    <row r="11969" spans="2:2" x14ac:dyDescent="0.2">
      <c r="B11969"/>
    </row>
    <row r="11970" spans="2:2" x14ac:dyDescent="0.2">
      <c r="B11970"/>
    </row>
    <row r="11971" spans="2:2" x14ac:dyDescent="0.2">
      <c r="B11971"/>
    </row>
    <row r="11972" spans="2:2" x14ac:dyDescent="0.2">
      <c r="B11972"/>
    </row>
    <row r="11973" spans="2:2" x14ac:dyDescent="0.2">
      <c r="B11973"/>
    </row>
    <row r="11974" spans="2:2" x14ac:dyDescent="0.2">
      <c r="B11974"/>
    </row>
    <row r="11975" spans="2:2" x14ac:dyDescent="0.2">
      <c r="B11975"/>
    </row>
    <row r="11976" spans="2:2" x14ac:dyDescent="0.2">
      <c r="B11976"/>
    </row>
    <row r="11977" spans="2:2" x14ac:dyDescent="0.2">
      <c r="B11977"/>
    </row>
    <row r="11978" spans="2:2" x14ac:dyDescent="0.2">
      <c r="B11978"/>
    </row>
    <row r="11979" spans="2:2" x14ac:dyDescent="0.2">
      <c r="B11979"/>
    </row>
    <row r="11980" spans="2:2" x14ac:dyDescent="0.2">
      <c r="B11980"/>
    </row>
    <row r="11981" spans="2:2" x14ac:dyDescent="0.2">
      <c r="B11981"/>
    </row>
    <row r="11982" spans="2:2" x14ac:dyDescent="0.2">
      <c r="B11982"/>
    </row>
    <row r="11983" spans="2:2" x14ac:dyDescent="0.2">
      <c r="B11983"/>
    </row>
    <row r="11984" spans="2:2" x14ac:dyDescent="0.2">
      <c r="B11984"/>
    </row>
    <row r="11985" spans="2:2" x14ac:dyDescent="0.2">
      <c r="B11985"/>
    </row>
    <row r="11986" spans="2:2" x14ac:dyDescent="0.2">
      <c r="B11986"/>
    </row>
    <row r="11987" spans="2:2" x14ac:dyDescent="0.2">
      <c r="B11987"/>
    </row>
    <row r="11988" spans="2:2" x14ac:dyDescent="0.2">
      <c r="B11988"/>
    </row>
    <row r="11989" spans="2:2" x14ac:dyDescent="0.2">
      <c r="B11989"/>
    </row>
    <row r="11990" spans="2:2" x14ac:dyDescent="0.2">
      <c r="B11990"/>
    </row>
    <row r="11991" spans="2:2" x14ac:dyDescent="0.2">
      <c r="B11991"/>
    </row>
    <row r="11992" spans="2:2" x14ac:dyDescent="0.2">
      <c r="B11992"/>
    </row>
    <row r="11993" spans="2:2" x14ac:dyDescent="0.2">
      <c r="B11993"/>
    </row>
    <row r="11994" spans="2:2" x14ac:dyDescent="0.2">
      <c r="B11994"/>
    </row>
    <row r="11995" spans="2:2" x14ac:dyDescent="0.2">
      <c r="B11995"/>
    </row>
    <row r="11996" spans="2:2" x14ac:dyDescent="0.2">
      <c r="B11996"/>
    </row>
    <row r="11997" spans="2:2" x14ac:dyDescent="0.2">
      <c r="B11997"/>
    </row>
    <row r="11998" spans="2:2" x14ac:dyDescent="0.2">
      <c r="B11998"/>
    </row>
    <row r="11999" spans="2:2" x14ac:dyDescent="0.2">
      <c r="B11999"/>
    </row>
    <row r="12000" spans="2:2" x14ac:dyDescent="0.2">
      <c r="B12000"/>
    </row>
    <row r="12001" spans="2:2" x14ac:dyDescent="0.2">
      <c r="B12001"/>
    </row>
    <row r="12002" spans="2:2" x14ac:dyDescent="0.2">
      <c r="B12002"/>
    </row>
    <row r="12003" spans="2:2" x14ac:dyDescent="0.2">
      <c r="B12003"/>
    </row>
    <row r="12004" spans="2:2" x14ac:dyDescent="0.2">
      <c r="B12004"/>
    </row>
    <row r="12005" spans="2:2" x14ac:dyDescent="0.2">
      <c r="B12005"/>
    </row>
    <row r="12006" spans="2:2" x14ac:dyDescent="0.2">
      <c r="B12006"/>
    </row>
    <row r="12007" spans="2:2" x14ac:dyDescent="0.2">
      <c r="B12007"/>
    </row>
    <row r="12008" spans="2:2" x14ac:dyDescent="0.2">
      <c r="B12008"/>
    </row>
    <row r="12009" spans="2:2" x14ac:dyDescent="0.2">
      <c r="B12009"/>
    </row>
    <row r="12010" spans="2:2" x14ac:dyDescent="0.2">
      <c r="B12010"/>
    </row>
    <row r="12011" spans="2:2" x14ac:dyDescent="0.2">
      <c r="B12011"/>
    </row>
    <row r="12012" spans="2:2" x14ac:dyDescent="0.2">
      <c r="B12012"/>
    </row>
    <row r="12013" spans="2:2" x14ac:dyDescent="0.2">
      <c r="B12013"/>
    </row>
    <row r="12014" spans="2:2" x14ac:dyDescent="0.2">
      <c r="B12014"/>
    </row>
    <row r="12015" spans="2:2" x14ac:dyDescent="0.2">
      <c r="B12015"/>
    </row>
    <row r="12016" spans="2:2" x14ac:dyDescent="0.2">
      <c r="B12016"/>
    </row>
    <row r="12017" spans="2:2" x14ac:dyDescent="0.2">
      <c r="B12017"/>
    </row>
    <row r="12018" spans="2:2" x14ac:dyDescent="0.2">
      <c r="B12018"/>
    </row>
    <row r="12019" spans="2:2" x14ac:dyDescent="0.2">
      <c r="B12019"/>
    </row>
    <row r="12020" spans="2:2" x14ac:dyDescent="0.2">
      <c r="B12020"/>
    </row>
    <row r="12021" spans="2:2" x14ac:dyDescent="0.2">
      <c r="B12021"/>
    </row>
    <row r="12022" spans="2:2" x14ac:dyDescent="0.2">
      <c r="B12022"/>
    </row>
    <row r="12023" spans="2:2" x14ac:dyDescent="0.2">
      <c r="B12023"/>
    </row>
    <row r="12024" spans="2:2" x14ac:dyDescent="0.2">
      <c r="B12024"/>
    </row>
    <row r="12025" spans="2:2" x14ac:dyDescent="0.2">
      <c r="B12025"/>
    </row>
    <row r="12026" spans="2:2" x14ac:dyDescent="0.2">
      <c r="B12026"/>
    </row>
    <row r="12027" spans="2:2" x14ac:dyDescent="0.2">
      <c r="B12027"/>
    </row>
    <row r="12028" spans="2:2" x14ac:dyDescent="0.2">
      <c r="B12028"/>
    </row>
    <row r="12029" spans="2:2" x14ac:dyDescent="0.2">
      <c r="B12029"/>
    </row>
    <row r="12030" spans="2:2" x14ac:dyDescent="0.2">
      <c r="B12030"/>
    </row>
    <row r="12031" spans="2:2" x14ac:dyDescent="0.2">
      <c r="B12031"/>
    </row>
    <row r="12032" spans="2:2" x14ac:dyDescent="0.2">
      <c r="B12032"/>
    </row>
    <row r="12033" spans="2:2" x14ac:dyDescent="0.2">
      <c r="B12033"/>
    </row>
    <row r="12034" spans="2:2" x14ac:dyDescent="0.2">
      <c r="B12034"/>
    </row>
    <row r="12035" spans="2:2" x14ac:dyDescent="0.2">
      <c r="B12035"/>
    </row>
    <row r="12036" spans="2:2" x14ac:dyDescent="0.2">
      <c r="B12036"/>
    </row>
    <row r="12037" spans="2:2" x14ac:dyDescent="0.2">
      <c r="B12037"/>
    </row>
    <row r="12038" spans="2:2" x14ac:dyDescent="0.2">
      <c r="B12038"/>
    </row>
    <row r="12039" spans="2:2" x14ac:dyDescent="0.2">
      <c r="B12039"/>
    </row>
    <row r="12040" spans="2:2" x14ac:dyDescent="0.2">
      <c r="B12040"/>
    </row>
    <row r="12041" spans="2:2" x14ac:dyDescent="0.2">
      <c r="B12041"/>
    </row>
    <row r="12042" spans="2:2" x14ac:dyDescent="0.2">
      <c r="B12042"/>
    </row>
    <row r="12043" spans="2:2" x14ac:dyDescent="0.2">
      <c r="B12043"/>
    </row>
    <row r="12044" spans="2:2" x14ac:dyDescent="0.2">
      <c r="B12044"/>
    </row>
    <row r="12045" spans="2:2" x14ac:dyDescent="0.2">
      <c r="B12045"/>
    </row>
    <row r="12046" spans="2:2" x14ac:dyDescent="0.2">
      <c r="B12046"/>
    </row>
    <row r="12047" spans="2:2" x14ac:dyDescent="0.2">
      <c r="B12047"/>
    </row>
    <row r="12048" spans="2:2" x14ac:dyDescent="0.2">
      <c r="B12048"/>
    </row>
    <row r="12049" spans="2:2" x14ac:dyDescent="0.2">
      <c r="B12049"/>
    </row>
    <row r="12050" spans="2:2" x14ac:dyDescent="0.2">
      <c r="B12050"/>
    </row>
    <row r="12051" spans="2:2" x14ac:dyDescent="0.2">
      <c r="B12051"/>
    </row>
    <row r="12052" spans="2:2" x14ac:dyDescent="0.2">
      <c r="B12052"/>
    </row>
    <row r="12053" spans="2:2" x14ac:dyDescent="0.2">
      <c r="B12053"/>
    </row>
    <row r="12054" spans="2:2" x14ac:dyDescent="0.2">
      <c r="B12054"/>
    </row>
    <row r="12055" spans="2:2" x14ac:dyDescent="0.2">
      <c r="B12055"/>
    </row>
    <row r="12056" spans="2:2" x14ac:dyDescent="0.2">
      <c r="B12056"/>
    </row>
    <row r="12057" spans="2:2" x14ac:dyDescent="0.2">
      <c r="B12057"/>
    </row>
    <row r="12058" spans="2:2" x14ac:dyDescent="0.2">
      <c r="B12058"/>
    </row>
    <row r="12059" spans="2:2" x14ac:dyDescent="0.2">
      <c r="B12059"/>
    </row>
    <row r="12060" spans="2:2" x14ac:dyDescent="0.2">
      <c r="B12060"/>
    </row>
    <row r="12061" spans="2:2" x14ac:dyDescent="0.2">
      <c r="B12061"/>
    </row>
    <row r="12062" spans="2:2" x14ac:dyDescent="0.2">
      <c r="B12062"/>
    </row>
    <row r="12063" spans="2:2" x14ac:dyDescent="0.2">
      <c r="B12063"/>
    </row>
    <row r="12064" spans="2:2" x14ac:dyDescent="0.2">
      <c r="B12064"/>
    </row>
    <row r="12065" spans="2:2" x14ac:dyDescent="0.2">
      <c r="B12065"/>
    </row>
    <row r="12066" spans="2:2" x14ac:dyDescent="0.2">
      <c r="B12066"/>
    </row>
    <row r="12067" spans="2:2" x14ac:dyDescent="0.2">
      <c r="B12067"/>
    </row>
    <row r="12068" spans="2:2" x14ac:dyDescent="0.2">
      <c r="B12068"/>
    </row>
    <row r="12069" spans="2:2" x14ac:dyDescent="0.2">
      <c r="B12069"/>
    </row>
    <row r="12070" spans="2:2" x14ac:dyDescent="0.2">
      <c r="B12070"/>
    </row>
    <row r="12071" spans="2:2" x14ac:dyDescent="0.2">
      <c r="B12071"/>
    </row>
    <row r="12072" spans="2:2" x14ac:dyDescent="0.2">
      <c r="B12072"/>
    </row>
    <row r="12073" spans="2:2" x14ac:dyDescent="0.2">
      <c r="B12073"/>
    </row>
    <row r="12074" spans="2:2" x14ac:dyDescent="0.2">
      <c r="B12074"/>
    </row>
    <row r="12075" spans="2:2" x14ac:dyDescent="0.2">
      <c r="B12075"/>
    </row>
    <row r="12076" spans="2:2" x14ac:dyDescent="0.2">
      <c r="B12076"/>
    </row>
    <row r="12077" spans="2:2" x14ac:dyDescent="0.2">
      <c r="B12077"/>
    </row>
    <row r="12078" spans="2:2" x14ac:dyDescent="0.2">
      <c r="B12078"/>
    </row>
    <row r="12079" spans="2:2" x14ac:dyDescent="0.2">
      <c r="B12079"/>
    </row>
    <row r="12080" spans="2:2" x14ac:dyDescent="0.2">
      <c r="B12080"/>
    </row>
    <row r="12081" spans="2:2" x14ac:dyDescent="0.2">
      <c r="B12081"/>
    </row>
    <row r="12082" spans="2:2" x14ac:dyDescent="0.2">
      <c r="B12082"/>
    </row>
    <row r="12083" spans="2:2" x14ac:dyDescent="0.2">
      <c r="B12083"/>
    </row>
    <row r="12084" spans="2:2" x14ac:dyDescent="0.2">
      <c r="B12084"/>
    </row>
    <row r="12085" spans="2:2" x14ac:dyDescent="0.2">
      <c r="B12085"/>
    </row>
    <row r="12086" spans="2:2" x14ac:dyDescent="0.2">
      <c r="B12086"/>
    </row>
    <row r="12087" spans="2:2" x14ac:dyDescent="0.2">
      <c r="B12087"/>
    </row>
    <row r="12088" spans="2:2" x14ac:dyDescent="0.2">
      <c r="B12088"/>
    </row>
    <row r="12089" spans="2:2" x14ac:dyDescent="0.2">
      <c r="B12089"/>
    </row>
    <row r="12090" spans="2:2" x14ac:dyDescent="0.2">
      <c r="B12090"/>
    </row>
    <row r="12091" spans="2:2" x14ac:dyDescent="0.2">
      <c r="B12091"/>
    </row>
    <row r="12092" spans="2:2" x14ac:dyDescent="0.2">
      <c r="B12092"/>
    </row>
    <row r="12093" spans="2:2" x14ac:dyDescent="0.2">
      <c r="B12093"/>
    </row>
    <row r="12094" spans="2:2" x14ac:dyDescent="0.2">
      <c r="B12094"/>
    </row>
    <row r="12095" spans="2:2" x14ac:dyDescent="0.2">
      <c r="B12095"/>
    </row>
    <row r="12096" spans="2:2" x14ac:dyDescent="0.2">
      <c r="B12096"/>
    </row>
    <row r="12097" spans="2:2" x14ac:dyDescent="0.2">
      <c r="B12097"/>
    </row>
    <row r="12098" spans="2:2" x14ac:dyDescent="0.2">
      <c r="B12098"/>
    </row>
    <row r="12099" spans="2:2" x14ac:dyDescent="0.2">
      <c r="B12099"/>
    </row>
    <row r="12100" spans="2:2" x14ac:dyDescent="0.2">
      <c r="B12100"/>
    </row>
    <row r="12101" spans="2:2" x14ac:dyDescent="0.2">
      <c r="B12101"/>
    </row>
    <row r="12102" spans="2:2" x14ac:dyDescent="0.2">
      <c r="B12102"/>
    </row>
    <row r="12103" spans="2:2" x14ac:dyDescent="0.2">
      <c r="B12103"/>
    </row>
    <row r="12104" spans="2:2" x14ac:dyDescent="0.2">
      <c r="B12104"/>
    </row>
    <row r="12105" spans="2:2" x14ac:dyDescent="0.2">
      <c r="B12105"/>
    </row>
    <row r="12106" spans="2:2" x14ac:dyDescent="0.2">
      <c r="B12106"/>
    </row>
    <row r="12107" spans="2:2" x14ac:dyDescent="0.2">
      <c r="B12107"/>
    </row>
    <row r="12108" spans="2:2" x14ac:dyDescent="0.2">
      <c r="B12108"/>
    </row>
    <row r="12109" spans="2:2" x14ac:dyDescent="0.2">
      <c r="B12109"/>
    </row>
    <row r="12110" spans="2:2" x14ac:dyDescent="0.2">
      <c r="B12110"/>
    </row>
    <row r="12111" spans="2:2" x14ac:dyDescent="0.2">
      <c r="B12111"/>
    </row>
    <row r="12112" spans="2:2" x14ac:dyDescent="0.2">
      <c r="B12112"/>
    </row>
    <row r="12113" spans="2:2" x14ac:dyDescent="0.2">
      <c r="B12113"/>
    </row>
    <row r="12114" spans="2:2" x14ac:dyDescent="0.2">
      <c r="B12114"/>
    </row>
    <row r="12115" spans="2:2" x14ac:dyDescent="0.2">
      <c r="B12115"/>
    </row>
    <row r="12116" spans="2:2" x14ac:dyDescent="0.2">
      <c r="B12116"/>
    </row>
    <row r="12117" spans="2:2" x14ac:dyDescent="0.2">
      <c r="B12117"/>
    </row>
    <row r="12118" spans="2:2" x14ac:dyDescent="0.2">
      <c r="B12118"/>
    </row>
    <row r="12119" spans="2:2" x14ac:dyDescent="0.2">
      <c r="B12119"/>
    </row>
    <row r="12120" spans="2:2" x14ac:dyDescent="0.2">
      <c r="B12120"/>
    </row>
    <row r="12121" spans="2:2" x14ac:dyDescent="0.2">
      <c r="B12121"/>
    </row>
    <row r="12122" spans="2:2" x14ac:dyDescent="0.2">
      <c r="B12122"/>
    </row>
    <row r="12123" spans="2:2" x14ac:dyDescent="0.2">
      <c r="B12123"/>
    </row>
    <row r="12124" spans="2:2" x14ac:dyDescent="0.2">
      <c r="B12124"/>
    </row>
    <row r="12125" spans="2:2" x14ac:dyDescent="0.2">
      <c r="B12125"/>
    </row>
    <row r="12126" spans="2:2" x14ac:dyDescent="0.2">
      <c r="B12126"/>
    </row>
    <row r="12127" spans="2:2" x14ac:dyDescent="0.2">
      <c r="B12127"/>
    </row>
    <row r="12128" spans="2:2" x14ac:dyDescent="0.2">
      <c r="B12128"/>
    </row>
    <row r="12129" spans="2:2" x14ac:dyDescent="0.2">
      <c r="B12129"/>
    </row>
    <row r="12130" spans="2:2" x14ac:dyDescent="0.2">
      <c r="B12130"/>
    </row>
    <row r="12131" spans="2:2" x14ac:dyDescent="0.2">
      <c r="B12131"/>
    </row>
    <row r="12132" spans="2:2" x14ac:dyDescent="0.2">
      <c r="B12132"/>
    </row>
    <row r="12133" spans="2:2" x14ac:dyDescent="0.2">
      <c r="B12133"/>
    </row>
    <row r="12134" spans="2:2" x14ac:dyDescent="0.2">
      <c r="B12134"/>
    </row>
    <row r="12135" spans="2:2" x14ac:dyDescent="0.2">
      <c r="B12135"/>
    </row>
    <row r="12136" spans="2:2" x14ac:dyDescent="0.2">
      <c r="B12136"/>
    </row>
    <row r="12137" spans="2:2" x14ac:dyDescent="0.2">
      <c r="B12137"/>
    </row>
    <row r="12138" spans="2:2" x14ac:dyDescent="0.2">
      <c r="B12138"/>
    </row>
    <row r="12139" spans="2:2" x14ac:dyDescent="0.2">
      <c r="B12139"/>
    </row>
    <row r="12140" spans="2:2" x14ac:dyDescent="0.2">
      <c r="B12140"/>
    </row>
    <row r="12141" spans="2:2" x14ac:dyDescent="0.2">
      <c r="B12141"/>
    </row>
    <row r="12142" spans="2:2" x14ac:dyDescent="0.2">
      <c r="B12142"/>
    </row>
    <row r="12143" spans="2:2" x14ac:dyDescent="0.2">
      <c r="B12143"/>
    </row>
    <row r="12144" spans="2:2" x14ac:dyDescent="0.2">
      <c r="B12144"/>
    </row>
    <row r="12145" spans="2:2" x14ac:dyDescent="0.2">
      <c r="B12145"/>
    </row>
    <row r="12146" spans="2:2" x14ac:dyDescent="0.2">
      <c r="B12146"/>
    </row>
    <row r="12147" spans="2:2" x14ac:dyDescent="0.2">
      <c r="B12147"/>
    </row>
    <row r="12148" spans="2:2" x14ac:dyDescent="0.2">
      <c r="B12148"/>
    </row>
    <row r="12149" spans="2:2" x14ac:dyDescent="0.2">
      <c r="B12149"/>
    </row>
    <row r="12150" spans="2:2" x14ac:dyDescent="0.2">
      <c r="B12150"/>
    </row>
    <row r="12151" spans="2:2" x14ac:dyDescent="0.2">
      <c r="B12151"/>
    </row>
    <row r="12152" spans="2:2" x14ac:dyDescent="0.2">
      <c r="B12152"/>
    </row>
    <row r="12153" spans="2:2" x14ac:dyDescent="0.2">
      <c r="B12153"/>
    </row>
    <row r="12154" spans="2:2" x14ac:dyDescent="0.2">
      <c r="B12154"/>
    </row>
    <row r="12155" spans="2:2" x14ac:dyDescent="0.2">
      <c r="B12155"/>
    </row>
    <row r="12156" spans="2:2" x14ac:dyDescent="0.2">
      <c r="B12156"/>
    </row>
    <row r="12157" spans="2:2" x14ac:dyDescent="0.2">
      <c r="B12157"/>
    </row>
    <row r="12158" spans="2:2" x14ac:dyDescent="0.2">
      <c r="B12158"/>
    </row>
    <row r="12159" spans="2:2" x14ac:dyDescent="0.2">
      <c r="B12159"/>
    </row>
    <row r="12160" spans="2:2" x14ac:dyDescent="0.2">
      <c r="B12160"/>
    </row>
    <row r="12161" spans="2:2" x14ac:dyDescent="0.2">
      <c r="B12161"/>
    </row>
    <row r="12162" spans="2:2" x14ac:dyDescent="0.2">
      <c r="B12162"/>
    </row>
    <row r="12163" spans="2:2" x14ac:dyDescent="0.2">
      <c r="B12163"/>
    </row>
    <row r="12164" spans="2:2" x14ac:dyDescent="0.2">
      <c r="B12164"/>
    </row>
    <row r="12165" spans="2:2" x14ac:dyDescent="0.2">
      <c r="B12165"/>
    </row>
    <row r="12166" spans="2:2" x14ac:dyDescent="0.2">
      <c r="B12166"/>
    </row>
    <row r="12167" spans="2:2" x14ac:dyDescent="0.2">
      <c r="B12167"/>
    </row>
    <row r="12168" spans="2:2" x14ac:dyDescent="0.2">
      <c r="B12168"/>
    </row>
    <row r="12169" spans="2:2" x14ac:dyDescent="0.2">
      <c r="B12169"/>
    </row>
    <row r="12170" spans="2:2" x14ac:dyDescent="0.2">
      <c r="B12170"/>
    </row>
    <row r="12171" spans="2:2" x14ac:dyDescent="0.2">
      <c r="B12171"/>
    </row>
    <row r="12172" spans="2:2" x14ac:dyDescent="0.2">
      <c r="B12172"/>
    </row>
    <row r="12173" spans="2:2" x14ac:dyDescent="0.2">
      <c r="B12173"/>
    </row>
    <row r="12174" spans="2:2" x14ac:dyDescent="0.2">
      <c r="B12174"/>
    </row>
    <row r="12175" spans="2:2" x14ac:dyDescent="0.2">
      <c r="B12175"/>
    </row>
    <row r="12176" spans="2:2" x14ac:dyDescent="0.2">
      <c r="B12176"/>
    </row>
    <row r="12177" spans="2:2" x14ac:dyDescent="0.2">
      <c r="B12177"/>
    </row>
    <row r="12178" spans="2:2" x14ac:dyDescent="0.2">
      <c r="B12178"/>
    </row>
    <row r="12179" spans="2:2" x14ac:dyDescent="0.2">
      <c r="B12179"/>
    </row>
    <row r="12180" spans="2:2" x14ac:dyDescent="0.2">
      <c r="B12180"/>
    </row>
    <row r="12181" spans="2:2" x14ac:dyDescent="0.2">
      <c r="B12181"/>
    </row>
    <row r="12182" spans="2:2" x14ac:dyDescent="0.2">
      <c r="B12182"/>
    </row>
    <row r="12183" spans="2:2" x14ac:dyDescent="0.2">
      <c r="B12183"/>
    </row>
    <row r="12184" spans="2:2" x14ac:dyDescent="0.2">
      <c r="B12184"/>
    </row>
    <row r="12185" spans="2:2" x14ac:dyDescent="0.2">
      <c r="B12185"/>
    </row>
    <row r="12186" spans="2:2" x14ac:dyDescent="0.2">
      <c r="B12186"/>
    </row>
    <row r="12187" spans="2:2" x14ac:dyDescent="0.2">
      <c r="B12187"/>
    </row>
    <row r="12188" spans="2:2" x14ac:dyDescent="0.2">
      <c r="B12188"/>
    </row>
    <row r="12189" spans="2:2" x14ac:dyDescent="0.2">
      <c r="B12189"/>
    </row>
    <row r="12190" spans="2:2" x14ac:dyDescent="0.2">
      <c r="B12190"/>
    </row>
    <row r="12191" spans="2:2" x14ac:dyDescent="0.2">
      <c r="B12191"/>
    </row>
    <row r="12192" spans="2:2" x14ac:dyDescent="0.2">
      <c r="B12192"/>
    </row>
    <row r="12193" spans="2:2" x14ac:dyDescent="0.2">
      <c r="B12193"/>
    </row>
    <row r="12194" spans="2:2" x14ac:dyDescent="0.2">
      <c r="B12194"/>
    </row>
    <row r="12195" spans="2:2" x14ac:dyDescent="0.2">
      <c r="B12195"/>
    </row>
    <row r="12196" spans="2:2" x14ac:dyDescent="0.2">
      <c r="B12196"/>
    </row>
    <row r="12197" spans="2:2" x14ac:dyDescent="0.2">
      <c r="B12197"/>
    </row>
    <row r="12198" spans="2:2" x14ac:dyDescent="0.2">
      <c r="B12198"/>
    </row>
    <row r="12199" spans="2:2" x14ac:dyDescent="0.2">
      <c r="B12199"/>
    </row>
    <row r="12200" spans="2:2" x14ac:dyDescent="0.2">
      <c r="B12200"/>
    </row>
    <row r="12201" spans="2:2" x14ac:dyDescent="0.2">
      <c r="B12201"/>
    </row>
    <row r="12202" spans="2:2" x14ac:dyDescent="0.2">
      <c r="B12202"/>
    </row>
    <row r="12203" spans="2:2" x14ac:dyDescent="0.2">
      <c r="B12203"/>
    </row>
    <row r="12204" spans="2:2" x14ac:dyDescent="0.2">
      <c r="B12204"/>
    </row>
    <row r="12205" spans="2:2" x14ac:dyDescent="0.2">
      <c r="B12205"/>
    </row>
    <row r="12206" spans="2:2" x14ac:dyDescent="0.2">
      <c r="B12206"/>
    </row>
    <row r="12207" spans="2:2" x14ac:dyDescent="0.2">
      <c r="B12207"/>
    </row>
    <row r="12208" spans="2:2" x14ac:dyDescent="0.2">
      <c r="B12208"/>
    </row>
    <row r="12209" spans="2:2" x14ac:dyDescent="0.2">
      <c r="B12209"/>
    </row>
    <row r="12210" spans="2:2" x14ac:dyDescent="0.2">
      <c r="B12210"/>
    </row>
    <row r="12211" spans="2:2" x14ac:dyDescent="0.2">
      <c r="B12211"/>
    </row>
    <row r="12212" spans="2:2" x14ac:dyDescent="0.2">
      <c r="B12212"/>
    </row>
    <row r="12213" spans="2:2" x14ac:dyDescent="0.2">
      <c r="B12213"/>
    </row>
    <row r="12214" spans="2:2" x14ac:dyDescent="0.2">
      <c r="B12214"/>
    </row>
    <row r="12215" spans="2:2" x14ac:dyDescent="0.2">
      <c r="B12215"/>
    </row>
    <row r="12216" spans="2:2" x14ac:dyDescent="0.2">
      <c r="B12216"/>
    </row>
    <row r="12217" spans="2:2" x14ac:dyDescent="0.2">
      <c r="B12217"/>
    </row>
    <row r="12218" spans="2:2" x14ac:dyDescent="0.2">
      <c r="B12218"/>
    </row>
    <row r="12219" spans="2:2" x14ac:dyDescent="0.2">
      <c r="B12219"/>
    </row>
    <row r="12220" spans="2:2" x14ac:dyDescent="0.2">
      <c r="B12220"/>
    </row>
    <row r="12221" spans="2:2" x14ac:dyDescent="0.2">
      <c r="B12221"/>
    </row>
    <row r="12222" spans="2:2" x14ac:dyDescent="0.2">
      <c r="B12222"/>
    </row>
    <row r="12223" spans="2:2" x14ac:dyDescent="0.2">
      <c r="B12223"/>
    </row>
    <row r="12224" spans="2:2" x14ac:dyDescent="0.2">
      <c r="B12224"/>
    </row>
    <row r="12225" spans="2:2" x14ac:dyDescent="0.2">
      <c r="B12225"/>
    </row>
    <row r="12226" spans="2:2" x14ac:dyDescent="0.2">
      <c r="B12226"/>
    </row>
    <row r="12227" spans="2:2" x14ac:dyDescent="0.2">
      <c r="B12227"/>
    </row>
    <row r="12228" spans="2:2" x14ac:dyDescent="0.2">
      <c r="B12228"/>
    </row>
    <row r="12229" spans="2:2" x14ac:dyDescent="0.2">
      <c r="B12229"/>
    </row>
    <row r="12230" spans="2:2" x14ac:dyDescent="0.2">
      <c r="B12230"/>
    </row>
    <row r="12231" spans="2:2" x14ac:dyDescent="0.2">
      <c r="B12231"/>
    </row>
    <row r="12232" spans="2:2" x14ac:dyDescent="0.2">
      <c r="B12232"/>
    </row>
    <row r="12233" spans="2:2" x14ac:dyDescent="0.2">
      <c r="B12233"/>
    </row>
    <row r="12234" spans="2:2" x14ac:dyDescent="0.2">
      <c r="B12234"/>
    </row>
    <row r="12235" spans="2:2" x14ac:dyDescent="0.2">
      <c r="B12235"/>
    </row>
    <row r="12236" spans="2:2" x14ac:dyDescent="0.2">
      <c r="B12236"/>
    </row>
    <row r="12237" spans="2:2" x14ac:dyDescent="0.2">
      <c r="B12237"/>
    </row>
    <row r="12238" spans="2:2" x14ac:dyDescent="0.2">
      <c r="B12238"/>
    </row>
    <row r="12239" spans="2:2" x14ac:dyDescent="0.2">
      <c r="B12239"/>
    </row>
    <row r="12240" spans="2:2" x14ac:dyDescent="0.2">
      <c r="B12240"/>
    </row>
    <row r="12241" spans="2:2" x14ac:dyDescent="0.2">
      <c r="B12241"/>
    </row>
    <row r="12242" spans="2:2" x14ac:dyDescent="0.2">
      <c r="B12242"/>
    </row>
    <row r="12243" spans="2:2" x14ac:dyDescent="0.2">
      <c r="B12243"/>
    </row>
    <row r="12244" spans="2:2" x14ac:dyDescent="0.2">
      <c r="B12244"/>
    </row>
    <row r="12245" spans="2:2" x14ac:dyDescent="0.2">
      <c r="B12245"/>
    </row>
    <row r="12246" spans="2:2" x14ac:dyDescent="0.2">
      <c r="B12246"/>
    </row>
    <row r="12247" spans="2:2" x14ac:dyDescent="0.2">
      <c r="B12247"/>
    </row>
    <row r="12248" spans="2:2" x14ac:dyDescent="0.2">
      <c r="B12248"/>
    </row>
    <row r="12249" spans="2:2" x14ac:dyDescent="0.2">
      <c r="B12249"/>
    </row>
    <row r="12250" spans="2:2" x14ac:dyDescent="0.2">
      <c r="B12250"/>
    </row>
    <row r="12251" spans="2:2" x14ac:dyDescent="0.2">
      <c r="B12251"/>
    </row>
    <row r="12252" spans="2:2" x14ac:dyDescent="0.2">
      <c r="B12252"/>
    </row>
    <row r="12253" spans="2:2" x14ac:dyDescent="0.2">
      <c r="B12253"/>
    </row>
    <row r="12254" spans="2:2" x14ac:dyDescent="0.2">
      <c r="B12254"/>
    </row>
    <row r="12255" spans="2:2" x14ac:dyDescent="0.2">
      <c r="B12255"/>
    </row>
    <row r="12256" spans="2:2" x14ac:dyDescent="0.2">
      <c r="B12256"/>
    </row>
    <row r="12257" spans="2:2" x14ac:dyDescent="0.2">
      <c r="B12257"/>
    </row>
    <row r="12258" spans="2:2" x14ac:dyDescent="0.2">
      <c r="B12258"/>
    </row>
    <row r="12259" spans="2:2" x14ac:dyDescent="0.2">
      <c r="B12259"/>
    </row>
    <row r="12260" spans="2:2" x14ac:dyDescent="0.2">
      <c r="B12260"/>
    </row>
    <row r="12261" spans="2:2" x14ac:dyDescent="0.2">
      <c r="B12261"/>
    </row>
    <row r="12262" spans="2:2" x14ac:dyDescent="0.2">
      <c r="B12262"/>
    </row>
    <row r="12263" spans="2:2" x14ac:dyDescent="0.2">
      <c r="B12263"/>
    </row>
    <row r="12264" spans="2:2" x14ac:dyDescent="0.2">
      <c r="B12264"/>
    </row>
    <row r="12265" spans="2:2" x14ac:dyDescent="0.2">
      <c r="B12265"/>
    </row>
    <row r="12266" spans="2:2" x14ac:dyDescent="0.2">
      <c r="B12266"/>
    </row>
    <row r="12267" spans="2:2" x14ac:dyDescent="0.2">
      <c r="B12267"/>
    </row>
    <row r="12268" spans="2:2" x14ac:dyDescent="0.2">
      <c r="B12268"/>
    </row>
    <row r="12269" spans="2:2" x14ac:dyDescent="0.2">
      <c r="B12269"/>
    </row>
    <row r="12270" spans="2:2" x14ac:dyDescent="0.2">
      <c r="B12270"/>
    </row>
    <row r="12271" spans="2:2" x14ac:dyDescent="0.2">
      <c r="B12271"/>
    </row>
    <row r="12272" spans="2:2" x14ac:dyDescent="0.2">
      <c r="B12272"/>
    </row>
    <row r="12273" spans="2:2" x14ac:dyDescent="0.2">
      <c r="B12273"/>
    </row>
    <row r="12274" spans="2:2" x14ac:dyDescent="0.2">
      <c r="B12274"/>
    </row>
    <row r="12275" spans="2:2" x14ac:dyDescent="0.2">
      <c r="B12275"/>
    </row>
    <row r="12276" spans="2:2" x14ac:dyDescent="0.2">
      <c r="B12276"/>
    </row>
    <row r="12277" spans="2:2" x14ac:dyDescent="0.2">
      <c r="B12277"/>
    </row>
    <row r="12278" spans="2:2" x14ac:dyDescent="0.2">
      <c r="B12278"/>
    </row>
    <row r="12279" spans="2:2" x14ac:dyDescent="0.2">
      <c r="B12279"/>
    </row>
    <row r="12280" spans="2:2" x14ac:dyDescent="0.2">
      <c r="B12280"/>
    </row>
    <row r="12281" spans="2:2" x14ac:dyDescent="0.2">
      <c r="B12281"/>
    </row>
    <row r="12282" spans="2:2" x14ac:dyDescent="0.2">
      <c r="B12282"/>
    </row>
    <row r="12283" spans="2:2" x14ac:dyDescent="0.2">
      <c r="B12283"/>
    </row>
    <row r="12284" spans="2:2" x14ac:dyDescent="0.2">
      <c r="B12284"/>
    </row>
    <row r="12285" spans="2:2" x14ac:dyDescent="0.2">
      <c r="B12285"/>
    </row>
    <row r="12286" spans="2:2" x14ac:dyDescent="0.2">
      <c r="B12286"/>
    </row>
    <row r="12287" spans="2:2" x14ac:dyDescent="0.2">
      <c r="B12287"/>
    </row>
    <row r="12288" spans="2:2" x14ac:dyDescent="0.2">
      <c r="B12288"/>
    </row>
    <row r="12289" spans="2:2" x14ac:dyDescent="0.2">
      <c r="B12289"/>
    </row>
    <row r="12290" spans="2:2" x14ac:dyDescent="0.2">
      <c r="B12290"/>
    </row>
    <row r="12291" spans="2:2" x14ac:dyDescent="0.2">
      <c r="B12291"/>
    </row>
    <row r="12292" spans="2:2" x14ac:dyDescent="0.2">
      <c r="B12292"/>
    </row>
    <row r="12293" spans="2:2" x14ac:dyDescent="0.2">
      <c r="B12293"/>
    </row>
    <row r="12294" spans="2:2" x14ac:dyDescent="0.2">
      <c r="B12294"/>
    </row>
    <row r="12295" spans="2:2" x14ac:dyDescent="0.2">
      <c r="B12295"/>
    </row>
    <row r="12296" spans="2:2" x14ac:dyDescent="0.2">
      <c r="B12296"/>
    </row>
    <row r="12297" spans="2:2" x14ac:dyDescent="0.2">
      <c r="B12297"/>
    </row>
    <row r="12298" spans="2:2" x14ac:dyDescent="0.2">
      <c r="B12298"/>
    </row>
    <row r="12299" spans="2:2" x14ac:dyDescent="0.2">
      <c r="B12299"/>
    </row>
    <row r="12300" spans="2:2" x14ac:dyDescent="0.2">
      <c r="B12300"/>
    </row>
    <row r="12301" spans="2:2" x14ac:dyDescent="0.2">
      <c r="B12301"/>
    </row>
    <row r="12302" spans="2:2" x14ac:dyDescent="0.2">
      <c r="B12302"/>
    </row>
    <row r="12303" spans="2:2" x14ac:dyDescent="0.2">
      <c r="B12303"/>
    </row>
    <row r="12304" spans="2:2" x14ac:dyDescent="0.2">
      <c r="B12304"/>
    </row>
    <row r="12305" spans="2:2" x14ac:dyDescent="0.2">
      <c r="B12305"/>
    </row>
    <row r="12306" spans="2:2" x14ac:dyDescent="0.2">
      <c r="B12306"/>
    </row>
    <row r="12307" spans="2:2" x14ac:dyDescent="0.2">
      <c r="B12307"/>
    </row>
    <row r="12308" spans="2:2" x14ac:dyDescent="0.2">
      <c r="B12308"/>
    </row>
    <row r="12309" spans="2:2" x14ac:dyDescent="0.2">
      <c r="B12309"/>
    </row>
    <row r="12310" spans="2:2" x14ac:dyDescent="0.2">
      <c r="B12310"/>
    </row>
    <row r="12311" spans="2:2" x14ac:dyDescent="0.2">
      <c r="B12311"/>
    </row>
    <row r="12312" spans="2:2" x14ac:dyDescent="0.2">
      <c r="B12312"/>
    </row>
    <row r="12313" spans="2:2" x14ac:dyDescent="0.2">
      <c r="B12313"/>
    </row>
    <row r="12314" spans="2:2" x14ac:dyDescent="0.2">
      <c r="B12314"/>
    </row>
    <row r="12315" spans="2:2" x14ac:dyDescent="0.2">
      <c r="B12315"/>
    </row>
    <row r="12316" spans="2:2" x14ac:dyDescent="0.2">
      <c r="B12316"/>
    </row>
    <row r="12317" spans="2:2" x14ac:dyDescent="0.2">
      <c r="B12317"/>
    </row>
    <row r="12318" spans="2:2" x14ac:dyDescent="0.2">
      <c r="B12318"/>
    </row>
    <row r="12319" spans="2:2" x14ac:dyDescent="0.2">
      <c r="B12319"/>
    </row>
    <row r="12320" spans="2:2" x14ac:dyDescent="0.2">
      <c r="B12320"/>
    </row>
    <row r="12321" spans="2:2" x14ac:dyDescent="0.2">
      <c r="B12321"/>
    </row>
    <row r="12322" spans="2:2" x14ac:dyDescent="0.2">
      <c r="B12322"/>
    </row>
    <row r="12323" spans="2:2" x14ac:dyDescent="0.2">
      <c r="B12323"/>
    </row>
    <row r="12324" spans="2:2" x14ac:dyDescent="0.2">
      <c r="B12324"/>
    </row>
    <row r="12325" spans="2:2" x14ac:dyDescent="0.2">
      <c r="B12325"/>
    </row>
    <row r="12326" spans="2:2" x14ac:dyDescent="0.2">
      <c r="B12326"/>
    </row>
    <row r="12327" spans="2:2" x14ac:dyDescent="0.2">
      <c r="B12327"/>
    </row>
    <row r="12328" spans="2:2" x14ac:dyDescent="0.2">
      <c r="B12328"/>
    </row>
    <row r="12329" spans="2:2" x14ac:dyDescent="0.2">
      <c r="B12329"/>
    </row>
    <row r="12330" spans="2:2" x14ac:dyDescent="0.2">
      <c r="B12330"/>
    </row>
    <row r="12331" spans="2:2" x14ac:dyDescent="0.2">
      <c r="B12331"/>
    </row>
    <row r="12332" spans="2:2" x14ac:dyDescent="0.2">
      <c r="B12332"/>
    </row>
    <row r="12333" spans="2:2" x14ac:dyDescent="0.2">
      <c r="B12333"/>
    </row>
    <row r="12334" spans="2:2" x14ac:dyDescent="0.2">
      <c r="B12334"/>
    </row>
    <row r="12335" spans="2:2" x14ac:dyDescent="0.2">
      <c r="B12335"/>
    </row>
    <row r="12336" spans="2:2" x14ac:dyDescent="0.2">
      <c r="B12336"/>
    </row>
    <row r="12337" spans="2:2" x14ac:dyDescent="0.2">
      <c r="B12337"/>
    </row>
    <row r="12338" spans="2:2" x14ac:dyDescent="0.2">
      <c r="B12338"/>
    </row>
    <row r="12339" spans="2:2" x14ac:dyDescent="0.2">
      <c r="B12339"/>
    </row>
    <row r="12340" spans="2:2" x14ac:dyDescent="0.2">
      <c r="B12340"/>
    </row>
    <row r="12341" spans="2:2" x14ac:dyDescent="0.2">
      <c r="B12341"/>
    </row>
    <row r="12342" spans="2:2" x14ac:dyDescent="0.2">
      <c r="B12342"/>
    </row>
    <row r="12343" spans="2:2" x14ac:dyDescent="0.2">
      <c r="B12343"/>
    </row>
    <row r="12344" spans="2:2" x14ac:dyDescent="0.2">
      <c r="B12344"/>
    </row>
    <row r="12345" spans="2:2" x14ac:dyDescent="0.2">
      <c r="B12345"/>
    </row>
    <row r="12346" spans="2:2" x14ac:dyDescent="0.2">
      <c r="B12346"/>
    </row>
    <row r="12347" spans="2:2" x14ac:dyDescent="0.2">
      <c r="B12347"/>
    </row>
    <row r="12348" spans="2:2" x14ac:dyDescent="0.2">
      <c r="B12348"/>
    </row>
    <row r="12349" spans="2:2" x14ac:dyDescent="0.2">
      <c r="B12349"/>
    </row>
    <row r="12350" spans="2:2" x14ac:dyDescent="0.2">
      <c r="B12350"/>
    </row>
    <row r="12351" spans="2:2" x14ac:dyDescent="0.2">
      <c r="B12351"/>
    </row>
    <row r="12352" spans="2:2" x14ac:dyDescent="0.2">
      <c r="B12352"/>
    </row>
    <row r="12353" spans="2:2" x14ac:dyDescent="0.2">
      <c r="B12353"/>
    </row>
    <row r="12354" spans="2:2" x14ac:dyDescent="0.2">
      <c r="B12354"/>
    </row>
    <row r="12355" spans="2:2" x14ac:dyDescent="0.2">
      <c r="B12355"/>
    </row>
    <row r="12356" spans="2:2" x14ac:dyDescent="0.2">
      <c r="B12356"/>
    </row>
    <row r="12357" spans="2:2" x14ac:dyDescent="0.2">
      <c r="B12357"/>
    </row>
    <row r="12358" spans="2:2" x14ac:dyDescent="0.2">
      <c r="B12358"/>
    </row>
    <row r="12359" spans="2:2" x14ac:dyDescent="0.2">
      <c r="B12359"/>
    </row>
    <row r="12360" spans="2:2" x14ac:dyDescent="0.2">
      <c r="B12360"/>
    </row>
    <row r="12361" spans="2:2" x14ac:dyDescent="0.2">
      <c r="B12361"/>
    </row>
    <row r="12362" spans="2:2" x14ac:dyDescent="0.2">
      <c r="B12362"/>
    </row>
    <row r="12363" spans="2:2" x14ac:dyDescent="0.2">
      <c r="B12363"/>
    </row>
    <row r="12364" spans="2:2" x14ac:dyDescent="0.2">
      <c r="B12364"/>
    </row>
    <row r="12365" spans="2:2" x14ac:dyDescent="0.2">
      <c r="B12365"/>
    </row>
    <row r="12366" spans="2:2" x14ac:dyDescent="0.2">
      <c r="B12366"/>
    </row>
    <row r="12367" spans="2:2" x14ac:dyDescent="0.2">
      <c r="B12367"/>
    </row>
    <row r="12368" spans="2:2" x14ac:dyDescent="0.2">
      <c r="B12368"/>
    </row>
    <row r="12369" spans="2:2" x14ac:dyDescent="0.2">
      <c r="B12369"/>
    </row>
    <row r="12370" spans="2:2" x14ac:dyDescent="0.2">
      <c r="B12370"/>
    </row>
    <row r="12371" spans="2:2" x14ac:dyDescent="0.2">
      <c r="B12371"/>
    </row>
    <row r="12372" spans="2:2" x14ac:dyDescent="0.2">
      <c r="B12372"/>
    </row>
    <row r="12373" spans="2:2" x14ac:dyDescent="0.2">
      <c r="B12373"/>
    </row>
    <row r="12374" spans="2:2" x14ac:dyDescent="0.2">
      <c r="B12374"/>
    </row>
    <row r="12375" spans="2:2" x14ac:dyDescent="0.2">
      <c r="B12375"/>
    </row>
    <row r="12376" spans="2:2" x14ac:dyDescent="0.2">
      <c r="B12376"/>
    </row>
    <row r="12377" spans="2:2" x14ac:dyDescent="0.2">
      <c r="B12377"/>
    </row>
    <row r="12378" spans="2:2" x14ac:dyDescent="0.2">
      <c r="B12378"/>
    </row>
    <row r="12379" spans="2:2" x14ac:dyDescent="0.2">
      <c r="B12379"/>
    </row>
    <row r="12380" spans="2:2" x14ac:dyDescent="0.2">
      <c r="B12380"/>
    </row>
    <row r="12381" spans="2:2" x14ac:dyDescent="0.2">
      <c r="B12381"/>
    </row>
    <row r="12382" spans="2:2" x14ac:dyDescent="0.2">
      <c r="B12382"/>
    </row>
    <row r="12383" spans="2:2" x14ac:dyDescent="0.2">
      <c r="B12383"/>
    </row>
    <row r="12384" spans="2:2" x14ac:dyDescent="0.2">
      <c r="B12384"/>
    </row>
    <row r="12385" spans="2:2" x14ac:dyDescent="0.2">
      <c r="B12385"/>
    </row>
    <row r="12386" spans="2:2" x14ac:dyDescent="0.2">
      <c r="B12386"/>
    </row>
    <row r="12387" spans="2:2" x14ac:dyDescent="0.2">
      <c r="B12387"/>
    </row>
    <row r="12388" spans="2:2" x14ac:dyDescent="0.2">
      <c r="B12388"/>
    </row>
    <row r="12389" spans="2:2" x14ac:dyDescent="0.2">
      <c r="B12389"/>
    </row>
    <row r="12390" spans="2:2" x14ac:dyDescent="0.2">
      <c r="B12390"/>
    </row>
    <row r="12391" spans="2:2" x14ac:dyDescent="0.2">
      <c r="B12391"/>
    </row>
    <row r="12392" spans="2:2" x14ac:dyDescent="0.2">
      <c r="B12392"/>
    </row>
    <row r="12393" spans="2:2" x14ac:dyDescent="0.2">
      <c r="B12393"/>
    </row>
    <row r="12394" spans="2:2" x14ac:dyDescent="0.2">
      <c r="B12394"/>
    </row>
    <row r="12395" spans="2:2" x14ac:dyDescent="0.2">
      <c r="B12395"/>
    </row>
    <row r="12396" spans="2:2" x14ac:dyDescent="0.2">
      <c r="B12396"/>
    </row>
    <row r="12397" spans="2:2" x14ac:dyDescent="0.2">
      <c r="B12397"/>
    </row>
    <row r="12398" spans="2:2" x14ac:dyDescent="0.2">
      <c r="B12398"/>
    </row>
    <row r="12399" spans="2:2" x14ac:dyDescent="0.2">
      <c r="B12399"/>
    </row>
    <row r="12400" spans="2:2" x14ac:dyDescent="0.2">
      <c r="B12400"/>
    </row>
    <row r="12401" spans="2:2" x14ac:dyDescent="0.2">
      <c r="B12401"/>
    </row>
    <row r="12402" spans="2:2" x14ac:dyDescent="0.2">
      <c r="B12402"/>
    </row>
    <row r="12403" spans="2:2" x14ac:dyDescent="0.2">
      <c r="B12403"/>
    </row>
    <row r="12404" spans="2:2" x14ac:dyDescent="0.2">
      <c r="B12404"/>
    </row>
    <row r="12405" spans="2:2" x14ac:dyDescent="0.2">
      <c r="B12405"/>
    </row>
    <row r="12406" spans="2:2" x14ac:dyDescent="0.2">
      <c r="B12406"/>
    </row>
    <row r="12407" spans="2:2" x14ac:dyDescent="0.2">
      <c r="B12407"/>
    </row>
    <row r="12408" spans="2:2" x14ac:dyDescent="0.2">
      <c r="B12408"/>
    </row>
    <row r="12409" spans="2:2" x14ac:dyDescent="0.2">
      <c r="B12409"/>
    </row>
    <row r="12410" spans="2:2" x14ac:dyDescent="0.2">
      <c r="B12410"/>
    </row>
    <row r="12411" spans="2:2" x14ac:dyDescent="0.2">
      <c r="B12411"/>
    </row>
    <row r="12412" spans="2:2" x14ac:dyDescent="0.2">
      <c r="B12412"/>
    </row>
    <row r="12413" spans="2:2" x14ac:dyDescent="0.2">
      <c r="B12413"/>
    </row>
    <row r="12414" spans="2:2" x14ac:dyDescent="0.2">
      <c r="B12414"/>
    </row>
    <row r="12415" spans="2:2" x14ac:dyDescent="0.2">
      <c r="B12415"/>
    </row>
    <row r="12416" spans="2:2" x14ac:dyDescent="0.2">
      <c r="B12416"/>
    </row>
    <row r="12417" spans="2:2" x14ac:dyDescent="0.2">
      <c r="B12417"/>
    </row>
    <row r="12418" spans="2:2" x14ac:dyDescent="0.2">
      <c r="B12418"/>
    </row>
    <row r="12419" spans="2:2" x14ac:dyDescent="0.2">
      <c r="B12419"/>
    </row>
    <row r="12420" spans="2:2" x14ac:dyDescent="0.2">
      <c r="B12420"/>
    </row>
    <row r="12421" spans="2:2" x14ac:dyDescent="0.2">
      <c r="B12421"/>
    </row>
    <row r="12422" spans="2:2" x14ac:dyDescent="0.2">
      <c r="B12422"/>
    </row>
    <row r="12423" spans="2:2" x14ac:dyDescent="0.2">
      <c r="B12423"/>
    </row>
    <row r="12424" spans="2:2" x14ac:dyDescent="0.2">
      <c r="B12424"/>
    </row>
    <row r="12425" spans="2:2" x14ac:dyDescent="0.2">
      <c r="B12425"/>
    </row>
    <row r="12426" spans="2:2" x14ac:dyDescent="0.2">
      <c r="B12426"/>
    </row>
    <row r="12427" spans="2:2" x14ac:dyDescent="0.2">
      <c r="B12427"/>
    </row>
    <row r="12428" spans="2:2" x14ac:dyDescent="0.2">
      <c r="B12428"/>
    </row>
    <row r="12429" spans="2:2" x14ac:dyDescent="0.2">
      <c r="B12429"/>
    </row>
    <row r="12430" spans="2:2" x14ac:dyDescent="0.2">
      <c r="B12430"/>
    </row>
    <row r="12431" spans="2:2" x14ac:dyDescent="0.2">
      <c r="B12431"/>
    </row>
    <row r="12432" spans="2:2" x14ac:dyDescent="0.2">
      <c r="B12432"/>
    </row>
    <row r="12433" spans="2:2" x14ac:dyDescent="0.2">
      <c r="B12433"/>
    </row>
    <row r="12434" spans="2:2" x14ac:dyDescent="0.2">
      <c r="B12434"/>
    </row>
    <row r="12435" spans="2:2" x14ac:dyDescent="0.2">
      <c r="B12435"/>
    </row>
    <row r="12436" spans="2:2" x14ac:dyDescent="0.2">
      <c r="B12436"/>
    </row>
    <row r="12437" spans="2:2" x14ac:dyDescent="0.2">
      <c r="B12437"/>
    </row>
    <row r="12438" spans="2:2" x14ac:dyDescent="0.2">
      <c r="B12438"/>
    </row>
    <row r="12439" spans="2:2" x14ac:dyDescent="0.2">
      <c r="B12439"/>
    </row>
    <row r="12440" spans="2:2" x14ac:dyDescent="0.2">
      <c r="B12440"/>
    </row>
    <row r="12441" spans="2:2" x14ac:dyDescent="0.2">
      <c r="B12441"/>
    </row>
    <row r="12442" spans="2:2" x14ac:dyDescent="0.2">
      <c r="B12442"/>
    </row>
    <row r="12443" spans="2:2" x14ac:dyDescent="0.2">
      <c r="B12443"/>
    </row>
    <row r="12444" spans="2:2" x14ac:dyDescent="0.2">
      <c r="B12444"/>
    </row>
    <row r="12445" spans="2:2" x14ac:dyDescent="0.2">
      <c r="B12445"/>
    </row>
    <row r="12446" spans="2:2" x14ac:dyDescent="0.2">
      <c r="B12446"/>
    </row>
    <row r="12447" spans="2:2" x14ac:dyDescent="0.2">
      <c r="B12447"/>
    </row>
    <row r="12448" spans="2:2" x14ac:dyDescent="0.2">
      <c r="B12448"/>
    </row>
    <row r="12449" spans="2:2" x14ac:dyDescent="0.2">
      <c r="B12449"/>
    </row>
    <row r="12450" spans="2:2" x14ac:dyDescent="0.2">
      <c r="B12450"/>
    </row>
    <row r="12451" spans="2:2" x14ac:dyDescent="0.2">
      <c r="B12451"/>
    </row>
    <row r="12452" spans="2:2" x14ac:dyDescent="0.2">
      <c r="B12452"/>
    </row>
    <row r="12453" spans="2:2" x14ac:dyDescent="0.2">
      <c r="B12453"/>
    </row>
    <row r="12454" spans="2:2" x14ac:dyDescent="0.2">
      <c r="B12454"/>
    </row>
    <row r="12455" spans="2:2" x14ac:dyDescent="0.2">
      <c r="B12455"/>
    </row>
    <row r="12456" spans="2:2" x14ac:dyDescent="0.2">
      <c r="B12456"/>
    </row>
    <row r="12457" spans="2:2" x14ac:dyDescent="0.2">
      <c r="B12457"/>
    </row>
    <row r="12458" spans="2:2" x14ac:dyDescent="0.2">
      <c r="B12458"/>
    </row>
    <row r="12459" spans="2:2" x14ac:dyDescent="0.2">
      <c r="B12459"/>
    </row>
    <row r="12460" spans="2:2" x14ac:dyDescent="0.2">
      <c r="B12460"/>
    </row>
    <row r="12461" spans="2:2" x14ac:dyDescent="0.2">
      <c r="B12461"/>
    </row>
    <row r="12462" spans="2:2" x14ac:dyDescent="0.2">
      <c r="B12462"/>
    </row>
    <row r="12463" spans="2:2" x14ac:dyDescent="0.2">
      <c r="B12463"/>
    </row>
    <row r="12464" spans="2:2" x14ac:dyDescent="0.2">
      <c r="B12464"/>
    </row>
    <row r="12465" spans="2:2" x14ac:dyDescent="0.2">
      <c r="B12465"/>
    </row>
    <row r="12466" spans="2:2" x14ac:dyDescent="0.2">
      <c r="B12466"/>
    </row>
    <row r="12467" spans="2:2" x14ac:dyDescent="0.2">
      <c r="B12467"/>
    </row>
    <row r="12468" spans="2:2" x14ac:dyDescent="0.2">
      <c r="B12468"/>
    </row>
    <row r="12469" spans="2:2" x14ac:dyDescent="0.2">
      <c r="B12469"/>
    </row>
    <row r="12470" spans="2:2" x14ac:dyDescent="0.2">
      <c r="B12470"/>
    </row>
    <row r="12471" spans="2:2" x14ac:dyDescent="0.2">
      <c r="B12471"/>
    </row>
    <row r="12472" spans="2:2" x14ac:dyDescent="0.2">
      <c r="B12472"/>
    </row>
    <row r="12473" spans="2:2" x14ac:dyDescent="0.2">
      <c r="B12473"/>
    </row>
    <row r="12474" spans="2:2" x14ac:dyDescent="0.2">
      <c r="B12474"/>
    </row>
    <row r="12475" spans="2:2" x14ac:dyDescent="0.2">
      <c r="B12475"/>
    </row>
    <row r="12476" spans="2:2" x14ac:dyDescent="0.2">
      <c r="B12476"/>
    </row>
    <row r="12477" spans="2:2" x14ac:dyDescent="0.2">
      <c r="B12477"/>
    </row>
    <row r="12478" spans="2:2" x14ac:dyDescent="0.2">
      <c r="B12478"/>
    </row>
    <row r="12479" spans="2:2" x14ac:dyDescent="0.2">
      <c r="B12479"/>
    </row>
    <row r="12480" spans="2:2" x14ac:dyDescent="0.2">
      <c r="B12480"/>
    </row>
    <row r="12481" spans="2:2" x14ac:dyDescent="0.2">
      <c r="B12481"/>
    </row>
    <row r="12482" spans="2:2" x14ac:dyDescent="0.2">
      <c r="B12482"/>
    </row>
    <row r="12483" spans="2:2" x14ac:dyDescent="0.2">
      <c r="B12483"/>
    </row>
    <row r="12484" spans="2:2" x14ac:dyDescent="0.2">
      <c r="B12484"/>
    </row>
    <row r="12485" spans="2:2" x14ac:dyDescent="0.2">
      <c r="B12485"/>
    </row>
    <row r="12486" spans="2:2" x14ac:dyDescent="0.2">
      <c r="B12486"/>
    </row>
    <row r="12487" spans="2:2" x14ac:dyDescent="0.2">
      <c r="B12487"/>
    </row>
    <row r="12488" spans="2:2" x14ac:dyDescent="0.2">
      <c r="B12488"/>
    </row>
    <row r="12489" spans="2:2" x14ac:dyDescent="0.2">
      <c r="B12489"/>
    </row>
    <row r="12490" spans="2:2" x14ac:dyDescent="0.2">
      <c r="B12490"/>
    </row>
    <row r="12491" spans="2:2" x14ac:dyDescent="0.2">
      <c r="B12491"/>
    </row>
    <row r="12492" spans="2:2" x14ac:dyDescent="0.2">
      <c r="B12492"/>
    </row>
    <row r="12493" spans="2:2" x14ac:dyDescent="0.2">
      <c r="B12493"/>
    </row>
    <row r="12494" spans="2:2" x14ac:dyDescent="0.2">
      <c r="B12494"/>
    </row>
    <row r="12495" spans="2:2" x14ac:dyDescent="0.2">
      <c r="B12495"/>
    </row>
    <row r="12496" spans="2:2" x14ac:dyDescent="0.2">
      <c r="B12496"/>
    </row>
    <row r="12497" spans="2:2" x14ac:dyDescent="0.2">
      <c r="B12497"/>
    </row>
    <row r="12498" spans="2:2" x14ac:dyDescent="0.2">
      <c r="B12498"/>
    </row>
    <row r="12499" spans="2:2" x14ac:dyDescent="0.2">
      <c r="B12499"/>
    </row>
    <row r="12500" spans="2:2" x14ac:dyDescent="0.2">
      <c r="B12500"/>
    </row>
    <row r="12501" spans="2:2" x14ac:dyDescent="0.2">
      <c r="B12501"/>
    </row>
    <row r="12502" spans="2:2" x14ac:dyDescent="0.2">
      <c r="B12502"/>
    </row>
    <row r="12503" spans="2:2" x14ac:dyDescent="0.2">
      <c r="B12503"/>
    </row>
    <row r="12504" spans="2:2" x14ac:dyDescent="0.2">
      <c r="B12504"/>
    </row>
    <row r="12505" spans="2:2" x14ac:dyDescent="0.2">
      <c r="B12505"/>
    </row>
    <row r="12506" spans="2:2" x14ac:dyDescent="0.2">
      <c r="B12506"/>
    </row>
    <row r="12507" spans="2:2" x14ac:dyDescent="0.2">
      <c r="B12507"/>
    </row>
    <row r="12508" spans="2:2" x14ac:dyDescent="0.2">
      <c r="B12508"/>
    </row>
    <row r="12509" spans="2:2" x14ac:dyDescent="0.2">
      <c r="B12509"/>
    </row>
    <row r="12510" spans="2:2" x14ac:dyDescent="0.2">
      <c r="B12510"/>
    </row>
    <row r="12511" spans="2:2" x14ac:dyDescent="0.2">
      <c r="B12511"/>
    </row>
    <row r="12512" spans="2:2" x14ac:dyDescent="0.2">
      <c r="B12512"/>
    </row>
    <row r="12513" spans="2:2" x14ac:dyDescent="0.2">
      <c r="B12513"/>
    </row>
    <row r="12514" spans="2:2" x14ac:dyDescent="0.2">
      <c r="B12514"/>
    </row>
    <row r="12515" spans="2:2" x14ac:dyDescent="0.2">
      <c r="B12515"/>
    </row>
    <row r="12516" spans="2:2" x14ac:dyDescent="0.2">
      <c r="B12516"/>
    </row>
    <row r="12517" spans="2:2" x14ac:dyDescent="0.2">
      <c r="B12517"/>
    </row>
    <row r="12518" spans="2:2" x14ac:dyDescent="0.2">
      <c r="B12518"/>
    </row>
    <row r="12519" spans="2:2" x14ac:dyDescent="0.2">
      <c r="B12519"/>
    </row>
    <row r="12520" spans="2:2" x14ac:dyDescent="0.2">
      <c r="B12520"/>
    </row>
    <row r="12521" spans="2:2" x14ac:dyDescent="0.2">
      <c r="B12521"/>
    </row>
    <row r="12522" spans="2:2" x14ac:dyDescent="0.2">
      <c r="B12522"/>
    </row>
    <row r="12523" spans="2:2" x14ac:dyDescent="0.2">
      <c r="B12523"/>
    </row>
    <row r="12524" spans="2:2" x14ac:dyDescent="0.2">
      <c r="B12524"/>
    </row>
    <row r="12525" spans="2:2" x14ac:dyDescent="0.2">
      <c r="B12525"/>
    </row>
    <row r="12526" spans="2:2" x14ac:dyDescent="0.2">
      <c r="B12526"/>
    </row>
    <row r="12527" spans="2:2" x14ac:dyDescent="0.2">
      <c r="B12527"/>
    </row>
    <row r="12528" spans="2:2" x14ac:dyDescent="0.2">
      <c r="B12528"/>
    </row>
    <row r="12529" spans="2:2" x14ac:dyDescent="0.2">
      <c r="B12529"/>
    </row>
    <row r="12530" spans="2:2" x14ac:dyDescent="0.2">
      <c r="B12530"/>
    </row>
    <row r="12531" spans="2:2" x14ac:dyDescent="0.2">
      <c r="B12531"/>
    </row>
    <row r="12532" spans="2:2" x14ac:dyDescent="0.2">
      <c r="B12532"/>
    </row>
    <row r="12533" spans="2:2" x14ac:dyDescent="0.2">
      <c r="B12533"/>
    </row>
    <row r="12534" spans="2:2" x14ac:dyDescent="0.2">
      <c r="B12534"/>
    </row>
    <row r="12535" spans="2:2" x14ac:dyDescent="0.2">
      <c r="B12535"/>
    </row>
    <row r="12536" spans="2:2" x14ac:dyDescent="0.2">
      <c r="B12536"/>
    </row>
    <row r="12537" spans="2:2" x14ac:dyDescent="0.2">
      <c r="B12537"/>
    </row>
    <row r="12538" spans="2:2" x14ac:dyDescent="0.2">
      <c r="B12538"/>
    </row>
    <row r="12539" spans="2:2" x14ac:dyDescent="0.2">
      <c r="B12539"/>
    </row>
    <row r="12540" spans="2:2" x14ac:dyDescent="0.2">
      <c r="B12540"/>
    </row>
    <row r="12541" spans="2:2" x14ac:dyDescent="0.2">
      <c r="B12541"/>
    </row>
    <row r="12542" spans="2:2" x14ac:dyDescent="0.2">
      <c r="B12542"/>
    </row>
    <row r="12543" spans="2:2" x14ac:dyDescent="0.2">
      <c r="B12543"/>
    </row>
    <row r="12544" spans="2:2" x14ac:dyDescent="0.2">
      <c r="B12544"/>
    </row>
    <row r="12545" spans="2:2" x14ac:dyDescent="0.2">
      <c r="B12545"/>
    </row>
    <row r="12546" spans="2:2" x14ac:dyDescent="0.2">
      <c r="B12546"/>
    </row>
    <row r="12547" spans="2:2" x14ac:dyDescent="0.2">
      <c r="B12547"/>
    </row>
    <row r="12548" spans="2:2" x14ac:dyDescent="0.2">
      <c r="B12548"/>
    </row>
    <row r="12549" spans="2:2" x14ac:dyDescent="0.2">
      <c r="B12549"/>
    </row>
    <row r="12550" spans="2:2" x14ac:dyDescent="0.2">
      <c r="B12550"/>
    </row>
    <row r="12551" spans="2:2" x14ac:dyDescent="0.2">
      <c r="B12551"/>
    </row>
    <row r="12552" spans="2:2" x14ac:dyDescent="0.2">
      <c r="B12552"/>
    </row>
    <row r="12553" spans="2:2" x14ac:dyDescent="0.2">
      <c r="B12553"/>
    </row>
    <row r="12554" spans="2:2" x14ac:dyDescent="0.2">
      <c r="B12554"/>
    </row>
    <row r="12555" spans="2:2" x14ac:dyDescent="0.2">
      <c r="B12555"/>
    </row>
    <row r="12556" spans="2:2" x14ac:dyDescent="0.2">
      <c r="B12556"/>
    </row>
    <row r="12557" spans="2:2" x14ac:dyDescent="0.2">
      <c r="B12557"/>
    </row>
    <row r="12558" spans="2:2" x14ac:dyDescent="0.2">
      <c r="B12558"/>
    </row>
    <row r="12559" spans="2:2" x14ac:dyDescent="0.2">
      <c r="B12559"/>
    </row>
    <row r="12560" spans="2:2" x14ac:dyDescent="0.2">
      <c r="B12560"/>
    </row>
    <row r="12561" spans="2:2" x14ac:dyDescent="0.2">
      <c r="B12561"/>
    </row>
    <row r="12562" spans="2:2" x14ac:dyDescent="0.2">
      <c r="B12562"/>
    </row>
    <row r="12563" spans="2:2" x14ac:dyDescent="0.2">
      <c r="B12563"/>
    </row>
    <row r="12564" spans="2:2" x14ac:dyDescent="0.2">
      <c r="B12564"/>
    </row>
    <row r="12565" spans="2:2" x14ac:dyDescent="0.2">
      <c r="B12565"/>
    </row>
    <row r="12566" spans="2:2" x14ac:dyDescent="0.2">
      <c r="B12566"/>
    </row>
    <row r="12567" spans="2:2" x14ac:dyDescent="0.2">
      <c r="B12567"/>
    </row>
    <row r="12568" spans="2:2" x14ac:dyDescent="0.2">
      <c r="B12568"/>
    </row>
    <row r="12569" spans="2:2" x14ac:dyDescent="0.2">
      <c r="B12569"/>
    </row>
    <row r="12570" spans="2:2" x14ac:dyDescent="0.2">
      <c r="B12570"/>
    </row>
    <row r="12571" spans="2:2" x14ac:dyDescent="0.2">
      <c r="B12571"/>
    </row>
    <row r="12572" spans="2:2" x14ac:dyDescent="0.2">
      <c r="B12572"/>
    </row>
    <row r="12573" spans="2:2" x14ac:dyDescent="0.2">
      <c r="B12573"/>
    </row>
    <row r="12574" spans="2:2" x14ac:dyDescent="0.2">
      <c r="B12574"/>
    </row>
    <row r="12575" spans="2:2" x14ac:dyDescent="0.2">
      <c r="B12575"/>
    </row>
    <row r="12576" spans="2:2" x14ac:dyDescent="0.2">
      <c r="B12576"/>
    </row>
    <row r="12577" spans="2:2" x14ac:dyDescent="0.2">
      <c r="B12577"/>
    </row>
    <row r="12578" spans="2:2" x14ac:dyDescent="0.2">
      <c r="B12578"/>
    </row>
    <row r="12579" spans="2:2" x14ac:dyDescent="0.2">
      <c r="B12579"/>
    </row>
    <row r="12580" spans="2:2" x14ac:dyDescent="0.2">
      <c r="B12580"/>
    </row>
    <row r="12581" spans="2:2" x14ac:dyDescent="0.2">
      <c r="B12581"/>
    </row>
    <row r="12582" spans="2:2" x14ac:dyDescent="0.2">
      <c r="B12582"/>
    </row>
    <row r="12583" spans="2:2" x14ac:dyDescent="0.2">
      <c r="B12583"/>
    </row>
    <row r="12584" spans="2:2" x14ac:dyDescent="0.2">
      <c r="B12584"/>
    </row>
    <row r="12585" spans="2:2" x14ac:dyDescent="0.2">
      <c r="B12585"/>
    </row>
    <row r="12586" spans="2:2" x14ac:dyDescent="0.2">
      <c r="B12586"/>
    </row>
    <row r="12587" spans="2:2" x14ac:dyDescent="0.2">
      <c r="B12587"/>
    </row>
    <row r="12588" spans="2:2" x14ac:dyDescent="0.2">
      <c r="B12588"/>
    </row>
    <row r="12589" spans="2:2" x14ac:dyDescent="0.2">
      <c r="B12589"/>
    </row>
    <row r="12590" spans="2:2" x14ac:dyDescent="0.2">
      <c r="B12590"/>
    </row>
    <row r="12591" spans="2:2" x14ac:dyDescent="0.2">
      <c r="B12591"/>
    </row>
    <row r="12592" spans="2:2" x14ac:dyDescent="0.2">
      <c r="B12592"/>
    </row>
    <row r="12593" spans="2:2" x14ac:dyDescent="0.2">
      <c r="B12593"/>
    </row>
    <row r="12594" spans="2:2" x14ac:dyDescent="0.2">
      <c r="B12594"/>
    </row>
    <row r="12595" spans="2:2" x14ac:dyDescent="0.2">
      <c r="B12595"/>
    </row>
    <row r="12596" spans="2:2" x14ac:dyDescent="0.2">
      <c r="B12596"/>
    </row>
    <row r="12597" spans="2:2" x14ac:dyDescent="0.2">
      <c r="B12597"/>
    </row>
    <row r="12598" spans="2:2" x14ac:dyDescent="0.2">
      <c r="B12598"/>
    </row>
    <row r="12599" spans="2:2" x14ac:dyDescent="0.2">
      <c r="B12599"/>
    </row>
    <row r="12600" spans="2:2" x14ac:dyDescent="0.2">
      <c r="B12600"/>
    </row>
    <row r="12601" spans="2:2" x14ac:dyDescent="0.2">
      <c r="B12601"/>
    </row>
    <row r="12602" spans="2:2" x14ac:dyDescent="0.2">
      <c r="B12602"/>
    </row>
    <row r="12603" spans="2:2" x14ac:dyDescent="0.2">
      <c r="B12603"/>
    </row>
    <row r="12604" spans="2:2" x14ac:dyDescent="0.2">
      <c r="B12604"/>
    </row>
    <row r="12605" spans="2:2" x14ac:dyDescent="0.2">
      <c r="B12605"/>
    </row>
    <row r="12606" spans="2:2" x14ac:dyDescent="0.2">
      <c r="B12606"/>
    </row>
    <row r="12607" spans="2:2" x14ac:dyDescent="0.2">
      <c r="B12607"/>
    </row>
    <row r="12608" spans="2:2" x14ac:dyDescent="0.2">
      <c r="B12608"/>
    </row>
    <row r="12609" spans="2:2" x14ac:dyDescent="0.2">
      <c r="B12609"/>
    </row>
    <row r="12610" spans="2:2" x14ac:dyDescent="0.2">
      <c r="B12610"/>
    </row>
    <row r="12611" spans="2:2" x14ac:dyDescent="0.2">
      <c r="B12611"/>
    </row>
    <row r="12612" spans="2:2" x14ac:dyDescent="0.2">
      <c r="B12612"/>
    </row>
    <row r="12613" spans="2:2" x14ac:dyDescent="0.2">
      <c r="B12613"/>
    </row>
    <row r="12614" spans="2:2" x14ac:dyDescent="0.2">
      <c r="B12614"/>
    </row>
    <row r="12615" spans="2:2" x14ac:dyDescent="0.2">
      <c r="B12615"/>
    </row>
    <row r="12616" spans="2:2" x14ac:dyDescent="0.2">
      <c r="B12616"/>
    </row>
    <row r="12617" spans="2:2" x14ac:dyDescent="0.2">
      <c r="B12617"/>
    </row>
    <row r="12618" spans="2:2" x14ac:dyDescent="0.2">
      <c r="B12618"/>
    </row>
    <row r="12619" spans="2:2" x14ac:dyDescent="0.2">
      <c r="B12619"/>
    </row>
    <row r="12620" spans="2:2" x14ac:dyDescent="0.2">
      <c r="B12620"/>
    </row>
    <row r="12621" spans="2:2" x14ac:dyDescent="0.2">
      <c r="B12621"/>
    </row>
    <row r="12622" spans="2:2" x14ac:dyDescent="0.2">
      <c r="B12622"/>
    </row>
    <row r="12623" spans="2:2" x14ac:dyDescent="0.2">
      <c r="B12623"/>
    </row>
    <row r="12624" spans="2:2" x14ac:dyDescent="0.2">
      <c r="B12624"/>
    </row>
    <row r="12625" spans="2:2" x14ac:dyDescent="0.2">
      <c r="B12625"/>
    </row>
    <row r="12626" spans="2:2" x14ac:dyDescent="0.2">
      <c r="B12626"/>
    </row>
    <row r="12627" spans="2:2" x14ac:dyDescent="0.2">
      <c r="B12627"/>
    </row>
    <row r="12628" spans="2:2" x14ac:dyDescent="0.2">
      <c r="B12628"/>
    </row>
    <row r="12629" spans="2:2" x14ac:dyDescent="0.2">
      <c r="B12629"/>
    </row>
    <row r="12630" spans="2:2" x14ac:dyDescent="0.2">
      <c r="B12630"/>
    </row>
    <row r="12631" spans="2:2" x14ac:dyDescent="0.2">
      <c r="B12631"/>
    </row>
    <row r="12632" spans="2:2" x14ac:dyDescent="0.2">
      <c r="B12632"/>
    </row>
    <row r="12633" spans="2:2" x14ac:dyDescent="0.2">
      <c r="B12633"/>
    </row>
    <row r="12634" spans="2:2" x14ac:dyDescent="0.2">
      <c r="B12634"/>
    </row>
    <row r="12635" spans="2:2" x14ac:dyDescent="0.2">
      <c r="B12635"/>
    </row>
    <row r="12636" spans="2:2" x14ac:dyDescent="0.2">
      <c r="B12636"/>
    </row>
    <row r="12637" spans="2:2" x14ac:dyDescent="0.2">
      <c r="B12637"/>
    </row>
    <row r="12638" spans="2:2" x14ac:dyDescent="0.2">
      <c r="B12638"/>
    </row>
    <row r="12639" spans="2:2" x14ac:dyDescent="0.2">
      <c r="B12639"/>
    </row>
    <row r="12640" spans="2:2" x14ac:dyDescent="0.2">
      <c r="B12640"/>
    </row>
    <row r="12641" spans="2:2" x14ac:dyDescent="0.2">
      <c r="B12641"/>
    </row>
    <row r="12642" spans="2:2" x14ac:dyDescent="0.2">
      <c r="B12642"/>
    </row>
    <row r="12643" spans="2:2" x14ac:dyDescent="0.2">
      <c r="B12643"/>
    </row>
    <row r="12644" spans="2:2" x14ac:dyDescent="0.2">
      <c r="B12644"/>
    </row>
    <row r="12645" spans="2:2" x14ac:dyDescent="0.2">
      <c r="B12645"/>
    </row>
    <row r="12646" spans="2:2" x14ac:dyDescent="0.2">
      <c r="B12646"/>
    </row>
    <row r="12647" spans="2:2" x14ac:dyDescent="0.2">
      <c r="B12647"/>
    </row>
    <row r="12648" spans="2:2" x14ac:dyDescent="0.2">
      <c r="B12648"/>
    </row>
    <row r="12649" spans="2:2" x14ac:dyDescent="0.2">
      <c r="B12649"/>
    </row>
    <row r="12650" spans="2:2" x14ac:dyDescent="0.2">
      <c r="B12650"/>
    </row>
    <row r="12651" spans="2:2" x14ac:dyDescent="0.2">
      <c r="B12651"/>
    </row>
    <row r="12652" spans="2:2" x14ac:dyDescent="0.2">
      <c r="B12652"/>
    </row>
    <row r="12653" spans="2:2" x14ac:dyDescent="0.2">
      <c r="B12653"/>
    </row>
    <row r="12654" spans="2:2" x14ac:dyDescent="0.2">
      <c r="B12654"/>
    </row>
    <row r="12655" spans="2:2" x14ac:dyDescent="0.2">
      <c r="B12655"/>
    </row>
    <row r="12656" spans="2:2" x14ac:dyDescent="0.2">
      <c r="B12656"/>
    </row>
    <row r="12657" spans="2:2" x14ac:dyDescent="0.2">
      <c r="B12657"/>
    </row>
    <row r="12658" spans="2:2" x14ac:dyDescent="0.2">
      <c r="B12658"/>
    </row>
    <row r="12659" spans="2:2" x14ac:dyDescent="0.2">
      <c r="B12659"/>
    </row>
    <row r="12660" spans="2:2" x14ac:dyDescent="0.2">
      <c r="B12660"/>
    </row>
    <row r="12661" spans="2:2" x14ac:dyDescent="0.2">
      <c r="B12661"/>
    </row>
    <row r="12662" spans="2:2" x14ac:dyDescent="0.2">
      <c r="B12662"/>
    </row>
    <row r="12663" spans="2:2" x14ac:dyDescent="0.2">
      <c r="B12663"/>
    </row>
    <row r="12664" spans="2:2" x14ac:dyDescent="0.2">
      <c r="B12664"/>
    </row>
    <row r="12665" spans="2:2" x14ac:dyDescent="0.2">
      <c r="B12665"/>
    </row>
    <row r="12666" spans="2:2" x14ac:dyDescent="0.2">
      <c r="B12666"/>
    </row>
    <row r="12667" spans="2:2" x14ac:dyDescent="0.2">
      <c r="B12667"/>
    </row>
    <row r="12668" spans="2:2" x14ac:dyDescent="0.2">
      <c r="B12668"/>
    </row>
    <row r="12669" spans="2:2" x14ac:dyDescent="0.2">
      <c r="B12669"/>
    </row>
    <row r="12670" spans="2:2" x14ac:dyDescent="0.2">
      <c r="B12670"/>
    </row>
    <row r="12671" spans="2:2" x14ac:dyDescent="0.2">
      <c r="B12671"/>
    </row>
    <row r="12672" spans="2:2" x14ac:dyDescent="0.2">
      <c r="B12672"/>
    </row>
    <row r="12673" spans="2:2" x14ac:dyDescent="0.2">
      <c r="B12673"/>
    </row>
    <row r="12674" spans="2:2" x14ac:dyDescent="0.2">
      <c r="B12674"/>
    </row>
    <row r="12675" spans="2:2" x14ac:dyDescent="0.2">
      <c r="B12675"/>
    </row>
    <row r="12676" spans="2:2" x14ac:dyDescent="0.2">
      <c r="B12676"/>
    </row>
    <row r="12677" spans="2:2" x14ac:dyDescent="0.2">
      <c r="B12677"/>
    </row>
    <row r="12678" spans="2:2" x14ac:dyDescent="0.2">
      <c r="B12678"/>
    </row>
    <row r="12679" spans="2:2" x14ac:dyDescent="0.2">
      <c r="B12679"/>
    </row>
    <row r="12680" spans="2:2" x14ac:dyDescent="0.2">
      <c r="B12680"/>
    </row>
    <row r="12681" spans="2:2" x14ac:dyDescent="0.2">
      <c r="B12681"/>
    </row>
    <row r="12682" spans="2:2" x14ac:dyDescent="0.2">
      <c r="B12682"/>
    </row>
    <row r="12683" spans="2:2" x14ac:dyDescent="0.2">
      <c r="B12683"/>
    </row>
    <row r="12684" spans="2:2" x14ac:dyDescent="0.2">
      <c r="B12684"/>
    </row>
    <row r="12685" spans="2:2" x14ac:dyDescent="0.2">
      <c r="B12685"/>
    </row>
    <row r="12686" spans="2:2" x14ac:dyDescent="0.2">
      <c r="B12686"/>
    </row>
    <row r="12687" spans="2:2" x14ac:dyDescent="0.2">
      <c r="B12687"/>
    </row>
    <row r="12688" spans="2:2" x14ac:dyDescent="0.2">
      <c r="B12688"/>
    </row>
    <row r="12689" spans="2:2" x14ac:dyDescent="0.2">
      <c r="B12689"/>
    </row>
    <row r="12690" spans="2:2" x14ac:dyDescent="0.2">
      <c r="B12690"/>
    </row>
    <row r="12691" spans="2:2" x14ac:dyDescent="0.2">
      <c r="B12691"/>
    </row>
    <row r="12692" spans="2:2" x14ac:dyDescent="0.2">
      <c r="B12692"/>
    </row>
    <row r="12693" spans="2:2" x14ac:dyDescent="0.2">
      <c r="B12693"/>
    </row>
    <row r="12694" spans="2:2" x14ac:dyDescent="0.2">
      <c r="B12694"/>
    </row>
    <row r="12695" spans="2:2" x14ac:dyDescent="0.2">
      <c r="B12695"/>
    </row>
    <row r="12696" spans="2:2" x14ac:dyDescent="0.2">
      <c r="B12696"/>
    </row>
    <row r="12697" spans="2:2" x14ac:dyDescent="0.2">
      <c r="B12697"/>
    </row>
    <row r="12698" spans="2:2" x14ac:dyDescent="0.2">
      <c r="B12698"/>
    </row>
    <row r="12699" spans="2:2" x14ac:dyDescent="0.2">
      <c r="B12699"/>
    </row>
    <row r="12700" spans="2:2" x14ac:dyDescent="0.2">
      <c r="B12700"/>
    </row>
    <row r="12701" spans="2:2" x14ac:dyDescent="0.2">
      <c r="B12701"/>
    </row>
    <row r="12702" spans="2:2" x14ac:dyDescent="0.2">
      <c r="B12702"/>
    </row>
    <row r="12703" spans="2:2" x14ac:dyDescent="0.2">
      <c r="B12703"/>
    </row>
    <row r="12704" spans="2:2" x14ac:dyDescent="0.2">
      <c r="B12704"/>
    </row>
    <row r="12705" spans="2:2" x14ac:dyDescent="0.2">
      <c r="B12705"/>
    </row>
    <row r="12706" spans="2:2" x14ac:dyDescent="0.2">
      <c r="B12706"/>
    </row>
    <row r="12707" spans="2:2" x14ac:dyDescent="0.2">
      <c r="B12707"/>
    </row>
    <row r="12708" spans="2:2" x14ac:dyDescent="0.2">
      <c r="B12708"/>
    </row>
    <row r="12709" spans="2:2" x14ac:dyDescent="0.2">
      <c r="B12709"/>
    </row>
    <row r="12710" spans="2:2" x14ac:dyDescent="0.2">
      <c r="B12710"/>
    </row>
    <row r="12711" spans="2:2" x14ac:dyDescent="0.2">
      <c r="B12711"/>
    </row>
    <row r="12712" spans="2:2" x14ac:dyDescent="0.2">
      <c r="B12712"/>
    </row>
    <row r="12713" spans="2:2" x14ac:dyDescent="0.2">
      <c r="B12713"/>
    </row>
    <row r="12714" spans="2:2" x14ac:dyDescent="0.2">
      <c r="B12714"/>
    </row>
    <row r="12715" spans="2:2" x14ac:dyDescent="0.2">
      <c r="B12715"/>
    </row>
    <row r="12716" spans="2:2" x14ac:dyDescent="0.2">
      <c r="B12716"/>
    </row>
    <row r="12717" spans="2:2" x14ac:dyDescent="0.2">
      <c r="B12717"/>
    </row>
    <row r="12718" spans="2:2" x14ac:dyDescent="0.2">
      <c r="B12718"/>
    </row>
    <row r="12719" spans="2:2" x14ac:dyDescent="0.2">
      <c r="B12719"/>
    </row>
    <row r="12720" spans="2:2" x14ac:dyDescent="0.2">
      <c r="B12720"/>
    </row>
    <row r="12721" spans="2:2" x14ac:dyDescent="0.2">
      <c r="B12721"/>
    </row>
    <row r="12722" spans="2:2" x14ac:dyDescent="0.2">
      <c r="B12722"/>
    </row>
    <row r="12723" spans="2:2" x14ac:dyDescent="0.2">
      <c r="B12723"/>
    </row>
    <row r="12724" spans="2:2" x14ac:dyDescent="0.2">
      <c r="B12724"/>
    </row>
    <row r="12725" spans="2:2" x14ac:dyDescent="0.2">
      <c r="B12725"/>
    </row>
    <row r="12726" spans="2:2" x14ac:dyDescent="0.2">
      <c r="B12726"/>
    </row>
    <row r="12727" spans="2:2" x14ac:dyDescent="0.2">
      <c r="B12727"/>
    </row>
    <row r="12728" spans="2:2" x14ac:dyDescent="0.2">
      <c r="B12728"/>
    </row>
    <row r="12729" spans="2:2" x14ac:dyDescent="0.2">
      <c r="B12729"/>
    </row>
    <row r="12730" spans="2:2" x14ac:dyDescent="0.2">
      <c r="B12730"/>
    </row>
    <row r="12731" spans="2:2" x14ac:dyDescent="0.2">
      <c r="B12731"/>
    </row>
    <row r="12732" spans="2:2" x14ac:dyDescent="0.2">
      <c r="B12732"/>
    </row>
    <row r="12733" spans="2:2" x14ac:dyDescent="0.2">
      <c r="B12733"/>
    </row>
    <row r="12734" spans="2:2" x14ac:dyDescent="0.2">
      <c r="B12734"/>
    </row>
    <row r="12735" spans="2:2" x14ac:dyDescent="0.2">
      <c r="B12735"/>
    </row>
    <row r="12736" spans="2:2" x14ac:dyDescent="0.2">
      <c r="B12736"/>
    </row>
    <row r="12737" spans="2:2" x14ac:dyDescent="0.2">
      <c r="B12737"/>
    </row>
    <row r="12738" spans="2:2" x14ac:dyDescent="0.2">
      <c r="B12738"/>
    </row>
    <row r="12739" spans="2:2" x14ac:dyDescent="0.2">
      <c r="B12739"/>
    </row>
    <row r="12740" spans="2:2" x14ac:dyDescent="0.2">
      <c r="B12740"/>
    </row>
    <row r="12741" spans="2:2" x14ac:dyDescent="0.2">
      <c r="B12741"/>
    </row>
    <row r="12742" spans="2:2" x14ac:dyDescent="0.2">
      <c r="B12742"/>
    </row>
    <row r="12743" spans="2:2" x14ac:dyDescent="0.2">
      <c r="B12743"/>
    </row>
    <row r="12744" spans="2:2" x14ac:dyDescent="0.2">
      <c r="B12744"/>
    </row>
    <row r="12745" spans="2:2" x14ac:dyDescent="0.2">
      <c r="B12745"/>
    </row>
    <row r="12746" spans="2:2" x14ac:dyDescent="0.2">
      <c r="B12746"/>
    </row>
    <row r="12747" spans="2:2" x14ac:dyDescent="0.2">
      <c r="B12747"/>
    </row>
    <row r="12748" spans="2:2" x14ac:dyDescent="0.2">
      <c r="B12748"/>
    </row>
    <row r="12749" spans="2:2" x14ac:dyDescent="0.2">
      <c r="B12749"/>
    </row>
    <row r="12750" spans="2:2" x14ac:dyDescent="0.2">
      <c r="B12750"/>
    </row>
    <row r="12751" spans="2:2" x14ac:dyDescent="0.2">
      <c r="B12751"/>
    </row>
    <row r="12752" spans="2:2" x14ac:dyDescent="0.2">
      <c r="B12752"/>
    </row>
    <row r="12753" spans="2:2" x14ac:dyDescent="0.2">
      <c r="B12753"/>
    </row>
    <row r="12754" spans="2:2" x14ac:dyDescent="0.2">
      <c r="B12754"/>
    </row>
    <row r="12755" spans="2:2" x14ac:dyDescent="0.2">
      <c r="B12755"/>
    </row>
    <row r="12756" spans="2:2" x14ac:dyDescent="0.2">
      <c r="B12756"/>
    </row>
    <row r="12757" spans="2:2" x14ac:dyDescent="0.2">
      <c r="B12757"/>
    </row>
    <row r="12758" spans="2:2" x14ac:dyDescent="0.2">
      <c r="B12758"/>
    </row>
    <row r="12759" spans="2:2" x14ac:dyDescent="0.2">
      <c r="B12759"/>
    </row>
    <row r="12760" spans="2:2" x14ac:dyDescent="0.2">
      <c r="B12760"/>
    </row>
    <row r="12761" spans="2:2" x14ac:dyDescent="0.2">
      <c r="B12761"/>
    </row>
    <row r="12762" spans="2:2" x14ac:dyDescent="0.2">
      <c r="B12762"/>
    </row>
    <row r="12763" spans="2:2" x14ac:dyDescent="0.2">
      <c r="B12763"/>
    </row>
    <row r="12764" spans="2:2" x14ac:dyDescent="0.2">
      <c r="B12764"/>
    </row>
    <row r="12765" spans="2:2" x14ac:dyDescent="0.2">
      <c r="B12765"/>
    </row>
    <row r="12766" spans="2:2" x14ac:dyDescent="0.2">
      <c r="B12766"/>
    </row>
    <row r="12767" spans="2:2" x14ac:dyDescent="0.2">
      <c r="B12767"/>
    </row>
    <row r="12768" spans="2:2" x14ac:dyDescent="0.2">
      <c r="B12768"/>
    </row>
    <row r="12769" spans="2:2" x14ac:dyDescent="0.2">
      <c r="B12769"/>
    </row>
    <row r="12770" spans="2:2" x14ac:dyDescent="0.2">
      <c r="B12770"/>
    </row>
    <row r="12771" spans="2:2" x14ac:dyDescent="0.2">
      <c r="B12771"/>
    </row>
    <row r="12772" spans="2:2" x14ac:dyDescent="0.2">
      <c r="B12772"/>
    </row>
    <row r="12773" spans="2:2" x14ac:dyDescent="0.2">
      <c r="B12773"/>
    </row>
    <row r="12774" spans="2:2" x14ac:dyDescent="0.2">
      <c r="B12774"/>
    </row>
    <row r="12775" spans="2:2" x14ac:dyDescent="0.2">
      <c r="B12775"/>
    </row>
    <row r="12776" spans="2:2" x14ac:dyDescent="0.2">
      <c r="B12776"/>
    </row>
    <row r="12777" spans="2:2" x14ac:dyDescent="0.2">
      <c r="B12777"/>
    </row>
    <row r="12778" spans="2:2" x14ac:dyDescent="0.2">
      <c r="B12778"/>
    </row>
    <row r="12779" spans="2:2" x14ac:dyDescent="0.2">
      <c r="B12779"/>
    </row>
    <row r="12780" spans="2:2" x14ac:dyDescent="0.2">
      <c r="B12780"/>
    </row>
    <row r="12781" spans="2:2" x14ac:dyDescent="0.2">
      <c r="B12781"/>
    </row>
    <row r="12782" spans="2:2" x14ac:dyDescent="0.2">
      <c r="B12782"/>
    </row>
    <row r="12783" spans="2:2" x14ac:dyDescent="0.2">
      <c r="B12783"/>
    </row>
    <row r="12784" spans="2:2" x14ac:dyDescent="0.2">
      <c r="B12784"/>
    </row>
    <row r="12785" spans="2:2" x14ac:dyDescent="0.2">
      <c r="B12785"/>
    </row>
    <row r="12786" spans="2:2" x14ac:dyDescent="0.2">
      <c r="B12786"/>
    </row>
    <row r="12787" spans="2:2" x14ac:dyDescent="0.2">
      <c r="B12787"/>
    </row>
    <row r="12788" spans="2:2" x14ac:dyDescent="0.2">
      <c r="B12788"/>
    </row>
    <row r="12789" spans="2:2" x14ac:dyDescent="0.2">
      <c r="B12789"/>
    </row>
    <row r="12790" spans="2:2" x14ac:dyDescent="0.2">
      <c r="B12790"/>
    </row>
    <row r="12791" spans="2:2" x14ac:dyDescent="0.2">
      <c r="B12791"/>
    </row>
    <row r="12792" spans="2:2" x14ac:dyDescent="0.2">
      <c r="B12792"/>
    </row>
    <row r="12793" spans="2:2" x14ac:dyDescent="0.2">
      <c r="B12793"/>
    </row>
    <row r="12794" spans="2:2" x14ac:dyDescent="0.2">
      <c r="B12794"/>
    </row>
    <row r="12795" spans="2:2" x14ac:dyDescent="0.2">
      <c r="B12795"/>
    </row>
    <row r="12796" spans="2:2" x14ac:dyDescent="0.2">
      <c r="B12796"/>
    </row>
    <row r="12797" spans="2:2" x14ac:dyDescent="0.2">
      <c r="B12797"/>
    </row>
    <row r="12798" spans="2:2" x14ac:dyDescent="0.2">
      <c r="B12798"/>
    </row>
    <row r="12799" spans="2:2" x14ac:dyDescent="0.2">
      <c r="B12799"/>
    </row>
    <row r="12800" spans="2:2" x14ac:dyDescent="0.2">
      <c r="B12800"/>
    </row>
    <row r="12801" spans="2:2" x14ac:dyDescent="0.2">
      <c r="B12801"/>
    </row>
    <row r="12802" spans="2:2" x14ac:dyDescent="0.2">
      <c r="B12802"/>
    </row>
    <row r="12803" spans="2:2" x14ac:dyDescent="0.2">
      <c r="B12803"/>
    </row>
    <row r="12804" spans="2:2" x14ac:dyDescent="0.2">
      <c r="B12804"/>
    </row>
    <row r="12805" spans="2:2" x14ac:dyDescent="0.2">
      <c r="B12805"/>
    </row>
    <row r="12806" spans="2:2" x14ac:dyDescent="0.2">
      <c r="B12806"/>
    </row>
    <row r="12807" spans="2:2" x14ac:dyDescent="0.2">
      <c r="B12807"/>
    </row>
    <row r="12808" spans="2:2" x14ac:dyDescent="0.2">
      <c r="B12808"/>
    </row>
    <row r="12809" spans="2:2" x14ac:dyDescent="0.2">
      <c r="B12809"/>
    </row>
    <row r="12810" spans="2:2" x14ac:dyDescent="0.2">
      <c r="B12810"/>
    </row>
    <row r="12811" spans="2:2" x14ac:dyDescent="0.2">
      <c r="B12811"/>
    </row>
    <row r="12812" spans="2:2" x14ac:dyDescent="0.2">
      <c r="B12812"/>
    </row>
    <row r="12813" spans="2:2" x14ac:dyDescent="0.2">
      <c r="B12813"/>
    </row>
    <row r="12814" spans="2:2" x14ac:dyDescent="0.2">
      <c r="B12814"/>
    </row>
    <row r="12815" spans="2:2" x14ac:dyDescent="0.2">
      <c r="B12815"/>
    </row>
    <row r="12816" spans="2:2" x14ac:dyDescent="0.2">
      <c r="B12816"/>
    </row>
    <row r="12817" spans="2:2" x14ac:dyDescent="0.2">
      <c r="B12817"/>
    </row>
    <row r="12818" spans="2:2" x14ac:dyDescent="0.2">
      <c r="B12818"/>
    </row>
    <row r="12819" spans="2:2" x14ac:dyDescent="0.2">
      <c r="B12819"/>
    </row>
    <row r="12820" spans="2:2" x14ac:dyDescent="0.2">
      <c r="B12820"/>
    </row>
    <row r="12821" spans="2:2" x14ac:dyDescent="0.2">
      <c r="B12821"/>
    </row>
    <row r="12822" spans="2:2" x14ac:dyDescent="0.2">
      <c r="B12822"/>
    </row>
    <row r="12823" spans="2:2" x14ac:dyDescent="0.2">
      <c r="B12823"/>
    </row>
    <row r="12824" spans="2:2" x14ac:dyDescent="0.2">
      <c r="B12824"/>
    </row>
    <row r="12825" spans="2:2" x14ac:dyDescent="0.2">
      <c r="B12825"/>
    </row>
    <row r="12826" spans="2:2" x14ac:dyDescent="0.2">
      <c r="B12826"/>
    </row>
    <row r="12827" spans="2:2" x14ac:dyDescent="0.2">
      <c r="B12827"/>
    </row>
    <row r="12828" spans="2:2" x14ac:dyDescent="0.2">
      <c r="B12828"/>
    </row>
    <row r="12829" spans="2:2" x14ac:dyDescent="0.2">
      <c r="B12829"/>
    </row>
    <row r="12830" spans="2:2" x14ac:dyDescent="0.2">
      <c r="B12830"/>
    </row>
    <row r="12831" spans="2:2" x14ac:dyDescent="0.2">
      <c r="B12831"/>
    </row>
    <row r="12832" spans="2:2" x14ac:dyDescent="0.2">
      <c r="B12832"/>
    </row>
    <row r="12833" spans="2:2" x14ac:dyDescent="0.2">
      <c r="B12833"/>
    </row>
    <row r="12834" spans="2:2" x14ac:dyDescent="0.2">
      <c r="B12834"/>
    </row>
    <row r="12835" spans="2:2" x14ac:dyDescent="0.2">
      <c r="B12835"/>
    </row>
    <row r="12836" spans="2:2" x14ac:dyDescent="0.2">
      <c r="B12836"/>
    </row>
    <row r="12837" spans="2:2" x14ac:dyDescent="0.2">
      <c r="B12837"/>
    </row>
    <row r="12838" spans="2:2" x14ac:dyDescent="0.2">
      <c r="B12838"/>
    </row>
    <row r="12839" spans="2:2" x14ac:dyDescent="0.2">
      <c r="B12839"/>
    </row>
    <row r="12840" spans="2:2" x14ac:dyDescent="0.2">
      <c r="B12840"/>
    </row>
    <row r="12841" spans="2:2" x14ac:dyDescent="0.2">
      <c r="B12841"/>
    </row>
    <row r="12842" spans="2:2" x14ac:dyDescent="0.2">
      <c r="B12842"/>
    </row>
    <row r="12843" spans="2:2" x14ac:dyDescent="0.2">
      <c r="B12843"/>
    </row>
    <row r="12844" spans="2:2" x14ac:dyDescent="0.2">
      <c r="B12844"/>
    </row>
    <row r="12845" spans="2:2" x14ac:dyDescent="0.2">
      <c r="B12845"/>
    </row>
    <row r="12846" spans="2:2" x14ac:dyDescent="0.2">
      <c r="B12846"/>
    </row>
    <row r="12847" spans="2:2" x14ac:dyDescent="0.2">
      <c r="B12847"/>
    </row>
    <row r="12848" spans="2:2" x14ac:dyDescent="0.2">
      <c r="B12848"/>
    </row>
    <row r="12849" spans="2:2" x14ac:dyDescent="0.2">
      <c r="B12849"/>
    </row>
    <row r="12850" spans="2:2" x14ac:dyDescent="0.2">
      <c r="B12850"/>
    </row>
    <row r="12851" spans="2:2" x14ac:dyDescent="0.2">
      <c r="B12851"/>
    </row>
    <row r="12852" spans="2:2" x14ac:dyDescent="0.2">
      <c r="B12852"/>
    </row>
    <row r="12853" spans="2:2" x14ac:dyDescent="0.2">
      <c r="B12853"/>
    </row>
    <row r="12854" spans="2:2" x14ac:dyDescent="0.2">
      <c r="B12854"/>
    </row>
    <row r="12855" spans="2:2" x14ac:dyDescent="0.2">
      <c r="B12855"/>
    </row>
    <row r="12856" spans="2:2" x14ac:dyDescent="0.2">
      <c r="B12856"/>
    </row>
    <row r="12857" spans="2:2" x14ac:dyDescent="0.2">
      <c r="B12857"/>
    </row>
    <row r="12858" spans="2:2" x14ac:dyDescent="0.2">
      <c r="B12858"/>
    </row>
    <row r="12859" spans="2:2" x14ac:dyDescent="0.2">
      <c r="B12859"/>
    </row>
    <row r="12860" spans="2:2" x14ac:dyDescent="0.2">
      <c r="B12860"/>
    </row>
    <row r="12861" spans="2:2" x14ac:dyDescent="0.2">
      <c r="B12861"/>
    </row>
    <row r="12862" spans="2:2" x14ac:dyDescent="0.2">
      <c r="B12862"/>
    </row>
    <row r="12863" spans="2:2" x14ac:dyDescent="0.2">
      <c r="B12863"/>
    </row>
    <row r="12864" spans="2:2" x14ac:dyDescent="0.2">
      <c r="B12864"/>
    </row>
    <row r="12865" spans="2:2" x14ac:dyDescent="0.2">
      <c r="B12865"/>
    </row>
    <row r="12866" spans="2:2" x14ac:dyDescent="0.2">
      <c r="B12866"/>
    </row>
    <row r="12867" spans="2:2" x14ac:dyDescent="0.2">
      <c r="B12867"/>
    </row>
    <row r="12868" spans="2:2" x14ac:dyDescent="0.2">
      <c r="B12868"/>
    </row>
    <row r="12869" spans="2:2" x14ac:dyDescent="0.2">
      <c r="B12869"/>
    </row>
    <row r="12870" spans="2:2" x14ac:dyDescent="0.2">
      <c r="B12870"/>
    </row>
    <row r="12871" spans="2:2" x14ac:dyDescent="0.2">
      <c r="B12871"/>
    </row>
    <row r="12872" spans="2:2" x14ac:dyDescent="0.2">
      <c r="B12872"/>
    </row>
    <row r="12873" spans="2:2" x14ac:dyDescent="0.2">
      <c r="B12873"/>
    </row>
    <row r="12874" spans="2:2" x14ac:dyDescent="0.2">
      <c r="B12874"/>
    </row>
    <row r="12875" spans="2:2" x14ac:dyDescent="0.2">
      <c r="B12875"/>
    </row>
    <row r="12876" spans="2:2" x14ac:dyDescent="0.2">
      <c r="B12876"/>
    </row>
    <row r="12877" spans="2:2" x14ac:dyDescent="0.2">
      <c r="B12877"/>
    </row>
    <row r="12878" spans="2:2" x14ac:dyDescent="0.2">
      <c r="B12878"/>
    </row>
    <row r="12879" spans="2:2" x14ac:dyDescent="0.2">
      <c r="B12879"/>
    </row>
    <row r="12880" spans="2:2" x14ac:dyDescent="0.2">
      <c r="B12880"/>
    </row>
    <row r="12881" spans="2:2" x14ac:dyDescent="0.2">
      <c r="B12881"/>
    </row>
    <row r="12882" spans="2:2" x14ac:dyDescent="0.2">
      <c r="B12882"/>
    </row>
    <row r="12883" spans="2:2" x14ac:dyDescent="0.2">
      <c r="B12883"/>
    </row>
    <row r="12884" spans="2:2" x14ac:dyDescent="0.2">
      <c r="B12884"/>
    </row>
    <row r="12885" spans="2:2" x14ac:dyDescent="0.2">
      <c r="B12885"/>
    </row>
    <row r="12886" spans="2:2" x14ac:dyDescent="0.2">
      <c r="B12886"/>
    </row>
    <row r="12887" spans="2:2" x14ac:dyDescent="0.2">
      <c r="B12887"/>
    </row>
    <row r="12888" spans="2:2" x14ac:dyDescent="0.2">
      <c r="B12888"/>
    </row>
    <row r="12889" spans="2:2" x14ac:dyDescent="0.2">
      <c r="B12889"/>
    </row>
    <row r="12890" spans="2:2" x14ac:dyDescent="0.2">
      <c r="B12890"/>
    </row>
    <row r="12891" spans="2:2" x14ac:dyDescent="0.2">
      <c r="B12891"/>
    </row>
    <row r="12892" spans="2:2" x14ac:dyDescent="0.2">
      <c r="B12892"/>
    </row>
    <row r="12893" spans="2:2" x14ac:dyDescent="0.2">
      <c r="B12893"/>
    </row>
    <row r="12894" spans="2:2" x14ac:dyDescent="0.2">
      <c r="B12894"/>
    </row>
    <row r="12895" spans="2:2" x14ac:dyDescent="0.2">
      <c r="B12895"/>
    </row>
    <row r="12896" spans="2:2" x14ac:dyDescent="0.2">
      <c r="B12896"/>
    </row>
    <row r="12897" spans="2:2" x14ac:dyDescent="0.2">
      <c r="B12897"/>
    </row>
    <row r="12898" spans="2:2" x14ac:dyDescent="0.2">
      <c r="B12898"/>
    </row>
    <row r="12899" spans="2:2" x14ac:dyDescent="0.2">
      <c r="B12899"/>
    </row>
    <row r="12900" spans="2:2" x14ac:dyDescent="0.2">
      <c r="B12900"/>
    </row>
    <row r="12901" spans="2:2" x14ac:dyDescent="0.2">
      <c r="B12901"/>
    </row>
    <row r="12902" spans="2:2" x14ac:dyDescent="0.2">
      <c r="B12902"/>
    </row>
    <row r="12903" spans="2:2" x14ac:dyDescent="0.2">
      <c r="B12903"/>
    </row>
    <row r="12904" spans="2:2" x14ac:dyDescent="0.2">
      <c r="B12904"/>
    </row>
    <row r="12905" spans="2:2" x14ac:dyDescent="0.2">
      <c r="B12905"/>
    </row>
    <row r="12906" spans="2:2" x14ac:dyDescent="0.2">
      <c r="B12906"/>
    </row>
    <row r="12907" spans="2:2" x14ac:dyDescent="0.2">
      <c r="B12907"/>
    </row>
    <row r="12908" spans="2:2" x14ac:dyDescent="0.2">
      <c r="B12908"/>
    </row>
    <row r="12909" spans="2:2" x14ac:dyDescent="0.2">
      <c r="B12909"/>
    </row>
    <row r="12910" spans="2:2" x14ac:dyDescent="0.2">
      <c r="B12910"/>
    </row>
    <row r="12911" spans="2:2" x14ac:dyDescent="0.2">
      <c r="B12911"/>
    </row>
    <row r="12912" spans="2:2" x14ac:dyDescent="0.2">
      <c r="B12912"/>
    </row>
    <row r="12913" spans="2:2" x14ac:dyDescent="0.2">
      <c r="B12913"/>
    </row>
    <row r="12914" spans="2:2" x14ac:dyDescent="0.2">
      <c r="B12914"/>
    </row>
    <row r="12915" spans="2:2" x14ac:dyDescent="0.2">
      <c r="B12915"/>
    </row>
    <row r="12916" spans="2:2" x14ac:dyDescent="0.2">
      <c r="B12916"/>
    </row>
    <row r="12917" spans="2:2" x14ac:dyDescent="0.2">
      <c r="B12917"/>
    </row>
    <row r="12918" spans="2:2" x14ac:dyDescent="0.2">
      <c r="B12918"/>
    </row>
    <row r="12919" spans="2:2" x14ac:dyDescent="0.2">
      <c r="B12919"/>
    </row>
    <row r="12920" spans="2:2" x14ac:dyDescent="0.2">
      <c r="B12920"/>
    </row>
    <row r="12921" spans="2:2" x14ac:dyDescent="0.2">
      <c r="B12921"/>
    </row>
    <row r="12922" spans="2:2" x14ac:dyDescent="0.2">
      <c r="B12922"/>
    </row>
    <row r="12923" spans="2:2" x14ac:dyDescent="0.2">
      <c r="B12923"/>
    </row>
    <row r="12924" spans="2:2" x14ac:dyDescent="0.2">
      <c r="B12924"/>
    </row>
    <row r="12925" spans="2:2" x14ac:dyDescent="0.2">
      <c r="B12925"/>
    </row>
    <row r="12926" spans="2:2" x14ac:dyDescent="0.2">
      <c r="B12926"/>
    </row>
    <row r="12927" spans="2:2" x14ac:dyDescent="0.2">
      <c r="B12927"/>
    </row>
    <row r="12928" spans="2:2" x14ac:dyDescent="0.2">
      <c r="B12928"/>
    </row>
    <row r="12929" spans="2:2" x14ac:dyDescent="0.2">
      <c r="B12929"/>
    </row>
    <row r="12930" spans="2:2" x14ac:dyDescent="0.2">
      <c r="B12930"/>
    </row>
    <row r="12931" spans="2:2" x14ac:dyDescent="0.2">
      <c r="B12931"/>
    </row>
    <row r="12932" spans="2:2" x14ac:dyDescent="0.2">
      <c r="B12932"/>
    </row>
    <row r="12933" spans="2:2" x14ac:dyDescent="0.2">
      <c r="B12933"/>
    </row>
    <row r="12934" spans="2:2" x14ac:dyDescent="0.2">
      <c r="B12934"/>
    </row>
    <row r="12935" spans="2:2" x14ac:dyDescent="0.2">
      <c r="B12935"/>
    </row>
    <row r="12936" spans="2:2" x14ac:dyDescent="0.2">
      <c r="B12936"/>
    </row>
    <row r="12937" spans="2:2" x14ac:dyDescent="0.2">
      <c r="B12937"/>
    </row>
    <row r="12938" spans="2:2" x14ac:dyDescent="0.2">
      <c r="B12938"/>
    </row>
    <row r="12939" spans="2:2" x14ac:dyDescent="0.2">
      <c r="B12939"/>
    </row>
    <row r="12940" spans="2:2" x14ac:dyDescent="0.2">
      <c r="B12940"/>
    </row>
    <row r="12941" spans="2:2" x14ac:dyDescent="0.2">
      <c r="B12941"/>
    </row>
    <row r="12942" spans="2:2" x14ac:dyDescent="0.2">
      <c r="B12942"/>
    </row>
    <row r="12943" spans="2:2" x14ac:dyDescent="0.2">
      <c r="B12943"/>
    </row>
    <row r="12944" spans="2:2" x14ac:dyDescent="0.2">
      <c r="B12944"/>
    </row>
    <row r="12945" spans="2:2" x14ac:dyDescent="0.2">
      <c r="B12945"/>
    </row>
    <row r="12946" spans="2:2" x14ac:dyDescent="0.2">
      <c r="B12946"/>
    </row>
    <row r="12947" spans="2:2" x14ac:dyDescent="0.2">
      <c r="B12947"/>
    </row>
    <row r="12948" spans="2:2" x14ac:dyDescent="0.2">
      <c r="B12948"/>
    </row>
    <row r="12949" spans="2:2" x14ac:dyDescent="0.2">
      <c r="B12949"/>
    </row>
    <row r="12950" spans="2:2" x14ac:dyDescent="0.2">
      <c r="B12950"/>
    </row>
    <row r="12951" spans="2:2" x14ac:dyDescent="0.2">
      <c r="B12951"/>
    </row>
    <row r="12952" spans="2:2" x14ac:dyDescent="0.2">
      <c r="B12952"/>
    </row>
    <row r="12953" spans="2:2" x14ac:dyDescent="0.2">
      <c r="B12953"/>
    </row>
    <row r="12954" spans="2:2" x14ac:dyDescent="0.2">
      <c r="B12954"/>
    </row>
    <row r="12955" spans="2:2" x14ac:dyDescent="0.2">
      <c r="B12955"/>
    </row>
    <row r="12956" spans="2:2" x14ac:dyDescent="0.2">
      <c r="B12956"/>
    </row>
    <row r="12957" spans="2:2" x14ac:dyDescent="0.2">
      <c r="B12957"/>
    </row>
    <row r="12958" spans="2:2" x14ac:dyDescent="0.2">
      <c r="B12958"/>
    </row>
    <row r="12959" spans="2:2" x14ac:dyDescent="0.2">
      <c r="B12959"/>
    </row>
    <row r="12960" spans="2:2" x14ac:dyDescent="0.2">
      <c r="B12960"/>
    </row>
    <row r="12961" spans="2:2" x14ac:dyDescent="0.2">
      <c r="B12961"/>
    </row>
    <row r="12962" spans="2:2" x14ac:dyDescent="0.2">
      <c r="B12962"/>
    </row>
    <row r="12963" spans="2:2" x14ac:dyDescent="0.2">
      <c r="B12963"/>
    </row>
    <row r="12964" spans="2:2" x14ac:dyDescent="0.2">
      <c r="B12964"/>
    </row>
    <row r="12965" spans="2:2" x14ac:dyDescent="0.2">
      <c r="B12965"/>
    </row>
    <row r="12966" spans="2:2" x14ac:dyDescent="0.2">
      <c r="B12966"/>
    </row>
    <row r="12967" spans="2:2" x14ac:dyDescent="0.2">
      <c r="B12967"/>
    </row>
    <row r="12968" spans="2:2" x14ac:dyDescent="0.2">
      <c r="B12968"/>
    </row>
    <row r="12969" spans="2:2" x14ac:dyDescent="0.2">
      <c r="B12969"/>
    </row>
    <row r="12970" spans="2:2" x14ac:dyDescent="0.2">
      <c r="B12970"/>
    </row>
    <row r="12971" spans="2:2" x14ac:dyDescent="0.2">
      <c r="B12971"/>
    </row>
    <row r="12972" spans="2:2" x14ac:dyDescent="0.2">
      <c r="B12972"/>
    </row>
    <row r="12973" spans="2:2" x14ac:dyDescent="0.2">
      <c r="B12973"/>
    </row>
    <row r="12974" spans="2:2" x14ac:dyDescent="0.2">
      <c r="B12974"/>
    </row>
    <row r="12975" spans="2:2" x14ac:dyDescent="0.2">
      <c r="B12975"/>
    </row>
    <row r="12976" spans="2:2" x14ac:dyDescent="0.2">
      <c r="B12976"/>
    </row>
    <row r="12977" spans="2:2" x14ac:dyDescent="0.2">
      <c r="B12977"/>
    </row>
    <row r="12978" spans="2:2" x14ac:dyDescent="0.2">
      <c r="B12978"/>
    </row>
    <row r="12979" spans="2:2" x14ac:dyDescent="0.2">
      <c r="B12979"/>
    </row>
    <row r="12980" spans="2:2" x14ac:dyDescent="0.2">
      <c r="B12980"/>
    </row>
    <row r="12981" spans="2:2" x14ac:dyDescent="0.2">
      <c r="B12981"/>
    </row>
    <row r="12982" spans="2:2" x14ac:dyDescent="0.2">
      <c r="B12982"/>
    </row>
    <row r="12983" spans="2:2" x14ac:dyDescent="0.2">
      <c r="B12983"/>
    </row>
    <row r="12984" spans="2:2" x14ac:dyDescent="0.2">
      <c r="B12984"/>
    </row>
    <row r="12985" spans="2:2" x14ac:dyDescent="0.2">
      <c r="B12985"/>
    </row>
    <row r="12986" spans="2:2" x14ac:dyDescent="0.2">
      <c r="B12986"/>
    </row>
    <row r="12987" spans="2:2" x14ac:dyDescent="0.2">
      <c r="B12987"/>
    </row>
    <row r="12988" spans="2:2" x14ac:dyDescent="0.2">
      <c r="B12988"/>
    </row>
    <row r="12989" spans="2:2" x14ac:dyDescent="0.2">
      <c r="B12989"/>
    </row>
    <row r="12990" spans="2:2" x14ac:dyDescent="0.2">
      <c r="B12990"/>
    </row>
    <row r="12991" spans="2:2" x14ac:dyDescent="0.2">
      <c r="B12991"/>
    </row>
    <row r="12992" spans="2:2" x14ac:dyDescent="0.2">
      <c r="B12992"/>
    </row>
    <row r="12993" spans="2:2" x14ac:dyDescent="0.2">
      <c r="B12993"/>
    </row>
    <row r="12994" spans="2:2" x14ac:dyDescent="0.2">
      <c r="B12994"/>
    </row>
    <row r="12995" spans="2:2" x14ac:dyDescent="0.2">
      <c r="B12995"/>
    </row>
    <row r="12996" spans="2:2" x14ac:dyDescent="0.2">
      <c r="B12996"/>
    </row>
    <row r="12997" spans="2:2" x14ac:dyDescent="0.2">
      <c r="B12997"/>
    </row>
    <row r="12998" spans="2:2" x14ac:dyDescent="0.2">
      <c r="B12998"/>
    </row>
    <row r="12999" spans="2:2" x14ac:dyDescent="0.2">
      <c r="B12999"/>
    </row>
    <row r="13000" spans="2:2" x14ac:dyDescent="0.2">
      <c r="B13000"/>
    </row>
    <row r="13001" spans="2:2" x14ac:dyDescent="0.2">
      <c r="B13001"/>
    </row>
    <row r="13002" spans="2:2" x14ac:dyDescent="0.2">
      <c r="B13002"/>
    </row>
    <row r="13003" spans="2:2" x14ac:dyDescent="0.2">
      <c r="B13003"/>
    </row>
    <row r="13004" spans="2:2" x14ac:dyDescent="0.2">
      <c r="B13004"/>
    </row>
    <row r="13005" spans="2:2" x14ac:dyDescent="0.2">
      <c r="B13005"/>
    </row>
    <row r="13006" spans="2:2" x14ac:dyDescent="0.2">
      <c r="B13006"/>
    </row>
    <row r="13007" spans="2:2" x14ac:dyDescent="0.2">
      <c r="B13007"/>
    </row>
    <row r="13008" spans="2:2" x14ac:dyDescent="0.2">
      <c r="B13008"/>
    </row>
    <row r="13009" spans="2:2" x14ac:dyDescent="0.2">
      <c r="B13009"/>
    </row>
    <row r="13010" spans="2:2" x14ac:dyDescent="0.2">
      <c r="B13010"/>
    </row>
    <row r="13011" spans="2:2" x14ac:dyDescent="0.2">
      <c r="B13011"/>
    </row>
    <row r="13012" spans="2:2" x14ac:dyDescent="0.2">
      <c r="B13012"/>
    </row>
    <row r="13013" spans="2:2" x14ac:dyDescent="0.2">
      <c r="B13013"/>
    </row>
    <row r="13014" spans="2:2" x14ac:dyDescent="0.2">
      <c r="B13014"/>
    </row>
    <row r="13015" spans="2:2" x14ac:dyDescent="0.2">
      <c r="B13015"/>
    </row>
    <row r="13016" spans="2:2" x14ac:dyDescent="0.2">
      <c r="B13016"/>
    </row>
    <row r="13017" spans="2:2" x14ac:dyDescent="0.2">
      <c r="B13017"/>
    </row>
    <row r="13018" spans="2:2" x14ac:dyDescent="0.2">
      <c r="B13018"/>
    </row>
    <row r="13019" spans="2:2" x14ac:dyDescent="0.2">
      <c r="B13019"/>
    </row>
    <row r="13020" spans="2:2" x14ac:dyDescent="0.2">
      <c r="B13020"/>
    </row>
    <row r="13021" spans="2:2" x14ac:dyDescent="0.2">
      <c r="B13021"/>
    </row>
    <row r="13022" spans="2:2" x14ac:dyDescent="0.2">
      <c r="B13022"/>
    </row>
    <row r="13023" spans="2:2" x14ac:dyDescent="0.2">
      <c r="B13023"/>
    </row>
    <row r="13024" spans="2:2" x14ac:dyDescent="0.2">
      <c r="B13024"/>
    </row>
    <row r="13025" spans="2:2" x14ac:dyDescent="0.2">
      <c r="B13025"/>
    </row>
    <row r="13026" spans="2:2" x14ac:dyDescent="0.2">
      <c r="B13026"/>
    </row>
    <row r="13027" spans="2:2" x14ac:dyDescent="0.2">
      <c r="B13027"/>
    </row>
    <row r="13028" spans="2:2" x14ac:dyDescent="0.2">
      <c r="B13028"/>
    </row>
    <row r="13029" spans="2:2" x14ac:dyDescent="0.2">
      <c r="B13029"/>
    </row>
    <row r="13030" spans="2:2" x14ac:dyDescent="0.2">
      <c r="B13030"/>
    </row>
    <row r="13031" spans="2:2" x14ac:dyDescent="0.2">
      <c r="B13031"/>
    </row>
    <row r="13032" spans="2:2" x14ac:dyDescent="0.2">
      <c r="B13032"/>
    </row>
    <row r="13033" spans="2:2" x14ac:dyDescent="0.2">
      <c r="B13033"/>
    </row>
    <row r="13034" spans="2:2" x14ac:dyDescent="0.2">
      <c r="B13034"/>
    </row>
    <row r="13035" spans="2:2" x14ac:dyDescent="0.2">
      <c r="B13035"/>
    </row>
    <row r="13036" spans="2:2" x14ac:dyDescent="0.2">
      <c r="B13036"/>
    </row>
    <row r="13037" spans="2:2" x14ac:dyDescent="0.2">
      <c r="B13037"/>
    </row>
    <row r="13038" spans="2:2" x14ac:dyDescent="0.2">
      <c r="B13038"/>
    </row>
    <row r="13039" spans="2:2" x14ac:dyDescent="0.2">
      <c r="B13039"/>
    </row>
    <row r="13040" spans="2:2" x14ac:dyDescent="0.2">
      <c r="B13040"/>
    </row>
    <row r="13041" spans="2:2" x14ac:dyDescent="0.2">
      <c r="B13041"/>
    </row>
    <row r="13042" spans="2:2" x14ac:dyDescent="0.2">
      <c r="B13042"/>
    </row>
    <row r="13043" spans="2:2" x14ac:dyDescent="0.2">
      <c r="B13043"/>
    </row>
    <row r="13044" spans="2:2" x14ac:dyDescent="0.2">
      <c r="B13044"/>
    </row>
    <row r="13045" spans="2:2" x14ac:dyDescent="0.2">
      <c r="B13045"/>
    </row>
    <row r="13046" spans="2:2" x14ac:dyDescent="0.2">
      <c r="B13046"/>
    </row>
    <row r="13047" spans="2:2" x14ac:dyDescent="0.2">
      <c r="B13047"/>
    </row>
    <row r="13048" spans="2:2" x14ac:dyDescent="0.2">
      <c r="B13048"/>
    </row>
    <row r="13049" spans="2:2" x14ac:dyDescent="0.2">
      <c r="B13049"/>
    </row>
    <row r="13050" spans="2:2" x14ac:dyDescent="0.2">
      <c r="B13050"/>
    </row>
    <row r="13051" spans="2:2" x14ac:dyDescent="0.2">
      <c r="B13051"/>
    </row>
    <row r="13052" spans="2:2" x14ac:dyDescent="0.2">
      <c r="B13052"/>
    </row>
    <row r="13053" spans="2:2" x14ac:dyDescent="0.2">
      <c r="B13053"/>
    </row>
    <row r="13054" spans="2:2" x14ac:dyDescent="0.2">
      <c r="B13054"/>
    </row>
    <row r="13055" spans="2:2" x14ac:dyDescent="0.2">
      <c r="B13055"/>
    </row>
    <row r="13056" spans="2:2" x14ac:dyDescent="0.2">
      <c r="B13056"/>
    </row>
    <row r="13057" spans="2:2" x14ac:dyDescent="0.2">
      <c r="B13057"/>
    </row>
    <row r="13058" spans="2:2" x14ac:dyDescent="0.2">
      <c r="B13058"/>
    </row>
    <row r="13059" spans="2:2" x14ac:dyDescent="0.2">
      <c r="B13059"/>
    </row>
    <row r="13060" spans="2:2" x14ac:dyDescent="0.2">
      <c r="B13060"/>
    </row>
    <row r="13061" spans="2:2" x14ac:dyDescent="0.2">
      <c r="B13061"/>
    </row>
    <row r="13062" spans="2:2" x14ac:dyDescent="0.2">
      <c r="B13062"/>
    </row>
    <row r="13063" spans="2:2" x14ac:dyDescent="0.2">
      <c r="B13063"/>
    </row>
    <row r="13064" spans="2:2" x14ac:dyDescent="0.2">
      <c r="B13064"/>
    </row>
    <row r="13065" spans="2:2" x14ac:dyDescent="0.2">
      <c r="B13065"/>
    </row>
    <row r="13066" spans="2:2" x14ac:dyDescent="0.2">
      <c r="B13066"/>
    </row>
    <row r="13067" spans="2:2" x14ac:dyDescent="0.2">
      <c r="B13067"/>
    </row>
    <row r="13068" spans="2:2" x14ac:dyDescent="0.2">
      <c r="B13068"/>
    </row>
    <row r="13069" spans="2:2" x14ac:dyDescent="0.2">
      <c r="B13069"/>
    </row>
    <row r="13070" spans="2:2" x14ac:dyDescent="0.2">
      <c r="B13070"/>
    </row>
    <row r="13071" spans="2:2" x14ac:dyDescent="0.2">
      <c r="B13071"/>
    </row>
    <row r="13072" spans="2:2" x14ac:dyDescent="0.2">
      <c r="B13072"/>
    </row>
    <row r="13073" spans="2:2" x14ac:dyDescent="0.2">
      <c r="B13073"/>
    </row>
    <row r="13074" spans="2:2" x14ac:dyDescent="0.2">
      <c r="B13074"/>
    </row>
    <row r="13075" spans="2:2" x14ac:dyDescent="0.2">
      <c r="B13075"/>
    </row>
    <row r="13076" spans="2:2" x14ac:dyDescent="0.2">
      <c r="B13076"/>
    </row>
    <row r="13077" spans="2:2" x14ac:dyDescent="0.2">
      <c r="B13077"/>
    </row>
    <row r="13078" spans="2:2" x14ac:dyDescent="0.2">
      <c r="B13078"/>
    </row>
    <row r="13079" spans="2:2" x14ac:dyDescent="0.2">
      <c r="B13079"/>
    </row>
    <row r="13080" spans="2:2" x14ac:dyDescent="0.2">
      <c r="B13080"/>
    </row>
    <row r="13081" spans="2:2" x14ac:dyDescent="0.2">
      <c r="B13081"/>
    </row>
    <row r="13082" spans="2:2" x14ac:dyDescent="0.2">
      <c r="B13082"/>
    </row>
    <row r="13083" spans="2:2" x14ac:dyDescent="0.2">
      <c r="B13083"/>
    </row>
    <row r="13084" spans="2:2" x14ac:dyDescent="0.2">
      <c r="B13084"/>
    </row>
    <row r="13085" spans="2:2" x14ac:dyDescent="0.2">
      <c r="B13085"/>
    </row>
    <row r="13086" spans="2:2" x14ac:dyDescent="0.2">
      <c r="B13086"/>
    </row>
    <row r="13087" spans="2:2" x14ac:dyDescent="0.2">
      <c r="B13087"/>
    </row>
    <row r="13088" spans="2:2" x14ac:dyDescent="0.2">
      <c r="B13088"/>
    </row>
    <row r="13089" spans="2:2" x14ac:dyDescent="0.2">
      <c r="B13089"/>
    </row>
    <row r="13090" spans="2:2" x14ac:dyDescent="0.2">
      <c r="B13090"/>
    </row>
    <row r="13091" spans="2:2" x14ac:dyDescent="0.2">
      <c r="B13091"/>
    </row>
    <row r="13092" spans="2:2" x14ac:dyDescent="0.2">
      <c r="B13092"/>
    </row>
    <row r="13093" spans="2:2" x14ac:dyDescent="0.2">
      <c r="B13093"/>
    </row>
    <row r="13094" spans="2:2" x14ac:dyDescent="0.2">
      <c r="B13094"/>
    </row>
    <row r="13095" spans="2:2" x14ac:dyDescent="0.2">
      <c r="B13095"/>
    </row>
    <row r="13096" spans="2:2" x14ac:dyDescent="0.2">
      <c r="B13096"/>
    </row>
    <row r="13097" spans="2:2" x14ac:dyDescent="0.2">
      <c r="B13097"/>
    </row>
    <row r="13098" spans="2:2" x14ac:dyDescent="0.2">
      <c r="B13098"/>
    </row>
    <row r="13099" spans="2:2" x14ac:dyDescent="0.2">
      <c r="B13099"/>
    </row>
    <row r="13100" spans="2:2" x14ac:dyDescent="0.2">
      <c r="B13100"/>
    </row>
    <row r="13101" spans="2:2" x14ac:dyDescent="0.2">
      <c r="B13101"/>
    </row>
    <row r="13102" spans="2:2" x14ac:dyDescent="0.2">
      <c r="B13102"/>
    </row>
    <row r="13103" spans="2:2" x14ac:dyDescent="0.2">
      <c r="B13103"/>
    </row>
    <row r="13104" spans="2:2" x14ac:dyDescent="0.2">
      <c r="B13104"/>
    </row>
    <row r="13105" spans="2:2" x14ac:dyDescent="0.2">
      <c r="B13105"/>
    </row>
    <row r="13106" spans="2:2" x14ac:dyDescent="0.2">
      <c r="B13106"/>
    </row>
    <row r="13107" spans="2:2" x14ac:dyDescent="0.2">
      <c r="B13107"/>
    </row>
    <row r="13108" spans="2:2" x14ac:dyDescent="0.2">
      <c r="B13108"/>
    </row>
    <row r="13109" spans="2:2" x14ac:dyDescent="0.2">
      <c r="B13109"/>
    </row>
    <row r="13110" spans="2:2" x14ac:dyDescent="0.2">
      <c r="B13110"/>
    </row>
    <row r="13111" spans="2:2" x14ac:dyDescent="0.2">
      <c r="B13111"/>
    </row>
    <row r="13112" spans="2:2" x14ac:dyDescent="0.2">
      <c r="B13112"/>
    </row>
    <row r="13113" spans="2:2" x14ac:dyDescent="0.2">
      <c r="B13113"/>
    </row>
    <row r="13114" spans="2:2" x14ac:dyDescent="0.2">
      <c r="B13114"/>
    </row>
    <row r="13115" spans="2:2" x14ac:dyDescent="0.2">
      <c r="B13115"/>
    </row>
    <row r="13116" spans="2:2" x14ac:dyDescent="0.2">
      <c r="B13116"/>
    </row>
    <row r="13117" spans="2:2" x14ac:dyDescent="0.2">
      <c r="B13117"/>
    </row>
    <row r="13118" spans="2:2" x14ac:dyDescent="0.2">
      <c r="B13118"/>
    </row>
    <row r="13119" spans="2:2" x14ac:dyDescent="0.2">
      <c r="B13119"/>
    </row>
    <row r="13120" spans="2:2" x14ac:dyDescent="0.2">
      <c r="B13120"/>
    </row>
    <row r="13121" spans="2:2" x14ac:dyDescent="0.2">
      <c r="B13121"/>
    </row>
    <row r="13122" spans="2:2" x14ac:dyDescent="0.2">
      <c r="B13122"/>
    </row>
    <row r="13123" spans="2:2" x14ac:dyDescent="0.2">
      <c r="B13123"/>
    </row>
    <row r="13124" spans="2:2" x14ac:dyDescent="0.2">
      <c r="B13124"/>
    </row>
    <row r="13125" spans="2:2" x14ac:dyDescent="0.2">
      <c r="B13125"/>
    </row>
    <row r="13126" spans="2:2" x14ac:dyDescent="0.2">
      <c r="B13126"/>
    </row>
    <row r="13127" spans="2:2" x14ac:dyDescent="0.2">
      <c r="B13127"/>
    </row>
    <row r="13128" spans="2:2" x14ac:dyDescent="0.2">
      <c r="B13128"/>
    </row>
    <row r="13129" spans="2:2" x14ac:dyDescent="0.2">
      <c r="B13129"/>
    </row>
    <row r="13130" spans="2:2" x14ac:dyDescent="0.2">
      <c r="B13130"/>
    </row>
    <row r="13131" spans="2:2" x14ac:dyDescent="0.2">
      <c r="B13131"/>
    </row>
    <row r="13132" spans="2:2" x14ac:dyDescent="0.2">
      <c r="B13132"/>
    </row>
    <row r="13133" spans="2:2" x14ac:dyDescent="0.2">
      <c r="B13133"/>
    </row>
    <row r="13134" spans="2:2" x14ac:dyDescent="0.2">
      <c r="B13134"/>
    </row>
    <row r="13135" spans="2:2" x14ac:dyDescent="0.2">
      <c r="B13135"/>
    </row>
    <row r="13136" spans="2:2" x14ac:dyDescent="0.2">
      <c r="B13136"/>
    </row>
    <row r="13137" spans="2:2" x14ac:dyDescent="0.2">
      <c r="B13137"/>
    </row>
    <row r="13138" spans="2:2" x14ac:dyDescent="0.2">
      <c r="B13138"/>
    </row>
    <row r="13139" spans="2:2" x14ac:dyDescent="0.2">
      <c r="B13139"/>
    </row>
    <row r="13140" spans="2:2" x14ac:dyDescent="0.2">
      <c r="B13140"/>
    </row>
    <row r="13141" spans="2:2" x14ac:dyDescent="0.2">
      <c r="B13141"/>
    </row>
    <row r="13142" spans="2:2" x14ac:dyDescent="0.2">
      <c r="B13142"/>
    </row>
    <row r="13143" spans="2:2" x14ac:dyDescent="0.2">
      <c r="B13143"/>
    </row>
    <row r="13144" spans="2:2" x14ac:dyDescent="0.2">
      <c r="B13144"/>
    </row>
    <row r="13145" spans="2:2" x14ac:dyDescent="0.2">
      <c r="B13145"/>
    </row>
    <row r="13146" spans="2:2" x14ac:dyDescent="0.2">
      <c r="B13146"/>
    </row>
    <row r="13147" spans="2:2" x14ac:dyDescent="0.2">
      <c r="B13147"/>
    </row>
    <row r="13148" spans="2:2" x14ac:dyDescent="0.2">
      <c r="B13148"/>
    </row>
    <row r="13149" spans="2:2" x14ac:dyDescent="0.2">
      <c r="B13149"/>
    </row>
    <row r="13150" spans="2:2" x14ac:dyDescent="0.2">
      <c r="B13150"/>
    </row>
    <row r="13151" spans="2:2" x14ac:dyDescent="0.2">
      <c r="B13151"/>
    </row>
    <row r="13152" spans="2:2" x14ac:dyDescent="0.2">
      <c r="B13152"/>
    </row>
    <row r="13153" spans="2:2" x14ac:dyDescent="0.2">
      <c r="B13153"/>
    </row>
    <row r="13154" spans="2:2" x14ac:dyDescent="0.2">
      <c r="B13154"/>
    </row>
    <row r="13155" spans="2:2" x14ac:dyDescent="0.2">
      <c r="B13155"/>
    </row>
    <row r="13156" spans="2:2" x14ac:dyDescent="0.2">
      <c r="B13156"/>
    </row>
    <row r="13157" spans="2:2" x14ac:dyDescent="0.2">
      <c r="B13157"/>
    </row>
    <row r="13158" spans="2:2" x14ac:dyDescent="0.2">
      <c r="B13158"/>
    </row>
    <row r="13159" spans="2:2" x14ac:dyDescent="0.2">
      <c r="B13159"/>
    </row>
    <row r="13160" spans="2:2" x14ac:dyDescent="0.2">
      <c r="B13160"/>
    </row>
    <row r="13161" spans="2:2" x14ac:dyDescent="0.2">
      <c r="B13161"/>
    </row>
    <row r="13162" spans="2:2" x14ac:dyDescent="0.2">
      <c r="B13162"/>
    </row>
    <row r="13163" spans="2:2" x14ac:dyDescent="0.2">
      <c r="B13163"/>
    </row>
    <row r="13164" spans="2:2" x14ac:dyDescent="0.2">
      <c r="B13164"/>
    </row>
    <row r="13165" spans="2:2" x14ac:dyDescent="0.2">
      <c r="B13165"/>
    </row>
    <row r="13166" spans="2:2" x14ac:dyDescent="0.2">
      <c r="B13166"/>
    </row>
    <row r="13167" spans="2:2" x14ac:dyDescent="0.2">
      <c r="B13167"/>
    </row>
    <row r="13168" spans="2:2" x14ac:dyDescent="0.2">
      <c r="B13168"/>
    </row>
    <row r="13169" spans="2:2" x14ac:dyDescent="0.2">
      <c r="B13169"/>
    </row>
    <row r="13170" spans="2:2" x14ac:dyDescent="0.2">
      <c r="B13170"/>
    </row>
    <row r="13171" spans="2:2" x14ac:dyDescent="0.2">
      <c r="B13171"/>
    </row>
    <row r="13172" spans="2:2" x14ac:dyDescent="0.2">
      <c r="B13172"/>
    </row>
    <row r="13173" spans="2:2" x14ac:dyDescent="0.2">
      <c r="B13173"/>
    </row>
    <row r="13174" spans="2:2" x14ac:dyDescent="0.2">
      <c r="B13174"/>
    </row>
    <row r="13175" spans="2:2" x14ac:dyDescent="0.2">
      <c r="B13175"/>
    </row>
    <row r="13176" spans="2:2" x14ac:dyDescent="0.2">
      <c r="B13176"/>
    </row>
    <row r="13177" spans="2:2" x14ac:dyDescent="0.2">
      <c r="B13177"/>
    </row>
    <row r="13178" spans="2:2" x14ac:dyDescent="0.2">
      <c r="B13178"/>
    </row>
    <row r="13179" spans="2:2" x14ac:dyDescent="0.2">
      <c r="B13179"/>
    </row>
    <row r="13180" spans="2:2" x14ac:dyDescent="0.2">
      <c r="B13180"/>
    </row>
    <row r="13181" spans="2:2" x14ac:dyDescent="0.2">
      <c r="B13181"/>
    </row>
    <row r="13182" spans="2:2" x14ac:dyDescent="0.2">
      <c r="B13182"/>
    </row>
    <row r="13183" spans="2:2" x14ac:dyDescent="0.2">
      <c r="B13183"/>
    </row>
    <row r="13184" spans="2:2" x14ac:dyDescent="0.2">
      <c r="B13184"/>
    </row>
    <row r="13185" spans="2:2" x14ac:dyDescent="0.2">
      <c r="B13185"/>
    </row>
    <row r="13186" spans="2:2" x14ac:dyDescent="0.2">
      <c r="B13186"/>
    </row>
    <row r="13187" spans="2:2" x14ac:dyDescent="0.2">
      <c r="B13187"/>
    </row>
    <row r="13188" spans="2:2" x14ac:dyDescent="0.2">
      <c r="B13188"/>
    </row>
    <row r="13189" spans="2:2" x14ac:dyDescent="0.2">
      <c r="B13189"/>
    </row>
    <row r="13190" spans="2:2" x14ac:dyDescent="0.2">
      <c r="B13190"/>
    </row>
    <row r="13191" spans="2:2" x14ac:dyDescent="0.2">
      <c r="B13191"/>
    </row>
    <row r="13192" spans="2:2" x14ac:dyDescent="0.2">
      <c r="B13192"/>
    </row>
    <row r="13193" spans="2:2" x14ac:dyDescent="0.2">
      <c r="B13193"/>
    </row>
    <row r="13194" spans="2:2" x14ac:dyDescent="0.2">
      <c r="B13194"/>
    </row>
    <row r="13195" spans="2:2" x14ac:dyDescent="0.2">
      <c r="B13195"/>
    </row>
    <row r="13196" spans="2:2" x14ac:dyDescent="0.2">
      <c r="B13196"/>
    </row>
    <row r="13197" spans="2:2" x14ac:dyDescent="0.2">
      <c r="B13197"/>
    </row>
    <row r="13198" spans="2:2" x14ac:dyDescent="0.2">
      <c r="B13198"/>
    </row>
    <row r="13199" spans="2:2" x14ac:dyDescent="0.2">
      <c r="B13199"/>
    </row>
    <row r="13200" spans="2:2" x14ac:dyDescent="0.2">
      <c r="B13200"/>
    </row>
    <row r="13201" spans="2:2" x14ac:dyDescent="0.2">
      <c r="B13201"/>
    </row>
    <row r="13202" spans="2:2" x14ac:dyDescent="0.2">
      <c r="B13202"/>
    </row>
    <row r="13203" spans="2:2" x14ac:dyDescent="0.2">
      <c r="B13203"/>
    </row>
    <row r="13204" spans="2:2" x14ac:dyDescent="0.2">
      <c r="B13204"/>
    </row>
    <row r="13205" spans="2:2" x14ac:dyDescent="0.2">
      <c r="B13205"/>
    </row>
    <row r="13206" spans="2:2" x14ac:dyDescent="0.2">
      <c r="B13206"/>
    </row>
    <row r="13207" spans="2:2" x14ac:dyDescent="0.2">
      <c r="B13207"/>
    </row>
    <row r="13208" spans="2:2" x14ac:dyDescent="0.2">
      <c r="B13208"/>
    </row>
    <row r="13209" spans="2:2" x14ac:dyDescent="0.2">
      <c r="B13209"/>
    </row>
    <row r="13210" spans="2:2" x14ac:dyDescent="0.2">
      <c r="B13210"/>
    </row>
    <row r="13211" spans="2:2" x14ac:dyDescent="0.2">
      <c r="B13211"/>
    </row>
    <row r="13212" spans="2:2" x14ac:dyDescent="0.2">
      <c r="B13212"/>
    </row>
    <row r="13213" spans="2:2" x14ac:dyDescent="0.2">
      <c r="B13213"/>
    </row>
    <row r="13214" spans="2:2" x14ac:dyDescent="0.2">
      <c r="B13214"/>
    </row>
    <row r="13215" spans="2:2" x14ac:dyDescent="0.2">
      <c r="B13215"/>
    </row>
    <row r="13216" spans="2:2" x14ac:dyDescent="0.2">
      <c r="B13216"/>
    </row>
    <row r="13217" spans="2:2" x14ac:dyDescent="0.2">
      <c r="B13217"/>
    </row>
    <row r="13218" spans="2:2" x14ac:dyDescent="0.2">
      <c r="B13218"/>
    </row>
    <row r="13219" spans="2:2" x14ac:dyDescent="0.2">
      <c r="B13219"/>
    </row>
    <row r="13220" spans="2:2" x14ac:dyDescent="0.2">
      <c r="B13220"/>
    </row>
    <row r="13221" spans="2:2" x14ac:dyDescent="0.2">
      <c r="B13221"/>
    </row>
    <row r="13222" spans="2:2" x14ac:dyDescent="0.2">
      <c r="B13222"/>
    </row>
    <row r="13223" spans="2:2" x14ac:dyDescent="0.2">
      <c r="B13223"/>
    </row>
    <row r="13224" spans="2:2" x14ac:dyDescent="0.2">
      <c r="B13224"/>
    </row>
    <row r="13225" spans="2:2" x14ac:dyDescent="0.2">
      <c r="B13225"/>
    </row>
    <row r="13226" spans="2:2" x14ac:dyDescent="0.2">
      <c r="B13226"/>
    </row>
    <row r="13227" spans="2:2" x14ac:dyDescent="0.2">
      <c r="B13227"/>
    </row>
    <row r="13228" spans="2:2" x14ac:dyDescent="0.2">
      <c r="B13228"/>
    </row>
    <row r="13229" spans="2:2" x14ac:dyDescent="0.2">
      <c r="B13229"/>
    </row>
    <row r="13230" spans="2:2" x14ac:dyDescent="0.2">
      <c r="B13230"/>
    </row>
    <row r="13231" spans="2:2" x14ac:dyDescent="0.2">
      <c r="B13231"/>
    </row>
    <row r="13232" spans="2:2" x14ac:dyDescent="0.2">
      <c r="B13232"/>
    </row>
    <row r="13233" spans="2:2" x14ac:dyDescent="0.2">
      <c r="B13233"/>
    </row>
    <row r="13234" spans="2:2" x14ac:dyDescent="0.2">
      <c r="B13234"/>
    </row>
    <row r="13235" spans="2:2" x14ac:dyDescent="0.2">
      <c r="B13235"/>
    </row>
    <row r="13236" spans="2:2" x14ac:dyDescent="0.2">
      <c r="B13236"/>
    </row>
    <row r="13237" spans="2:2" x14ac:dyDescent="0.2">
      <c r="B13237"/>
    </row>
    <row r="13238" spans="2:2" x14ac:dyDescent="0.2">
      <c r="B13238"/>
    </row>
    <row r="13239" spans="2:2" x14ac:dyDescent="0.2">
      <c r="B13239"/>
    </row>
    <row r="13240" spans="2:2" x14ac:dyDescent="0.2">
      <c r="B13240"/>
    </row>
    <row r="13241" spans="2:2" x14ac:dyDescent="0.2">
      <c r="B13241"/>
    </row>
    <row r="13242" spans="2:2" x14ac:dyDescent="0.2">
      <c r="B13242"/>
    </row>
    <row r="13243" spans="2:2" x14ac:dyDescent="0.2">
      <c r="B13243"/>
    </row>
    <row r="13244" spans="2:2" x14ac:dyDescent="0.2">
      <c r="B13244"/>
    </row>
    <row r="13245" spans="2:2" x14ac:dyDescent="0.2">
      <c r="B13245"/>
    </row>
    <row r="13246" spans="2:2" x14ac:dyDescent="0.2">
      <c r="B13246"/>
    </row>
    <row r="13247" spans="2:2" x14ac:dyDescent="0.2">
      <c r="B13247"/>
    </row>
    <row r="13248" spans="2:2" x14ac:dyDescent="0.2">
      <c r="B13248"/>
    </row>
    <row r="13249" spans="2:2" x14ac:dyDescent="0.2">
      <c r="B13249"/>
    </row>
    <row r="13250" spans="2:2" x14ac:dyDescent="0.2">
      <c r="B13250"/>
    </row>
    <row r="13251" spans="2:2" x14ac:dyDescent="0.2">
      <c r="B13251"/>
    </row>
    <row r="13252" spans="2:2" x14ac:dyDescent="0.2">
      <c r="B13252"/>
    </row>
    <row r="13253" spans="2:2" x14ac:dyDescent="0.2">
      <c r="B13253"/>
    </row>
    <row r="13254" spans="2:2" x14ac:dyDescent="0.2">
      <c r="B13254"/>
    </row>
    <row r="13255" spans="2:2" x14ac:dyDescent="0.2">
      <c r="B13255"/>
    </row>
    <row r="13256" spans="2:2" x14ac:dyDescent="0.2">
      <c r="B13256"/>
    </row>
    <row r="13257" spans="2:2" x14ac:dyDescent="0.2">
      <c r="B13257"/>
    </row>
    <row r="13258" spans="2:2" x14ac:dyDescent="0.2">
      <c r="B13258"/>
    </row>
    <row r="13259" spans="2:2" x14ac:dyDescent="0.2">
      <c r="B13259"/>
    </row>
    <row r="13260" spans="2:2" x14ac:dyDescent="0.2">
      <c r="B13260"/>
    </row>
    <row r="13261" spans="2:2" x14ac:dyDescent="0.2">
      <c r="B13261"/>
    </row>
    <row r="13262" spans="2:2" x14ac:dyDescent="0.2">
      <c r="B13262"/>
    </row>
    <row r="13263" spans="2:2" x14ac:dyDescent="0.2">
      <c r="B13263"/>
    </row>
    <row r="13264" spans="2:2" x14ac:dyDescent="0.2">
      <c r="B13264"/>
    </row>
    <row r="13265" spans="2:2" x14ac:dyDescent="0.2">
      <c r="B13265"/>
    </row>
    <row r="13266" spans="2:2" x14ac:dyDescent="0.2">
      <c r="B13266"/>
    </row>
    <row r="13267" spans="2:2" x14ac:dyDescent="0.2">
      <c r="B13267"/>
    </row>
    <row r="13268" spans="2:2" x14ac:dyDescent="0.2">
      <c r="B13268"/>
    </row>
    <row r="13269" spans="2:2" x14ac:dyDescent="0.2">
      <c r="B13269"/>
    </row>
    <row r="13270" spans="2:2" x14ac:dyDescent="0.2">
      <c r="B13270"/>
    </row>
    <row r="13271" spans="2:2" x14ac:dyDescent="0.2">
      <c r="B13271"/>
    </row>
    <row r="13272" spans="2:2" x14ac:dyDescent="0.2">
      <c r="B13272"/>
    </row>
    <row r="13273" spans="2:2" x14ac:dyDescent="0.2">
      <c r="B13273"/>
    </row>
    <row r="13274" spans="2:2" x14ac:dyDescent="0.2">
      <c r="B13274"/>
    </row>
    <row r="13275" spans="2:2" x14ac:dyDescent="0.2">
      <c r="B13275"/>
    </row>
    <row r="13276" spans="2:2" x14ac:dyDescent="0.2">
      <c r="B13276"/>
    </row>
    <row r="13277" spans="2:2" x14ac:dyDescent="0.2">
      <c r="B13277"/>
    </row>
    <row r="13278" spans="2:2" x14ac:dyDescent="0.2">
      <c r="B13278"/>
    </row>
    <row r="13279" spans="2:2" x14ac:dyDescent="0.2">
      <c r="B13279"/>
    </row>
    <row r="13280" spans="2:2" x14ac:dyDescent="0.2">
      <c r="B13280"/>
    </row>
    <row r="13281" spans="2:2" x14ac:dyDescent="0.2">
      <c r="B13281"/>
    </row>
    <row r="13282" spans="2:2" x14ac:dyDescent="0.2">
      <c r="B13282"/>
    </row>
    <row r="13283" spans="2:2" x14ac:dyDescent="0.2">
      <c r="B13283"/>
    </row>
    <row r="13284" spans="2:2" x14ac:dyDescent="0.2">
      <c r="B13284"/>
    </row>
    <row r="13285" spans="2:2" x14ac:dyDescent="0.2">
      <c r="B13285"/>
    </row>
    <row r="13286" spans="2:2" x14ac:dyDescent="0.2">
      <c r="B13286"/>
    </row>
    <row r="13287" spans="2:2" x14ac:dyDescent="0.2">
      <c r="B13287"/>
    </row>
    <row r="13288" spans="2:2" x14ac:dyDescent="0.2">
      <c r="B13288"/>
    </row>
    <row r="13289" spans="2:2" x14ac:dyDescent="0.2">
      <c r="B13289"/>
    </row>
    <row r="13290" spans="2:2" x14ac:dyDescent="0.2">
      <c r="B13290"/>
    </row>
    <row r="13291" spans="2:2" x14ac:dyDescent="0.2">
      <c r="B13291"/>
    </row>
    <row r="13292" spans="2:2" x14ac:dyDescent="0.2">
      <c r="B13292"/>
    </row>
    <row r="13293" spans="2:2" x14ac:dyDescent="0.2">
      <c r="B13293"/>
    </row>
    <row r="13294" spans="2:2" x14ac:dyDescent="0.2">
      <c r="B13294"/>
    </row>
    <row r="13295" spans="2:2" x14ac:dyDescent="0.2">
      <c r="B13295"/>
    </row>
    <row r="13296" spans="2:2" x14ac:dyDescent="0.2">
      <c r="B13296"/>
    </row>
    <row r="13297" spans="2:2" x14ac:dyDescent="0.2">
      <c r="B13297"/>
    </row>
    <row r="13298" spans="2:2" x14ac:dyDescent="0.2">
      <c r="B13298"/>
    </row>
    <row r="13299" spans="2:2" x14ac:dyDescent="0.2">
      <c r="B13299"/>
    </row>
    <row r="13300" spans="2:2" x14ac:dyDescent="0.2">
      <c r="B13300"/>
    </row>
    <row r="13301" spans="2:2" x14ac:dyDescent="0.2">
      <c r="B13301"/>
    </row>
    <row r="13302" spans="2:2" x14ac:dyDescent="0.2">
      <c r="B13302"/>
    </row>
    <row r="13303" spans="2:2" x14ac:dyDescent="0.2">
      <c r="B13303"/>
    </row>
    <row r="13304" spans="2:2" x14ac:dyDescent="0.2">
      <c r="B13304"/>
    </row>
    <row r="13305" spans="2:2" x14ac:dyDescent="0.2">
      <c r="B13305"/>
    </row>
    <row r="13306" spans="2:2" x14ac:dyDescent="0.2">
      <c r="B13306"/>
    </row>
    <row r="13307" spans="2:2" x14ac:dyDescent="0.2">
      <c r="B13307"/>
    </row>
    <row r="13308" spans="2:2" x14ac:dyDescent="0.2">
      <c r="B13308"/>
    </row>
    <row r="13309" spans="2:2" x14ac:dyDescent="0.2">
      <c r="B13309"/>
    </row>
    <row r="13310" spans="2:2" x14ac:dyDescent="0.2">
      <c r="B13310"/>
    </row>
    <row r="13311" spans="2:2" x14ac:dyDescent="0.2">
      <c r="B13311"/>
    </row>
    <row r="13312" spans="2:2" x14ac:dyDescent="0.2">
      <c r="B13312"/>
    </row>
    <row r="13313" spans="2:2" x14ac:dyDescent="0.2">
      <c r="B13313"/>
    </row>
    <row r="13314" spans="2:2" x14ac:dyDescent="0.2">
      <c r="B13314"/>
    </row>
    <row r="13315" spans="2:2" x14ac:dyDescent="0.2">
      <c r="B13315"/>
    </row>
    <row r="13316" spans="2:2" x14ac:dyDescent="0.2">
      <c r="B13316"/>
    </row>
    <row r="13317" spans="2:2" x14ac:dyDescent="0.2">
      <c r="B13317"/>
    </row>
    <row r="13318" spans="2:2" x14ac:dyDescent="0.2">
      <c r="B13318"/>
    </row>
    <row r="13319" spans="2:2" x14ac:dyDescent="0.2">
      <c r="B13319"/>
    </row>
    <row r="13320" spans="2:2" x14ac:dyDescent="0.2">
      <c r="B13320"/>
    </row>
    <row r="13321" spans="2:2" x14ac:dyDescent="0.2">
      <c r="B13321"/>
    </row>
    <row r="13322" spans="2:2" x14ac:dyDescent="0.2">
      <c r="B13322"/>
    </row>
    <row r="13323" spans="2:2" x14ac:dyDescent="0.2">
      <c r="B13323"/>
    </row>
    <row r="13324" spans="2:2" x14ac:dyDescent="0.2">
      <c r="B13324"/>
    </row>
    <row r="13325" spans="2:2" x14ac:dyDescent="0.2">
      <c r="B13325"/>
    </row>
    <row r="13326" spans="2:2" x14ac:dyDescent="0.2">
      <c r="B13326"/>
    </row>
    <row r="13327" spans="2:2" x14ac:dyDescent="0.2">
      <c r="B13327"/>
    </row>
    <row r="13328" spans="2:2" x14ac:dyDescent="0.2">
      <c r="B13328"/>
    </row>
    <row r="13329" spans="2:2" x14ac:dyDescent="0.2">
      <c r="B13329"/>
    </row>
    <row r="13330" spans="2:2" x14ac:dyDescent="0.2">
      <c r="B13330"/>
    </row>
    <row r="13331" spans="2:2" x14ac:dyDescent="0.2">
      <c r="B13331"/>
    </row>
    <row r="13332" spans="2:2" x14ac:dyDescent="0.2">
      <c r="B13332"/>
    </row>
    <row r="13333" spans="2:2" x14ac:dyDescent="0.2">
      <c r="B13333"/>
    </row>
    <row r="13334" spans="2:2" x14ac:dyDescent="0.2">
      <c r="B13334"/>
    </row>
    <row r="13335" spans="2:2" x14ac:dyDescent="0.2">
      <c r="B13335"/>
    </row>
    <row r="13336" spans="2:2" x14ac:dyDescent="0.2">
      <c r="B13336"/>
    </row>
    <row r="13337" spans="2:2" x14ac:dyDescent="0.2">
      <c r="B13337"/>
    </row>
    <row r="13338" spans="2:2" x14ac:dyDescent="0.2">
      <c r="B13338"/>
    </row>
    <row r="13339" spans="2:2" x14ac:dyDescent="0.2">
      <c r="B13339"/>
    </row>
    <row r="13340" spans="2:2" x14ac:dyDescent="0.2">
      <c r="B13340"/>
    </row>
    <row r="13341" spans="2:2" x14ac:dyDescent="0.2">
      <c r="B13341"/>
    </row>
    <row r="13342" spans="2:2" x14ac:dyDescent="0.2">
      <c r="B13342"/>
    </row>
    <row r="13343" spans="2:2" x14ac:dyDescent="0.2">
      <c r="B13343"/>
    </row>
    <row r="13344" spans="2:2" x14ac:dyDescent="0.2">
      <c r="B13344"/>
    </row>
    <row r="13345" spans="2:2" x14ac:dyDescent="0.2">
      <c r="B13345"/>
    </row>
    <row r="13346" spans="2:2" x14ac:dyDescent="0.2">
      <c r="B13346"/>
    </row>
    <row r="13347" spans="2:2" x14ac:dyDescent="0.2">
      <c r="B13347"/>
    </row>
    <row r="13348" spans="2:2" x14ac:dyDescent="0.2">
      <c r="B13348"/>
    </row>
    <row r="13349" spans="2:2" x14ac:dyDescent="0.2">
      <c r="B13349"/>
    </row>
    <row r="13350" spans="2:2" x14ac:dyDescent="0.2">
      <c r="B13350"/>
    </row>
    <row r="13351" spans="2:2" x14ac:dyDescent="0.2">
      <c r="B13351"/>
    </row>
    <row r="13352" spans="2:2" x14ac:dyDescent="0.2">
      <c r="B13352"/>
    </row>
    <row r="13353" spans="2:2" x14ac:dyDescent="0.2">
      <c r="B13353"/>
    </row>
    <row r="13354" spans="2:2" x14ac:dyDescent="0.2">
      <c r="B13354"/>
    </row>
    <row r="13355" spans="2:2" x14ac:dyDescent="0.2">
      <c r="B13355"/>
    </row>
    <row r="13356" spans="2:2" x14ac:dyDescent="0.2">
      <c r="B13356"/>
    </row>
    <row r="13357" spans="2:2" x14ac:dyDescent="0.2">
      <c r="B13357"/>
    </row>
    <row r="13358" spans="2:2" x14ac:dyDescent="0.2">
      <c r="B13358"/>
    </row>
    <row r="13359" spans="2:2" x14ac:dyDescent="0.2">
      <c r="B13359"/>
    </row>
    <row r="13360" spans="2:2" x14ac:dyDescent="0.2">
      <c r="B13360"/>
    </row>
    <row r="13361" spans="2:2" x14ac:dyDescent="0.2">
      <c r="B13361"/>
    </row>
    <row r="13362" spans="2:2" x14ac:dyDescent="0.2">
      <c r="B13362"/>
    </row>
    <row r="13363" spans="2:2" x14ac:dyDescent="0.2">
      <c r="B13363"/>
    </row>
    <row r="13364" spans="2:2" x14ac:dyDescent="0.2">
      <c r="B13364"/>
    </row>
    <row r="13365" spans="2:2" x14ac:dyDescent="0.2">
      <c r="B13365"/>
    </row>
    <row r="13366" spans="2:2" x14ac:dyDescent="0.2">
      <c r="B13366"/>
    </row>
    <row r="13367" spans="2:2" x14ac:dyDescent="0.2">
      <c r="B13367"/>
    </row>
    <row r="13368" spans="2:2" x14ac:dyDescent="0.2">
      <c r="B13368"/>
    </row>
    <row r="13369" spans="2:2" x14ac:dyDescent="0.2">
      <c r="B13369"/>
    </row>
    <row r="13370" spans="2:2" x14ac:dyDescent="0.2">
      <c r="B13370"/>
    </row>
    <row r="13371" spans="2:2" x14ac:dyDescent="0.2">
      <c r="B13371"/>
    </row>
    <row r="13372" spans="2:2" x14ac:dyDescent="0.2">
      <c r="B13372"/>
    </row>
    <row r="13373" spans="2:2" x14ac:dyDescent="0.2">
      <c r="B13373"/>
    </row>
    <row r="13374" spans="2:2" x14ac:dyDescent="0.2">
      <c r="B13374"/>
    </row>
    <row r="13375" spans="2:2" x14ac:dyDescent="0.2">
      <c r="B13375"/>
    </row>
    <row r="13376" spans="2:2" x14ac:dyDescent="0.2">
      <c r="B13376"/>
    </row>
    <row r="13377" spans="2:2" x14ac:dyDescent="0.2">
      <c r="B13377"/>
    </row>
    <row r="13378" spans="2:2" x14ac:dyDescent="0.2">
      <c r="B13378"/>
    </row>
    <row r="13379" spans="2:2" x14ac:dyDescent="0.2">
      <c r="B13379"/>
    </row>
    <row r="13380" spans="2:2" x14ac:dyDescent="0.2">
      <c r="B13380"/>
    </row>
    <row r="13381" spans="2:2" x14ac:dyDescent="0.2">
      <c r="B13381"/>
    </row>
    <row r="13382" spans="2:2" x14ac:dyDescent="0.2">
      <c r="B13382"/>
    </row>
    <row r="13383" spans="2:2" x14ac:dyDescent="0.2">
      <c r="B13383"/>
    </row>
    <row r="13384" spans="2:2" x14ac:dyDescent="0.2">
      <c r="B13384"/>
    </row>
    <row r="13385" spans="2:2" x14ac:dyDescent="0.2">
      <c r="B13385"/>
    </row>
    <row r="13386" spans="2:2" x14ac:dyDescent="0.2">
      <c r="B13386"/>
    </row>
    <row r="13387" spans="2:2" x14ac:dyDescent="0.2">
      <c r="B13387"/>
    </row>
    <row r="13388" spans="2:2" x14ac:dyDescent="0.2">
      <c r="B13388"/>
    </row>
    <row r="13389" spans="2:2" x14ac:dyDescent="0.2">
      <c r="B13389"/>
    </row>
    <row r="13390" spans="2:2" x14ac:dyDescent="0.2">
      <c r="B13390"/>
    </row>
    <row r="13391" spans="2:2" x14ac:dyDescent="0.2">
      <c r="B13391"/>
    </row>
    <row r="13392" spans="2:2" x14ac:dyDescent="0.2">
      <c r="B13392"/>
    </row>
    <row r="13393" spans="2:2" x14ac:dyDescent="0.2">
      <c r="B13393"/>
    </row>
    <row r="13394" spans="2:2" x14ac:dyDescent="0.2">
      <c r="B13394"/>
    </row>
    <row r="13395" spans="2:2" x14ac:dyDescent="0.2">
      <c r="B13395"/>
    </row>
    <row r="13396" spans="2:2" x14ac:dyDescent="0.2">
      <c r="B13396"/>
    </row>
    <row r="13397" spans="2:2" x14ac:dyDescent="0.2">
      <c r="B13397"/>
    </row>
    <row r="13398" spans="2:2" x14ac:dyDescent="0.2">
      <c r="B13398"/>
    </row>
    <row r="13399" spans="2:2" x14ac:dyDescent="0.2">
      <c r="B13399"/>
    </row>
    <row r="13400" spans="2:2" x14ac:dyDescent="0.2">
      <c r="B13400"/>
    </row>
    <row r="13401" spans="2:2" x14ac:dyDescent="0.2">
      <c r="B13401"/>
    </row>
    <row r="13402" spans="2:2" x14ac:dyDescent="0.2">
      <c r="B13402"/>
    </row>
    <row r="13403" spans="2:2" x14ac:dyDescent="0.2">
      <c r="B13403"/>
    </row>
    <row r="13404" spans="2:2" x14ac:dyDescent="0.2">
      <c r="B13404"/>
    </row>
    <row r="13405" spans="2:2" x14ac:dyDescent="0.2">
      <c r="B13405"/>
    </row>
    <row r="13406" spans="2:2" x14ac:dyDescent="0.2">
      <c r="B13406"/>
    </row>
    <row r="13407" spans="2:2" x14ac:dyDescent="0.2">
      <c r="B13407"/>
    </row>
    <row r="13408" spans="2:2" x14ac:dyDescent="0.2">
      <c r="B13408"/>
    </row>
    <row r="13409" spans="2:2" x14ac:dyDescent="0.2">
      <c r="B13409"/>
    </row>
    <row r="13410" spans="2:2" x14ac:dyDescent="0.2">
      <c r="B13410"/>
    </row>
    <row r="13411" spans="2:2" x14ac:dyDescent="0.2">
      <c r="B13411"/>
    </row>
    <row r="13412" spans="2:2" x14ac:dyDescent="0.2">
      <c r="B13412"/>
    </row>
    <row r="13413" spans="2:2" x14ac:dyDescent="0.2">
      <c r="B13413"/>
    </row>
    <row r="13414" spans="2:2" x14ac:dyDescent="0.2">
      <c r="B13414"/>
    </row>
    <row r="13415" spans="2:2" x14ac:dyDescent="0.2">
      <c r="B13415"/>
    </row>
    <row r="13416" spans="2:2" x14ac:dyDescent="0.2">
      <c r="B13416"/>
    </row>
    <row r="13417" spans="2:2" x14ac:dyDescent="0.2">
      <c r="B13417"/>
    </row>
    <row r="13418" spans="2:2" x14ac:dyDescent="0.2">
      <c r="B13418"/>
    </row>
    <row r="13419" spans="2:2" x14ac:dyDescent="0.2">
      <c r="B13419"/>
    </row>
    <row r="13420" spans="2:2" x14ac:dyDescent="0.2">
      <c r="B13420"/>
    </row>
    <row r="13421" spans="2:2" x14ac:dyDescent="0.2">
      <c r="B13421"/>
    </row>
    <row r="13422" spans="2:2" x14ac:dyDescent="0.2">
      <c r="B13422"/>
    </row>
    <row r="13423" spans="2:2" x14ac:dyDescent="0.2">
      <c r="B13423"/>
    </row>
    <row r="13424" spans="2:2" x14ac:dyDescent="0.2">
      <c r="B13424"/>
    </row>
    <row r="13425" spans="2:2" x14ac:dyDescent="0.2">
      <c r="B13425"/>
    </row>
    <row r="13426" spans="2:2" x14ac:dyDescent="0.2">
      <c r="B13426"/>
    </row>
    <row r="13427" spans="2:2" x14ac:dyDescent="0.2">
      <c r="B13427"/>
    </row>
    <row r="13428" spans="2:2" x14ac:dyDescent="0.2">
      <c r="B13428"/>
    </row>
    <row r="13429" spans="2:2" x14ac:dyDescent="0.2">
      <c r="B13429"/>
    </row>
    <row r="13430" spans="2:2" x14ac:dyDescent="0.2">
      <c r="B13430"/>
    </row>
    <row r="13431" spans="2:2" x14ac:dyDescent="0.2">
      <c r="B13431"/>
    </row>
    <row r="13432" spans="2:2" x14ac:dyDescent="0.2">
      <c r="B13432"/>
    </row>
    <row r="13433" spans="2:2" x14ac:dyDescent="0.2">
      <c r="B13433"/>
    </row>
    <row r="13434" spans="2:2" x14ac:dyDescent="0.2">
      <c r="B13434"/>
    </row>
    <row r="13435" spans="2:2" x14ac:dyDescent="0.2">
      <c r="B13435"/>
    </row>
    <row r="13436" spans="2:2" x14ac:dyDescent="0.2">
      <c r="B13436"/>
    </row>
    <row r="13437" spans="2:2" x14ac:dyDescent="0.2">
      <c r="B13437"/>
    </row>
    <row r="13438" spans="2:2" x14ac:dyDescent="0.2">
      <c r="B13438"/>
    </row>
    <row r="13439" spans="2:2" x14ac:dyDescent="0.2">
      <c r="B13439"/>
    </row>
    <row r="13440" spans="2:2" x14ac:dyDescent="0.2">
      <c r="B13440"/>
    </row>
    <row r="13441" spans="2:2" x14ac:dyDescent="0.2">
      <c r="B13441"/>
    </row>
    <row r="13442" spans="2:2" x14ac:dyDescent="0.2">
      <c r="B13442"/>
    </row>
    <row r="13443" spans="2:2" x14ac:dyDescent="0.2">
      <c r="B13443"/>
    </row>
    <row r="13444" spans="2:2" x14ac:dyDescent="0.2">
      <c r="B13444"/>
    </row>
    <row r="13445" spans="2:2" x14ac:dyDescent="0.2">
      <c r="B13445"/>
    </row>
    <row r="13446" spans="2:2" x14ac:dyDescent="0.2">
      <c r="B13446"/>
    </row>
    <row r="13447" spans="2:2" x14ac:dyDescent="0.2">
      <c r="B13447"/>
    </row>
    <row r="13448" spans="2:2" x14ac:dyDescent="0.2">
      <c r="B13448"/>
    </row>
    <row r="13449" spans="2:2" x14ac:dyDescent="0.2">
      <c r="B13449"/>
    </row>
    <row r="13450" spans="2:2" x14ac:dyDescent="0.2">
      <c r="B13450"/>
    </row>
    <row r="13451" spans="2:2" x14ac:dyDescent="0.2">
      <c r="B13451"/>
    </row>
    <row r="13452" spans="2:2" x14ac:dyDescent="0.2">
      <c r="B13452"/>
    </row>
    <row r="13453" spans="2:2" x14ac:dyDescent="0.2">
      <c r="B13453"/>
    </row>
    <row r="13454" spans="2:2" x14ac:dyDescent="0.2">
      <c r="B13454"/>
    </row>
    <row r="13455" spans="2:2" x14ac:dyDescent="0.2">
      <c r="B13455"/>
    </row>
    <row r="13456" spans="2:2" x14ac:dyDescent="0.2">
      <c r="B13456"/>
    </row>
    <row r="13457" spans="2:2" x14ac:dyDescent="0.2">
      <c r="B13457"/>
    </row>
    <row r="13458" spans="2:2" x14ac:dyDescent="0.2">
      <c r="B13458"/>
    </row>
    <row r="13459" spans="2:2" x14ac:dyDescent="0.2">
      <c r="B13459"/>
    </row>
    <row r="13460" spans="2:2" x14ac:dyDescent="0.2">
      <c r="B13460"/>
    </row>
    <row r="13461" spans="2:2" x14ac:dyDescent="0.2">
      <c r="B13461"/>
    </row>
    <row r="13462" spans="2:2" x14ac:dyDescent="0.2">
      <c r="B13462"/>
    </row>
    <row r="13463" spans="2:2" x14ac:dyDescent="0.2">
      <c r="B13463"/>
    </row>
    <row r="13464" spans="2:2" x14ac:dyDescent="0.2">
      <c r="B13464"/>
    </row>
    <row r="13465" spans="2:2" x14ac:dyDescent="0.2">
      <c r="B13465"/>
    </row>
    <row r="13466" spans="2:2" x14ac:dyDescent="0.2">
      <c r="B13466"/>
    </row>
    <row r="13467" spans="2:2" x14ac:dyDescent="0.2">
      <c r="B13467"/>
    </row>
    <row r="13468" spans="2:2" x14ac:dyDescent="0.2">
      <c r="B13468"/>
    </row>
    <row r="13469" spans="2:2" x14ac:dyDescent="0.2">
      <c r="B13469"/>
    </row>
    <row r="13470" spans="2:2" x14ac:dyDescent="0.2">
      <c r="B13470"/>
    </row>
    <row r="13471" spans="2:2" x14ac:dyDescent="0.2">
      <c r="B13471"/>
    </row>
    <row r="13472" spans="2:2" x14ac:dyDescent="0.2">
      <c r="B13472"/>
    </row>
    <row r="13473" spans="2:2" x14ac:dyDescent="0.2">
      <c r="B13473"/>
    </row>
    <row r="13474" spans="2:2" x14ac:dyDescent="0.2">
      <c r="B13474"/>
    </row>
    <row r="13475" spans="2:2" x14ac:dyDescent="0.2">
      <c r="B13475"/>
    </row>
    <row r="13476" spans="2:2" x14ac:dyDescent="0.2">
      <c r="B13476"/>
    </row>
    <row r="13477" spans="2:2" x14ac:dyDescent="0.2">
      <c r="B13477"/>
    </row>
    <row r="13478" spans="2:2" x14ac:dyDescent="0.2">
      <c r="B13478"/>
    </row>
    <row r="13479" spans="2:2" x14ac:dyDescent="0.2">
      <c r="B13479"/>
    </row>
    <row r="13480" spans="2:2" x14ac:dyDescent="0.2">
      <c r="B13480"/>
    </row>
    <row r="13481" spans="2:2" x14ac:dyDescent="0.2">
      <c r="B13481"/>
    </row>
    <row r="13482" spans="2:2" x14ac:dyDescent="0.2">
      <c r="B13482"/>
    </row>
    <row r="13483" spans="2:2" x14ac:dyDescent="0.2">
      <c r="B13483"/>
    </row>
    <row r="13484" spans="2:2" x14ac:dyDescent="0.2">
      <c r="B13484"/>
    </row>
    <row r="13485" spans="2:2" x14ac:dyDescent="0.2">
      <c r="B13485"/>
    </row>
    <row r="13486" spans="2:2" x14ac:dyDescent="0.2">
      <c r="B13486"/>
    </row>
    <row r="13487" spans="2:2" x14ac:dyDescent="0.2">
      <c r="B13487"/>
    </row>
    <row r="13488" spans="2:2" x14ac:dyDescent="0.2">
      <c r="B13488"/>
    </row>
    <row r="13489" spans="2:2" x14ac:dyDescent="0.2">
      <c r="B13489"/>
    </row>
    <row r="13490" spans="2:2" x14ac:dyDescent="0.2">
      <c r="B13490"/>
    </row>
    <row r="13491" spans="2:2" x14ac:dyDescent="0.2">
      <c r="B13491"/>
    </row>
    <row r="13492" spans="2:2" x14ac:dyDescent="0.2">
      <c r="B13492"/>
    </row>
    <row r="13493" spans="2:2" x14ac:dyDescent="0.2">
      <c r="B13493"/>
    </row>
    <row r="13494" spans="2:2" x14ac:dyDescent="0.2">
      <c r="B13494"/>
    </row>
    <row r="13495" spans="2:2" x14ac:dyDescent="0.2">
      <c r="B13495"/>
    </row>
    <row r="13496" spans="2:2" x14ac:dyDescent="0.2">
      <c r="B13496"/>
    </row>
    <row r="13497" spans="2:2" x14ac:dyDescent="0.2">
      <c r="B13497"/>
    </row>
    <row r="13498" spans="2:2" x14ac:dyDescent="0.2">
      <c r="B13498"/>
    </row>
    <row r="13499" spans="2:2" x14ac:dyDescent="0.2">
      <c r="B13499"/>
    </row>
    <row r="13500" spans="2:2" x14ac:dyDescent="0.2">
      <c r="B13500"/>
    </row>
    <row r="13501" spans="2:2" x14ac:dyDescent="0.2">
      <c r="B13501"/>
    </row>
    <row r="13502" spans="2:2" x14ac:dyDescent="0.2">
      <c r="B13502"/>
    </row>
    <row r="13503" spans="2:2" x14ac:dyDescent="0.2">
      <c r="B13503"/>
    </row>
    <row r="13504" spans="2:2" x14ac:dyDescent="0.2">
      <c r="B13504"/>
    </row>
    <row r="13505" spans="2:2" x14ac:dyDescent="0.2">
      <c r="B13505"/>
    </row>
    <row r="13506" spans="2:2" x14ac:dyDescent="0.2">
      <c r="B13506"/>
    </row>
    <row r="13507" spans="2:2" x14ac:dyDescent="0.2">
      <c r="B13507"/>
    </row>
    <row r="13508" spans="2:2" x14ac:dyDescent="0.2">
      <c r="B13508"/>
    </row>
    <row r="13509" spans="2:2" x14ac:dyDescent="0.2">
      <c r="B13509"/>
    </row>
    <row r="13510" spans="2:2" x14ac:dyDescent="0.2">
      <c r="B13510"/>
    </row>
    <row r="13511" spans="2:2" x14ac:dyDescent="0.2">
      <c r="B13511"/>
    </row>
    <row r="13512" spans="2:2" x14ac:dyDescent="0.2">
      <c r="B13512"/>
    </row>
    <row r="13513" spans="2:2" x14ac:dyDescent="0.2">
      <c r="B13513"/>
    </row>
    <row r="13514" spans="2:2" x14ac:dyDescent="0.2">
      <c r="B13514"/>
    </row>
    <row r="13515" spans="2:2" x14ac:dyDescent="0.2">
      <c r="B13515"/>
    </row>
    <row r="13516" spans="2:2" x14ac:dyDescent="0.2">
      <c r="B13516"/>
    </row>
    <row r="13517" spans="2:2" x14ac:dyDescent="0.2">
      <c r="B13517"/>
    </row>
    <row r="13518" spans="2:2" x14ac:dyDescent="0.2">
      <c r="B13518"/>
    </row>
    <row r="13519" spans="2:2" x14ac:dyDescent="0.2">
      <c r="B13519"/>
    </row>
    <row r="13520" spans="2:2" x14ac:dyDescent="0.2">
      <c r="B13520"/>
    </row>
    <row r="13521" spans="2:2" x14ac:dyDescent="0.2">
      <c r="B13521"/>
    </row>
    <row r="13522" spans="2:2" x14ac:dyDescent="0.2">
      <c r="B13522"/>
    </row>
    <row r="13523" spans="2:2" x14ac:dyDescent="0.2">
      <c r="B13523"/>
    </row>
    <row r="13524" spans="2:2" x14ac:dyDescent="0.2">
      <c r="B13524"/>
    </row>
    <row r="13525" spans="2:2" x14ac:dyDescent="0.2">
      <c r="B13525"/>
    </row>
    <row r="13526" spans="2:2" x14ac:dyDescent="0.2">
      <c r="B13526"/>
    </row>
    <row r="13527" spans="2:2" x14ac:dyDescent="0.2">
      <c r="B13527"/>
    </row>
    <row r="13528" spans="2:2" x14ac:dyDescent="0.2">
      <c r="B13528"/>
    </row>
    <row r="13529" spans="2:2" x14ac:dyDescent="0.2">
      <c r="B13529"/>
    </row>
    <row r="13530" spans="2:2" x14ac:dyDescent="0.2">
      <c r="B13530"/>
    </row>
    <row r="13531" spans="2:2" x14ac:dyDescent="0.2">
      <c r="B13531"/>
    </row>
    <row r="13532" spans="2:2" x14ac:dyDescent="0.2">
      <c r="B13532"/>
    </row>
    <row r="13533" spans="2:2" x14ac:dyDescent="0.2">
      <c r="B13533"/>
    </row>
    <row r="13534" spans="2:2" x14ac:dyDescent="0.2">
      <c r="B13534"/>
    </row>
    <row r="13535" spans="2:2" x14ac:dyDescent="0.2">
      <c r="B13535"/>
    </row>
    <row r="13536" spans="2:2" x14ac:dyDescent="0.2">
      <c r="B13536"/>
    </row>
    <row r="13537" spans="2:2" x14ac:dyDescent="0.2">
      <c r="B13537"/>
    </row>
    <row r="13538" spans="2:2" x14ac:dyDescent="0.2">
      <c r="B13538"/>
    </row>
    <row r="13539" spans="2:2" x14ac:dyDescent="0.2">
      <c r="B13539"/>
    </row>
    <row r="13540" spans="2:2" x14ac:dyDescent="0.2">
      <c r="B13540"/>
    </row>
    <row r="13541" spans="2:2" x14ac:dyDescent="0.2">
      <c r="B13541"/>
    </row>
    <row r="13542" spans="2:2" x14ac:dyDescent="0.2">
      <c r="B13542"/>
    </row>
    <row r="13543" spans="2:2" x14ac:dyDescent="0.2">
      <c r="B13543"/>
    </row>
    <row r="13544" spans="2:2" x14ac:dyDescent="0.2">
      <c r="B13544"/>
    </row>
    <row r="13545" spans="2:2" x14ac:dyDescent="0.2">
      <c r="B13545"/>
    </row>
    <row r="13546" spans="2:2" x14ac:dyDescent="0.2">
      <c r="B13546"/>
    </row>
    <row r="13547" spans="2:2" x14ac:dyDescent="0.2">
      <c r="B13547"/>
    </row>
    <row r="13548" spans="2:2" x14ac:dyDescent="0.2">
      <c r="B13548"/>
    </row>
    <row r="13549" spans="2:2" x14ac:dyDescent="0.2">
      <c r="B13549"/>
    </row>
    <row r="13550" spans="2:2" x14ac:dyDescent="0.2">
      <c r="B13550"/>
    </row>
    <row r="13551" spans="2:2" x14ac:dyDescent="0.2">
      <c r="B13551"/>
    </row>
    <row r="13552" spans="2:2" x14ac:dyDescent="0.2">
      <c r="B13552"/>
    </row>
    <row r="13553" spans="2:2" x14ac:dyDescent="0.2">
      <c r="B13553"/>
    </row>
    <row r="13554" spans="2:2" x14ac:dyDescent="0.2">
      <c r="B13554"/>
    </row>
    <row r="13555" spans="2:2" x14ac:dyDescent="0.2">
      <c r="B13555"/>
    </row>
    <row r="13556" spans="2:2" x14ac:dyDescent="0.2">
      <c r="B13556"/>
    </row>
    <row r="13557" spans="2:2" x14ac:dyDescent="0.2">
      <c r="B13557"/>
    </row>
    <row r="13558" spans="2:2" x14ac:dyDescent="0.2">
      <c r="B13558"/>
    </row>
    <row r="13559" spans="2:2" x14ac:dyDescent="0.2">
      <c r="B13559"/>
    </row>
    <row r="13560" spans="2:2" x14ac:dyDescent="0.2">
      <c r="B13560"/>
    </row>
    <row r="13561" spans="2:2" x14ac:dyDescent="0.2">
      <c r="B13561"/>
    </row>
    <row r="13562" spans="2:2" x14ac:dyDescent="0.2">
      <c r="B13562"/>
    </row>
    <row r="13563" spans="2:2" x14ac:dyDescent="0.2">
      <c r="B13563"/>
    </row>
    <row r="13564" spans="2:2" x14ac:dyDescent="0.2">
      <c r="B13564"/>
    </row>
    <row r="13565" spans="2:2" x14ac:dyDescent="0.2">
      <c r="B13565"/>
    </row>
    <row r="13566" spans="2:2" x14ac:dyDescent="0.2">
      <c r="B13566"/>
    </row>
    <row r="13567" spans="2:2" x14ac:dyDescent="0.2">
      <c r="B13567"/>
    </row>
    <row r="13568" spans="2:2" x14ac:dyDescent="0.2">
      <c r="B13568"/>
    </row>
    <row r="13569" spans="2:2" x14ac:dyDescent="0.2">
      <c r="B13569"/>
    </row>
    <row r="13570" spans="2:2" x14ac:dyDescent="0.2">
      <c r="B13570"/>
    </row>
    <row r="13571" spans="2:2" x14ac:dyDescent="0.2">
      <c r="B13571"/>
    </row>
    <row r="13572" spans="2:2" x14ac:dyDescent="0.2">
      <c r="B13572"/>
    </row>
    <row r="13573" spans="2:2" x14ac:dyDescent="0.2">
      <c r="B13573"/>
    </row>
    <row r="13574" spans="2:2" x14ac:dyDescent="0.2">
      <c r="B13574"/>
    </row>
    <row r="13575" spans="2:2" x14ac:dyDescent="0.2">
      <c r="B13575"/>
    </row>
    <row r="13576" spans="2:2" x14ac:dyDescent="0.2">
      <c r="B13576"/>
    </row>
    <row r="13577" spans="2:2" x14ac:dyDescent="0.2">
      <c r="B13577"/>
    </row>
    <row r="13578" spans="2:2" x14ac:dyDescent="0.2">
      <c r="B13578"/>
    </row>
    <row r="13579" spans="2:2" x14ac:dyDescent="0.2">
      <c r="B13579"/>
    </row>
    <row r="13580" spans="2:2" x14ac:dyDescent="0.2">
      <c r="B13580"/>
    </row>
    <row r="13581" spans="2:2" x14ac:dyDescent="0.2">
      <c r="B13581"/>
    </row>
    <row r="13582" spans="2:2" x14ac:dyDescent="0.2">
      <c r="B13582"/>
    </row>
    <row r="13583" spans="2:2" x14ac:dyDescent="0.2">
      <c r="B13583"/>
    </row>
    <row r="13584" spans="2:2" x14ac:dyDescent="0.2">
      <c r="B13584"/>
    </row>
    <row r="13585" spans="2:2" x14ac:dyDescent="0.2">
      <c r="B13585"/>
    </row>
    <row r="13586" spans="2:2" x14ac:dyDescent="0.2">
      <c r="B13586"/>
    </row>
    <row r="13587" spans="2:2" x14ac:dyDescent="0.2">
      <c r="B13587"/>
    </row>
    <row r="13588" spans="2:2" x14ac:dyDescent="0.2">
      <c r="B13588"/>
    </row>
    <row r="13589" spans="2:2" x14ac:dyDescent="0.2">
      <c r="B13589"/>
    </row>
    <row r="13590" spans="2:2" x14ac:dyDescent="0.2">
      <c r="B13590"/>
    </row>
    <row r="13591" spans="2:2" x14ac:dyDescent="0.2">
      <c r="B13591"/>
    </row>
    <row r="13592" spans="2:2" x14ac:dyDescent="0.2">
      <c r="B13592"/>
    </row>
    <row r="13593" spans="2:2" x14ac:dyDescent="0.2">
      <c r="B13593"/>
    </row>
    <row r="13594" spans="2:2" x14ac:dyDescent="0.2">
      <c r="B13594"/>
    </row>
    <row r="13595" spans="2:2" x14ac:dyDescent="0.2">
      <c r="B13595"/>
    </row>
    <row r="13596" spans="2:2" x14ac:dyDescent="0.2">
      <c r="B13596"/>
    </row>
    <row r="13597" spans="2:2" x14ac:dyDescent="0.2">
      <c r="B13597"/>
    </row>
    <row r="13598" spans="2:2" x14ac:dyDescent="0.2">
      <c r="B13598"/>
    </row>
    <row r="13599" spans="2:2" x14ac:dyDescent="0.2">
      <c r="B13599"/>
    </row>
    <row r="13600" spans="2:2" x14ac:dyDescent="0.2">
      <c r="B13600"/>
    </row>
    <row r="13601" spans="2:2" x14ac:dyDescent="0.2">
      <c r="B13601"/>
    </row>
    <row r="13602" spans="2:2" x14ac:dyDescent="0.2">
      <c r="B13602"/>
    </row>
    <row r="13603" spans="2:2" x14ac:dyDescent="0.2">
      <c r="B13603"/>
    </row>
    <row r="13604" spans="2:2" x14ac:dyDescent="0.2">
      <c r="B13604"/>
    </row>
    <row r="13605" spans="2:2" x14ac:dyDescent="0.2">
      <c r="B13605"/>
    </row>
    <row r="13606" spans="2:2" x14ac:dyDescent="0.2">
      <c r="B13606"/>
    </row>
    <row r="13607" spans="2:2" x14ac:dyDescent="0.2">
      <c r="B13607"/>
    </row>
    <row r="13608" spans="2:2" x14ac:dyDescent="0.2">
      <c r="B13608"/>
    </row>
    <row r="13609" spans="2:2" x14ac:dyDescent="0.2">
      <c r="B13609"/>
    </row>
    <row r="13610" spans="2:2" x14ac:dyDescent="0.2">
      <c r="B13610"/>
    </row>
    <row r="13611" spans="2:2" x14ac:dyDescent="0.2">
      <c r="B13611"/>
    </row>
    <row r="13612" spans="2:2" x14ac:dyDescent="0.2">
      <c r="B13612"/>
    </row>
    <row r="13613" spans="2:2" x14ac:dyDescent="0.2">
      <c r="B13613"/>
    </row>
    <row r="13614" spans="2:2" x14ac:dyDescent="0.2">
      <c r="B13614"/>
    </row>
    <row r="13615" spans="2:2" x14ac:dyDescent="0.2">
      <c r="B13615"/>
    </row>
    <row r="13616" spans="2:2" x14ac:dyDescent="0.2">
      <c r="B13616"/>
    </row>
    <row r="13617" spans="2:2" x14ac:dyDescent="0.2">
      <c r="B13617"/>
    </row>
    <row r="13618" spans="2:2" x14ac:dyDescent="0.2">
      <c r="B13618"/>
    </row>
    <row r="13619" spans="2:2" x14ac:dyDescent="0.2">
      <c r="B13619"/>
    </row>
    <row r="13620" spans="2:2" x14ac:dyDescent="0.2">
      <c r="B13620"/>
    </row>
    <row r="13621" spans="2:2" x14ac:dyDescent="0.2">
      <c r="B13621"/>
    </row>
    <row r="13622" spans="2:2" x14ac:dyDescent="0.2">
      <c r="B13622"/>
    </row>
    <row r="13623" spans="2:2" x14ac:dyDescent="0.2">
      <c r="B13623"/>
    </row>
    <row r="13624" spans="2:2" x14ac:dyDescent="0.2">
      <c r="B13624"/>
    </row>
    <row r="13625" spans="2:2" x14ac:dyDescent="0.2">
      <c r="B13625"/>
    </row>
    <row r="13626" spans="2:2" x14ac:dyDescent="0.2">
      <c r="B13626"/>
    </row>
    <row r="13627" spans="2:2" x14ac:dyDescent="0.2">
      <c r="B13627"/>
    </row>
    <row r="13628" spans="2:2" x14ac:dyDescent="0.2">
      <c r="B13628"/>
    </row>
    <row r="13629" spans="2:2" x14ac:dyDescent="0.2">
      <c r="B13629"/>
    </row>
    <row r="13630" spans="2:2" x14ac:dyDescent="0.2">
      <c r="B13630"/>
    </row>
    <row r="13631" spans="2:2" x14ac:dyDescent="0.2">
      <c r="B13631"/>
    </row>
    <row r="13632" spans="2:2" x14ac:dyDescent="0.2">
      <c r="B13632"/>
    </row>
    <row r="13633" spans="2:2" x14ac:dyDescent="0.2">
      <c r="B13633"/>
    </row>
    <row r="13634" spans="2:2" x14ac:dyDescent="0.2">
      <c r="B13634"/>
    </row>
    <row r="13635" spans="2:2" x14ac:dyDescent="0.2">
      <c r="B13635"/>
    </row>
    <row r="13636" spans="2:2" x14ac:dyDescent="0.2">
      <c r="B13636"/>
    </row>
    <row r="13637" spans="2:2" x14ac:dyDescent="0.2">
      <c r="B13637"/>
    </row>
    <row r="13638" spans="2:2" x14ac:dyDescent="0.2">
      <c r="B13638"/>
    </row>
    <row r="13639" spans="2:2" x14ac:dyDescent="0.2">
      <c r="B13639"/>
    </row>
    <row r="13640" spans="2:2" x14ac:dyDescent="0.2">
      <c r="B13640"/>
    </row>
    <row r="13641" spans="2:2" x14ac:dyDescent="0.2">
      <c r="B13641"/>
    </row>
    <row r="13642" spans="2:2" x14ac:dyDescent="0.2">
      <c r="B13642"/>
    </row>
    <row r="13643" spans="2:2" x14ac:dyDescent="0.2">
      <c r="B13643"/>
    </row>
    <row r="13644" spans="2:2" x14ac:dyDescent="0.2">
      <c r="B13644"/>
    </row>
    <row r="13645" spans="2:2" x14ac:dyDescent="0.2">
      <c r="B13645"/>
    </row>
    <row r="13646" spans="2:2" x14ac:dyDescent="0.2">
      <c r="B13646"/>
    </row>
    <row r="13647" spans="2:2" x14ac:dyDescent="0.2">
      <c r="B13647"/>
    </row>
    <row r="13648" spans="2:2" x14ac:dyDescent="0.2">
      <c r="B13648"/>
    </row>
    <row r="13649" spans="2:2" x14ac:dyDescent="0.2">
      <c r="B13649"/>
    </row>
    <row r="13650" spans="2:2" x14ac:dyDescent="0.2">
      <c r="B13650"/>
    </row>
    <row r="13651" spans="2:2" x14ac:dyDescent="0.2">
      <c r="B13651"/>
    </row>
    <row r="13652" spans="2:2" x14ac:dyDescent="0.2">
      <c r="B13652"/>
    </row>
    <row r="13653" spans="2:2" x14ac:dyDescent="0.2">
      <c r="B13653"/>
    </row>
    <row r="13654" spans="2:2" x14ac:dyDescent="0.2">
      <c r="B13654"/>
    </row>
    <row r="13655" spans="2:2" x14ac:dyDescent="0.2">
      <c r="B13655"/>
    </row>
    <row r="13656" spans="2:2" x14ac:dyDescent="0.2">
      <c r="B13656"/>
    </row>
    <row r="13657" spans="2:2" x14ac:dyDescent="0.2">
      <c r="B13657"/>
    </row>
    <row r="13658" spans="2:2" x14ac:dyDescent="0.2">
      <c r="B13658"/>
    </row>
    <row r="13659" spans="2:2" x14ac:dyDescent="0.2">
      <c r="B13659"/>
    </row>
    <row r="13660" spans="2:2" x14ac:dyDescent="0.2">
      <c r="B13660"/>
    </row>
    <row r="13661" spans="2:2" x14ac:dyDescent="0.2">
      <c r="B13661"/>
    </row>
    <row r="13662" spans="2:2" x14ac:dyDescent="0.2">
      <c r="B13662"/>
    </row>
    <row r="13663" spans="2:2" x14ac:dyDescent="0.2">
      <c r="B13663"/>
    </row>
    <row r="13664" spans="2:2" x14ac:dyDescent="0.2">
      <c r="B13664"/>
    </row>
    <row r="13665" spans="2:2" x14ac:dyDescent="0.2">
      <c r="B13665"/>
    </row>
    <row r="13666" spans="2:2" x14ac:dyDescent="0.2">
      <c r="B13666"/>
    </row>
    <row r="13667" spans="2:2" x14ac:dyDescent="0.2">
      <c r="B13667"/>
    </row>
    <row r="13668" spans="2:2" x14ac:dyDescent="0.2">
      <c r="B13668"/>
    </row>
    <row r="13669" spans="2:2" x14ac:dyDescent="0.2">
      <c r="B13669"/>
    </row>
    <row r="13670" spans="2:2" x14ac:dyDescent="0.2">
      <c r="B13670"/>
    </row>
    <row r="13671" spans="2:2" x14ac:dyDescent="0.2">
      <c r="B13671"/>
    </row>
    <row r="13672" spans="2:2" x14ac:dyDescent="0.2">
      <c r="B13672"/>
    </row>
    <row r="13673" spans="2:2" x14ac:dyDescent="0.2">
      <c r="B13673"/>
    </row>
    <row r="13674" spans="2:2" x14ac:dyDescent="0.2">
      <c r="B13674"/>
    </row>
    <row r="13675" spans="2:2" x14ac:dyDescent="0.2">
      <c r="B13675"/>
    </row>
    <row r="13676" spans="2:2" x14ac:dyDescent="0.2">
      <c r="B13676"/>
    </row>
    <row r="13677" spans="2:2" x14ac:dyDescent="0.2">
      <c r="B13677"/>
    </row>
    <row r="13678" spans="2:2" x14ac:dyDescent="0.2">
      <c r="B13678"/>
    </row>
    <row r="13679" spans="2:2" x14ac:dyDescent="0.2">
      <c r="B13679"/>
    </row>
    <row r="13680" spans="2:2" x14ac:dyDescent="0.2">
      <c r="B13680"/>
    </row>
    <row r="13681" spans="2:2" x14ac:dyDescent="0.2">
      <c r="B13681"/>
    </row>
    <row r="13682" spans="2:2" x14ac:dyDescent="0.2">
      <c r="B13682"/>
    </row>
    <row r="13683" spans="2:2" x14ac:dyDescent="0.2">
      <c r="B13683"/>
    </row>
    <row r="13684" spans="2:2" x14ac:dyDescent="0.2">
      <c r="B13684"/>
    </row>
    <row r="13685" spans="2:2" x14ac:dyDescent="0.2">
      <c r="B13685"/>
    </row>
    <row r="13686" spans="2:2" x14ac:dyDescent="0.2">
      <c r="B13686"/>
    </row>
    <row r="13687" spans="2:2" x14ac:dyDescent="0.2">
      <c r="B13687"/>
    </row>
    <row r="13688" spans="2:2" x14ac:dyDescent="0.2">
      <c r="B13688"/>
    </row>
    <row r="13689" spans="2:2" x14ac:dyDescent="0.2">
      <c r="B13689"/>
    </row>
    <row r="13690" spans="2:2" x14ac:dyDescent="0.2">
      <c r="B13690"/>
    </row>
    <row r="13691" spans="2:2" x14ac:dyDescent="0.2">
      <c r="B13691"/>
    </row>
    <row r="13692" spans="2:2" x14ac:dyDescent="0.2">
      <c r="B13692"/>
    </row>
    <row r="13693" spans="2:2" x14ac:dyDescent="0.2">
      <c r="B13693"/>
    </row>
    <row r="13694" spans="2:2" x14ac:dyDescent="0.2">
      <c r="B13694"/>
    </row>
    <row r="13695" spans="2:2" x14ac:dyDescent="0.2">
      <c r="B13695"/>
    </row>
    <row r="13696" spans="2:2" x14ac:dyDescent="0.2">
      <c r="B13696"/>
    </row>
    <row r="13697" spans="2:2" x14ac:dyDescent="0.2">
      <c r="B13697"/>
    </row>
    <row r="13698" spans="2:2" x14ac:dyDescent="0.2">
      <c r="B13698"/>
    </row>
    <row r="13699" spans="2:2" x14ac:dyDescent="0.2">
      <c r="B13699"/>
    </row>
    <row r="13700" spans="2:2" x14ac:dyDescent="0.2">
      <c r="B13700"/>
    </row>
    <row r="13701" spans="2:2" x14ac:dyDescent="0.2">
      <c r="B13701"/>
    </row>
    <row r="13702" spans="2:2" x14ac:dyDescent="0.2">
      <c r="B13702"/>
    </row>
    <row r="13703" spans="2:2" x14ac:dyDescent="0.2">
      <c r="B13703"/>
    </row>
    <row r="13704" spans="2:2" x14ac:dyDescent="0.2">
      <c r="B13704"/>
    </row>
    <row r="13705" spans="2:2" x14ac:dyDescent="0.2">
      <c r="B13705"/>
    </row>
    <row r="13706" spans="2:2" x14ac:dyDescent="0.2">
      <c r="B13706"/>
    </row>
    <row r="13707" spans="2:2" x14ac:dyDescent="0.2">
      <c r="B13707"/>
    </row>
    <row r="13708" spans="2:2" x14ac:dyDescent="0.2">
      <c r="B13708"/>
    </row>
    <row r="13709" spans="2:2" x14ac:dyDescent="0.2">
      <c r="B13709"/>
    </row>
    <row r="13710" spans="2:2" x14ac:dyDescent="0.2">
      <c r="B13710"/>
    </row>
    <row r="13711" spans="2:2" x14ac:dyDescent="0.2">
      <c r="B13711"/>
    </row>
    <row r="13712" spans="2:2" x14ac:dyDescent="0.2">
      <c r="B13712"/>
    </row>
    <row r="13713" spans="2:2" x14ac:dyDescent="0.2">
      <c r="B13713"/>
    </row>
    <row r="13714" spans="2:2" x14ac:dyDescent="0.2">
      <c r="B13714"/>
    </row>
    <row r="13715" spans="2:2" x14ac:dyDescent="0.2">
      <c r="B13715"/>
    </row>
    <row r="13716" spans="2:2" x14ac:dyDescent="0.2">
      <c r="B13716"/>
    </row>
    <row r="13717" spans="2:2" x14ac:dyDescent="0.2">
      <c r="B13717"/>
    </row>
    <row r="13718" spans="2:2" x14ac:dyDescent="0.2">
      <c r="B13718"/>
    </row>
    <row r="13719" spans="2:2" x14ac:dyDescent="0.2">
      <c r="B13719"/>
    </row>
    <row r="13720" spans="2:2" x14ac:dyDescent="0.2">
      <c r="B13720"/>
    </row>
    <row r="13721" spans="2:2" x14ac:dyDescent="0.2">
      <c r="B13721"/>
    </row>
    <row r="13722" spans="2:2" x14ac:dyDescent="0.2">
      <c r="B13722"/>
    </row>
    <row r="13723" spans="2:2" x14ac:dyDescent="0.2">
      <c r="B13723"/>
    </row>
    <row r="13724" spans="2:2" x14ac:dyDescent="0.2">
      <c r="B13724"/>
    </row>
    <row r="13725" spans="2:2" x14ac:dyDescent="0.2">
      <c r="B13725"/>
    </row>
    <row r="13726" spans="2:2" x14ac:dyDescent="0.2">
      <c r="B13726"/>
    </row>
    <row r="13727" spans="2:2" x14ac:dyDescent="0.2">
      <c r="B13727"/>
    </row>
    <row r="13728" spans="2:2" x14ac:dyDescent="0.2">
      <c r="B13728"/>
    </row>
    <row r="13729" spans="2:2" x14ac:dyDescent="0.2">
      <c r="B13729"/>
    </row>
    <row r="13730" spans="2:2" x14ac:dyDescent="0.2">
      <c r="B13730"/>
    </row>
    <row r="13731" spans="2:2" x14ac:dyDescent="0.2">
      <c r="B13731"/>
    </row>
    <row r="13732" spans="2:2" x14ac:dyDescent="0.2">
      <c r="B13732"/>
    </row>
    <row r="13733" spans="2:2" x14ac:dyDescent="0.2">
      <c r="B13733"/>
    </row>
    <row r="13734" spans="2:2" x14ac:dyDescent="0.2">
      <c r="B13734"/>
    </row>
    <row r="13735" spans="2:2" x14ac:dyDescent="0.2">
      <c r="B13735"/>
    </row>
    <row r="13736" spans="2:2" x14ac:dyDescent="0.2">
      <c r="B13736"/>
    </row>
    <row r="13737" spans="2:2" x14ac:dyDescent="0.2">
      <c r="B13737"/>
    </row>
    <row r="13738" spans="2:2" x14ac:dyDescent="0.2">
      <c r="B13738"/>
    </row>
    <row r="13739" spans="2:2" x14ac:dyDescent="0.2">
      <c r="B13739"/>
    </row>
    <row r="13740" spans="2:2" x14ac:dyDescent="0.2">
      <c r="B13740"/>
    </row>
    <row r="13741" spans="2:2" x14ac:dyDescent="0.2">
      <c r="B13741"/>
    </row>
    <row r="13742" spans="2:2" x14ac:dyDescent="0.2">
      <c r="B13742"/>
    </row>
    <row r="13743" spans="2:2" x14ac:dyDescent="0.2">
      <c r="B13743"/>
    </row>
    <row r="13744" spans="2:2" x14ac:dyDescent="0.2">
      <c r="B13744"/>
    </row>
    <row r="13745" spans="2:2" x14ac:dyDescent="0.2">
      <c r="B13745"/>
    </row>
    <row r="13746" spans="2:2" x14ac:dyDescent="0.2">
      <c r="B13746"/>
    </row>
    <row r="13747" spans="2:2" x14ac:dyDescent="0.2">
      <c r="B13747"/>
    </row>
    <row r="13748" spans="2:2" x14ac:dyDescent="0.2">
      <c r="B13748"/>
    </row>
    <row r="13749" spans="2:2" x14ac:dyDescent="0.2">
      <c r="B13749"/>
    </row>
    <row r="13750" spans="2:2" x14ac:dyDescent="0.2">
      <c r="B13750"/>
    </row>
    <row r="13751" spans="2:2" x14ac:dyDescent="0.2">
      <c r="B13751"/>
    </row>
    <row r="13752" spans="2:2" x14ac:dyDescent="0.2">
      <c r="B13752"/>
    </row>
    <row r="13753" spans="2:2" x14ac:dyDescent="0.2">
      <c r="B13753"/>
    </row>
    <row r="13754" spans="2:2" x14ac:dyDescent="0.2">
      <c r="B13754"/>
    </row>
    <row r="13755" spans="2:2" x14ac:dyDescent="0.2">
      <c r="B13755"/>
    </row>
    <row r="13756" spans="2:2" x14ac:dyDescent="0.2">
      <c r="B13756"/>
    </row>
    <row r="13757" spans="2:2" x14ac:dyDescent="0.2">
      <c r="B13757"/>
    </row>
    <row r="13758" spans="2:2" x14ac:dyDescent="0.2">
      <c r="B13758"/>
    </row>
    <row r="13759" spans="2:2" x14ac:dyDescent="0.2">
      <c r="B13759"/>
    </row>
    <row r="13760" spans="2:2" x14ac:dyDescent="0.2">
      <c r="B13760"/>
    </row>
    <row r="13761" spans="2:2" x14ac:dyDescent="0.2">
      <c r="B13761"/>
    </row>
    <row r="13762" spans="2:2" x14ac:dyDescent="0.2">
      <c r="B13762"/>
    </row>
    <row r="13763" spans="2:2" x14ac:dyDescent="0.2">
      <c r="B13763"/>
    </row>
    <row r="13764" spans="2:2" x14ac:dyDescent="0.2">
      <c r="B13764"/>
    </row>
    <row r="13765" spans="2:2" x14ac:dyDescent="0.2">
      <c r="B13765"/>
    </row>
    <row r="13766" spans="2:2" x14ac:dyDescent="0.2">
      <c r="B13766"/>
    </row>
    <row r="13767" spans="2:2" x14ac:dyDescent="0.2">
      <c r="B13767"/>
    </row>
    <row r="13768" spans="2:2" x14ac:dyDescent="0.2">
      <c r="B13768"/>
    </row>
    <row r="13769" spans="2:2" x14ac:dyDescent="0.2">
      <c r="B13769"/>
    </row>
    <row r="13770" spans="2:2" x14ac:dyDescent="0.2">
      <c r="B13770"/>
    </row>
    <row r="13771" spans="2:2" x14ac:dyDescent="0.2">
      <c r="B13771"/>
    </row>
    <row r="13772" spans="2:2" x14ac:dyDescent="0.2">
      <c r="B13772"/>
    </row>
    <row r="13773" spans="2:2" x14ac:dyDescent="0.2">
      <c r="B13773"/>
    </row>
    <row r="13774" spans="2:2" x14ac:dyDescent="0.2">
      <c r="B13774"/>
    </row>
    <row r="13775" spans="2:2" x14ac:dyDescent="0.2">
      <c r="B13775"/>
    </row>
    <row r="13776" spans="2:2" x14ac:dyDescent="0.2">
      <c r="B13776"/>
    </row>
    <row r="13777" spans="2:2" x14ac:dyDescent="0.2">
      <c r="B13777"/>
    </row>
    <row r="13778" spans="2:2" x14ac:dyDescent="0.2">
      <c r="B13778"/>
    </row>
    <row r="13779" spans="2:2" x14ac:dyDescent="0.2">
      <c r="B13779"/>
    </row>
    <row r="13780" spans="2:2" x14ac:dyDescent="0.2">
      <c r="B13780"/>
    </row>
    <row r="13781" spans="2:2" x14ac:dyDescent="0.2">
      <c r="B13781"/>
    </row>
    <row r="13782" spans="2:2" x14ac:dyDescent="0.2">
      <c r="B13782"/>
    </row>
    <row r="13783" spans="2:2" x14ac:dyDescent="0.2">
      <c r="B13783"/>
    </row>
    <row r="13784" spans="2:2" x14ac:dyDescent="0.2">
      <c r="B13784"/>
    </row>
    <row r="13785" spans="2:2" x14ac:dyDescent="0.2">
      <c r="B13785"/>
    </row>
    <row r="13786" spans="2:2" x14ac:dyDescent="0.2">
      <c r="B13786"/>
    </row>
    <row r="13787" spans="2:2" x14ac:dyDescent="0.2">
      <c r="B13787"/>
    </row>
    <row r="13788" spans="2:2" x14ac:dyDescent="0.2">
      <c r="B13788"/>
    </row>
    <row r="13789" spans="2:2" x14ac:dyDescent="0.2">
      <c r="B13789"/>
    </row>
    <row r="13790" spans="2:2" x14ac:dyDescent="0.2">
      <c r="B13790"/>
    </row>
    <row r="13791" spans="2:2" x14ac:dyDescent="0.2">
      <c r="B13791"/>
    </row>
    <row r="13792" spans="2:2" x14ac:dyDescent="0.2">
      <c r="B13792"/>
    </row>
    <row r="13793" spans="2:2" x14ac:dyDescent="0.2">
      <c r="B13793"/>
    </row>
    <row r="13794" spans="2:2" x14ac:dyDescent="0.2">
      <c r="B13794"/>
    </row>
    <row r="13795" spans="2:2" x14ac:dyDescent="0.2">
      <c r="B13795"/>
    </row>
    <row r="13796" spans="2:2" x14ac:dyDescent="0.2">
      <c r="B13796"/>
    </row>
    <row r="13797" spans="2:2" x14ac:dyDescent="0.2">
      <c r="B13797"/>
    </row>
    <row r="13798" spans="2:2" x14ac:dyDescent="0.2">
      <c r="B13798"/>
    </row>
    <row r="13799" spans="2:2" x14ac:dyDescent="0.2">
      <c r="B13799"/>
    </row>
    <row r="13800" spans="2:2" x14ac:dyDescent="0.2">
      <c r="B13800"/>
    </row>
    <row r="13801" spans="2:2" x14ac:dyDescent="0.2">
      <c r="B13801"/>
    </row>
    <row r="13802" spans="2:2" x14ac:dyDescent="0.2">
      <c r="B13802"/>
    </row>
    <row r="13803" spans="2:2" x14ac:dyDescent="0.2">
      <c r="B13803"/>
    </row>
    <row r="13804" spans="2:2" x14ac:dyDescent="0.2">
      <c r="B13804"/>
    </row>
    <row r="13805" spans="2:2" x14ac:dyDescent="0.2">
      <c r="B13805"/>
    </row>
    <row r="13806" spans="2:2" x14ac:dyDescent="0.2">
      <c r="B13806"/>
    </row>
    <row r="13807" spans="2:2" x14ac:dyDescent="0.2">
      <c r="B13807"/>
    </row>
    <row r="13808" spans="2:2" x14ac:dyDescent="0.2">
      <c r="B13808"/>
    </row>
    <row r="13809" spans="2:2" x14ac:dyDescent="0.2">
      <c r="B13809"/>
    </row>
    <row r="13810" spans="2:2" x14ac:dyDescent="0.2">
      <c r="B13810"/>
    </row>
    <row r="13811" spans="2:2" x14ac:dyDescent="0.2">
      <c r="B13811"/>
    </row>
    <row r="13812" spans="2:2" x14ac:dyDescent="0.2">
      <c r="B13812"/>
    </row>
    <row r="13813" spans="2:2" x14ac:dyDescent="0.2">
      <c r="B13813"/>
    </row>
    <row r="13814" spans="2:2" x14ac:dyDescent="0.2">
      <c r="B13814"/>
    </row>
    <row r="13815" spans="2:2" x14ac:dyDescent="0.2">
      <c r="B13815"/>
    </row>
    <row r="13816" spans="2:2" x14ac:dyDescent="0.2">
      <c r="B13816"/>
    </row>
    <row r="13817" spans="2:2" x14ac:dyDescent="0.2">
      <c r="B13817"/>
    </row>
    <row r="13818" spans="2:2" x14ac:dyDescent="0.2">
      <c r="B13818"/>
    </row>
    <row r="13819" spans="2:2" x14ac:dyDescent="0.2">
      <c r="B13819"/>
    </row>
    <row r="13820" spans="2:2" x14ac:dyDescent="0.2">
      <c r="B13820"/>
    </row>
    <row r="13821" spans="2:2" x14ac:dyDescent="0.2">
      <c r="B13821"/>
    </row>
    <row r="13822" spans="2:2" x14ac:dyDescent="0.2">
      <c r="B13822"/>
    </row>
    <row r="13823" spans="2:2" x14ac:dyDescent="0.2">
      <c r="B13823"/>
    </row>
    <row r="13824" spans="2:2" x14ac:dyDescent="0.2">
      <c r="B13824"/>
    </row>
    <row r="13825" spans="2:2" x14ac:dyDescent="0.2">
      <c r="B13825"/>
    </row>
    <row r="13826" spans="2:2" x14ac:dyDescent="0.2">
      <c r="B13826"/>
    </row>
    <row r="13827" spans="2:2" x14ac:dyDescent="0.2">
      <c r="B13827"/>
    </row>
    <row r="13828" spans="2:2" x14ac:dyDescent="0.2">
      <c r="B13828"/>
    </row>
    <row r="13829" spans="2:2" x14ac:dyDescent="0.2">
      <c r="B13829"/>
    </row>
    <row r="13830" spans="2:2" x14ac:dyDescent="0.2">
      <c r="B13830"/>
    </row>
    <row r="13831" spans="2:2" x14ac:dyDescent="0.2">
      <c r="B13831"/>
    </row>
    <row r="13832" spans="2:2" x14ac:dyDescent="0.2">
      <c r="B13832"/>
    </row>
    <row r="13833" spans="2:2" x14ac:dyDescent="0.2">
      <c r="B13833"/>
    </row>
    <row r="13834" spans="2:2" x14ac:dyDescent="0.2">
      <c r="B13834"/>
    </row>
    <row r="13835" spans="2:2" x14ac:dyDescent="0.2">
      <c r="B13835"/>
    </row>
    <row r="13836" spans="2:2" x14ac:dyDescent="0.2">
      <c r="B13836"/>
    </row>
    <row r="13837" spans="2:2" x14ac:dyDescent="0.2">
      <c r="B13837"/>
    </row>
    <row r="13838" spans="2:2" x14ac:dyDescent="0.2">
      <c r="B13838"/>
    </row>
    <row r="13839" spans="2:2" x14ac:dyDescent="0.2">
      <c r="B13839"/>
    </row>
    <row r="13840" spans="2:2" x14ac:dyDescent="0.2">
      <c r="B13840"/>
    </row>
    <row r="13841" spans="2:2" x14ac:dyDescent="0.2">
      <c r="B13841"/>
    </row>
    <row r="13842" spans="2:2" x14ac:dyDescent="0.2">
      <c r="B13842"/>
    </row>
    <row r="13843" spans="2:2" x14ac:dyDescent="0.2">
      <c r="B13843"/>
    </row>
    <row r="13844" spans="2:2" x14ac:dyDescent="0.2">
      <c r="B13844"/>
    </row>
    <row r="13845" spans="2:2" x14ac:dyDescent="0.2">
      <c r="B13845"/>
    </row>
    <row r="13846" spans="2:2" x14ac:dyDescent="0.2">
      <c r="B13846"/>
    </row>
    <row r="13847" spans="2:2" x14ac:dyDescent="0.2">
      <c r="B13847"/>
    </row>
    <row r="13848" spans="2:2" x14ac:dyDescent="0.2">
      <c r="B13848"/>
    </row>
    <row r="13849" spans="2:2" x14ac:dyDescent="0.2">
      <c r="B13849"/>
    </row>
    <row r="13850" spans="2:2" x14ac:dyDescent="0.2">
      <c r="B13850"/>
    </row>
    <row r="13851" spans="2:2" x14ac:dyDescent="0.2">
      <c r="B13851"/>
    </row>
    <row r="13852" spans="2:2" x14ac:dyDescent="0.2">
      <c r="B13852"/>
    </row>
    <row r="13853" spans="2:2" x14ac:dyDescent="0.2">
      <c r="B13853"/>
    </row>
    <row r="13854" spans="2:2" x14ac:dyDescent="0.2">
      <c r="B13854"/>
    </row>
    <row r="13855" spans="2:2" x14ac:dyDescent="0.2">
      <c r="B13855"/>
    </row>
    <row r="13856" spans="2:2" x14ac:dyDescent="0.2">
      <c r="B13856"/>
    </row>
    <row r="13857" spans="2:2" x14ac:dyDescent="0.2">
      <c r="B13857"/>
    </row>
    <row r="13858" spans="2:2" x14ac:dyDescent="0.2">
      <c r="B13858"/>
    </row>
    <row r="13859" spans="2:2" x14ac:dyDescent="0.2">
      <c r="B13859"/>
    </row>
    <row r="13860" spans="2:2" x14ac:dyDescent="0.2">
      <c r="B13860"/>
    </row>
    <row r="13861" spans="2:2" x14ac:dyDescent="0.2">
      <c r="B13861"/>
    </row>
    <row r="13862" spans="2:2" x14ac:dyDescent="0.2">
      <c r="B13862"/>
    </row>
    <row r="13863" spans="2:2" x14ac:dyDescent="0.2">
      <c r="B13863"/>
    </row>
    <row r="13864" spans="2:2" x14ac:dyDescent="0.2">
      <c r="B13864"/>
    </row>
    <row r="13865" spans="2:2" x14ac:dyDescent="0.2">
      <c r="B13865"/>
    </row>
    <row r="13866" spans="2:2" x14ac:dyDescent="0.2">
      <c r="B13866"/>
    </row>
    <row r="13867" spans="2:2" x14ac:dyDescent="0.2">
      <c r="B13867"/>
    </row>
    <row r="13868" spans="2:2" x14ac:dyDescent="0.2">
      <c r="B13868"/>
    </row>
    <row r="13869" spans="2:2" x14ac:dyDescent="0.2">
      <c r="B13869"/>
    </row>
    <row r="13870" spans="2:2" x14ac:dyDescent="0.2">
      <c r="B13870"/>
    </row>
    <row r="13871" spans="2:2" x14ac:dyDescent="0.2">
      <c r="B13871"/>
    </row>
    <row r="13872" spans="2:2" x14ac:dyDescent="0.2">
      <c r="B13872"/>
    </row>
    <row r="13873" spans="2:2" x14ac:dyDescent="0.2">
      <c r="B13873"/>
    </row>
    <row r="13874" spans="2:2" x14ac:dyDescent="0.2">
      <c r="B13874"/>
    </row>
    <row r="13875" spans="2:2" x14ac:dyDescent="0.2">
      <c r="B13875"/>
    </row>
    <row r="13876" spans="2:2" x14ac:dyDescent="0.2">
      <c r="B13876"/>
    </row>
    <row r="13877" spans="2:2" x14ac:dyDescent="0.2">
      <c r="B13877"/>
    </row>
    <row r="13878" spans="2:2" x14ac:dyDescent="0.2">
      <c r="B13878"/>
    </row>
    <row r="13879" spans="2:2" x14ac:dyDescent="0.2">
      <c r="B13879"/>
    </row>
    <row r="13880" spans="2:2" x14ac:dyDescent="0.2">
      <c r="B13880"/>
    </row>
    <row r="13881" spans="2:2" x14ac:dyDescent="0.2">
      <c r="B13881"/>
    </row>
    <row r="13882" spans="2:2" x14ac:dyDescent="0.2">
      <c r="B13882"/>
    </row>
    <row r="13883" spans="2:2" x14ac:dyDescent="0.2">
      <c r="B13883"/>
    </row>
    <row r="13884" spans="2:2" x14ac:dyDescent="0.2">
      <c r="B13884"/>
    </row>
    <row r="13885" spans="2:2" x14ac:dyDescent="0.2">
      <c r="B13885"/>
    </row>
    <row r="13886" spans="2:2" x14ac:dyDescent="0.2">
      <c r="B13886"/>
    </row>
    <row r="13887" spans="2:2" x14ac:dyDescent="0.2">
      <c r="B13887"/>
    </row>
    <row r="13888" spans="2:2" x14ac:dyDescent="0.2">
      <c r="B13888"/>
    </row>
    <row r="13889" spans="2:2" x14ac:dyDescent="0.2">
      <c r="B13889"/>
    </row>
    <row r="13890" spans="2:2" x14ac:dyDescent="0.2">
      <c r="B13890"/>
    </row>
    <row r="13891" spans="2:2" x14ac:dyDescent="0.2">
      <c r="B13891"/>
    </row>
    <row r="13892" spans="2:2" x14ac:dyDescent="0.2">
      <c r="B13892"/>
    </row>
    <row r="13893" spans="2:2" x14ac:dyDescent="0.2">
      <c r="B13893"/>
    </row>
    <row r="13894" spans="2:2" x14ac:dyDescent="0.2">
      <c r="B13894"/>
    </row>
    <row r="13895" spans="2:2" x14ac:dyDescent="0.2">
      <c r="B13895"/>
    </row>
    <row r="13896" spans="2:2" x14ac:dyDescent="0.2">
      <c r="B13896"/>
    </row>
    <row r="13897" spans="2:2" x14ac:dyDescent="0.2">
      <c r="B13897"/>
    </row>
    <row r="13898" spans="2:2" x14ac:dyDescent="0.2">
      <c r="B13898"/>
    </row>
    <row r="13899" spans="2:2" x14ac:dyDescent="0.2">
      <c r="B13899"/>
    </row>
    <row r="13900" spans="2:2" x14ac:dyDescent="0.2">
      <c r="B13900"/>
    </row>
    <row r="13901" spans="2:2" x14ac:dyDescent="0.2">
      <c r="B13901"/>
    </row>
    <row r="13902" spans="2:2" x14ac:dyDescent="0.2">
      <c r="B13902"/>
    </row>
    <row r="13903" spans="2:2" x14ac:dyDescent="0.2">
      <c r="B13903"/>
    </row>
    <row r="13904" spans="2:2" x14ac:dyDescent="0.2">
      <c r="B13904"/>
    </row>
    <row r="13905" spans="2:2" x14ac:dyDescent="0.2">
      <c r="B13905"/>
    </row>
    <row r="13906" spans="2:2" x14ac:dyDescent="0.2">
      <c r="B13906"/>
    </row>
    <row r="13907" spans="2:2" x14ac:dyDescent="0.2">
      <c r="B13907"/>
    </row>
    <row r="13908" spans="2:2" x14ac:dyDescent="0.2">
      <c r="B13908"/>
    </row>
    <row r="13909" spans="2:2" x14ac:dyDescent="0.2">
      <c r="B13909"/>
    </row>
    <row r="13910" spans="2:2" x14ac:dyDescent="0.2">
      <c r="B13910"/>
    </row>
    <row r="13911" spans="2:2" x14ac:dyDescent="0.2">
      <c r="B13911"/>
    </row>
    <row r="13912" spans="2:2" x14ac:dyDescent="0.2">
      <c r="B13912"/>
    </row>
    <row r="13913" spans="2:2" x14ac:dyDescent="0.2">
      <c r="B13913"/>
    </row>
    <row r="13914" spans="2:2" x14ac:dyDescent="0.2">
      <c r="B13914"/>
    </row>
    <row r="13915" spans="2:2" x14ac:dyDescent="0.2">
      <c r="B13915"/>
    </row>
    <row r="13916" spans="2:2" x14ac:dyDescent="0.2">
      <c r="B13916"/>
    </row>
    <row r="13917" spans="2:2" x14ac:dyDescent="0.2">
      <c r="B13917"/>
    </row>
    <row r="13918" spans="2:2" x14ac:dyDescent="0.2">
      <c r="B13918"/>
    </row>
    <row r="13919" spans="2:2" x14ac:dyDescent="0.2">
      <c r="B13919"/>
    </row>
    <row r="13920" spans="2:2" x14ac:dyDescent="0.2">
      <c r="B13920"/>
    </row>
    <row r="13921" spans="2:2" x14ac:dyDescent="0.2">
      <c r="B13921"/>
    </row>
    <row r="13922" spans="2:2" x14ac:dyDescent="0.2">
      <c r="B13922"/>
    </row>
    <row r="13923" spans="2:2" x14ac:dyDescent="0.2">
      <c r="B13923"/>
    </row>
    <row r="13924" spans="2:2" x14ac:dyDescent="0.2">
      <c r="B13924"/>
    </row>
    <row r="13925" spans="2:2" x14ac:dyDescent="0.2">
      <c r="B13925"/>
    </row>
    <row r="13926" spans="2:2" x14ac:dyDescent="0.2">
      <c r="B13926"/>
    </row>
    <row r="13927" spans="2:2" x14ac:dyDescent="0.2">
      <c r="B13927"/>
    </row>
    <row r="13928" spans="2:2" x14ac:dyDescent="0.2">
      <c r="B13928"/>
    </row>
    <row r="13929" spans="2:2" x14ac:dyDescent="0.2">
      <c r="B13929"/>
    </row>
    <row r="13930" spans="2:2" x14ac:dyDescent="0.2">
      <c r="B13930"/>
    </row>
    <row r="13931" spans="2:2" x14ac:dyDescent="0.2">
      <c r="B13931"/>
    </row>
    <row r="13932" spans="2:2" x14ac:dyDescent="0.2">
      <c r="B13932"/>
    </row>
    <row r="13933" spans="2:2" x14ac:dyDescent="0.2">
      <c r="B13933"/>
    </row>
    <row r="13934" spans="2:2" x14ac:dyDescent="0.2">
      <c r="B13934"/>
    </row>
    <row r="13935" spans="2:2" x14ac:dyDescent="0.2">
      <c r="B13935"/>
    </row>
    <row r="13936" spans="2:2" x14ac:dyDescent="0.2">
      <c r="B13936"/>
    </row>
    <row r="13937" spans="2:2" x14ac:dyDescent="0.2">
      <c r="B13937"/>
    </row>
    <row r="13938" spans="2:2" x14ac:dyDescent="0.2">
      <c r="B13938"/>
    </row>
    <row r="13939" spans="2:2" x14ac:dyDescent="0.2">
      <c r="B13939"/>
    </row>
    <row r="13940" spans="2:2" x14ac:dyDescent="0.2">
      <c r="B13940"/>
    </row>
    <row r="13941" spans="2:2" x14ac:dyDescent="0.2">
      <c r="B13941"/>
    </row>
    <row r="13942" spans="2:2" x14ac:dyDescent="0.2">
      <c r="B13942"/>
    </row>
    <row r="13943" spans="2:2" x14ac:dyDescent="0.2">
      <c r="B13943"/>
    </row>
    <row r="13944" spans="2:2" x14ac:dyDescent="0.2">
      <c r="B13944"/>
    </row>
    <row r="13945" spans="2:2" x14ac:dyDescent="0.2">
      <c r="B13945"/>
    </row>
    <row r="13946" spans="2:2" x14ac:dyDescent="0.2">
      <c r="B13946"/>
    </row>
    <row r="13947" spans="2:2" x14ac:dyDescent="0.2">
      <c r="B13947"/>
    </row>
    <row r="13948" spans="2:2" x14ac:dyDescent="0.2">
      <c r="B13948"/>
    </row>
    <row r="13949" spans="2:2" x14ac:dyDescent="0.2">
      <c r="B13949"/>
    </row>
    <row r="13950" spans="2:2" x14ac:dyDescent="0.2">
      <c r="B13950"/>
    </row>
    <row r="13951" spans="2:2" x14ac:dyDescent="0.2">
      <c r="B13951"/>
    </row>
    <row r="13952" spans="2:2" x14ac:dyDescent="0.2">
      <c r="B13952"/>
    </row>
    <row r="13953" spans="2:2" x14ac:dyDescent="0.2">
      <c r="B13953"/>
    </row>
    <row r="13954" spans="2:2" x14ac:dyDescent="0.2">
      <c r="B13954"/>
    </row>
    <row r="13955" spans="2:2" x14ac:dyDescent="0.2">
      <c r="B13955"/>
    </row>
    <row r="13956" spans="2:2" x14ac:dyDescent="0.2">
      <c r="B13956"/>
    </row>
    <row r="13957" spans="2:2" x14ac:dyDescent="0.2">
      <c r="B13957"/>
    </row>
    <row r="13958" spans="2:2" x14ac:dyDescent="0.2">
      <c r="B13958"/>
    </row>
    <row r="13959" spans="2:2" x14ac:dyDescent="0.2">
      <c r="B13959"/>
    </row>
    <row r="13960" spans="2:2" x14ac:dyDescent="0.2">
      <c r="B13960"/>
    </row>
    <row r="13961" spans="2:2" x14ac:dyDescent="0.2">
      <c r="B13961"/>
    </row>
    <row r="13962" spans="2:2" x14ac:dyDescent="0.2">
      <c r="B13962"/>
    </row>
    <row r="13963" spans="2:2" x14ac:dyDescent="0.2">
      <c r="B13963"/>
    </row>
    <row r="13964" spans="2:2" x14ac:dyDescent="0.2">
      <c r="B13964"/>
    </row>
    <row r="13965" spans="2:2" x14ac:dyDescent="0.2">
      <c r="B13965"/>
    </row>
    <row r="13966" spans="2:2" x14ac:dyDescent="0.2">
      <c r="B13966"/>
    </row>
    <row r="13967" spans="2:2" x14ac:dyDescent="0.2">
      <c r="B13967"/>
    </row>
    <row r="13968" spans="2:2" x14ac:dyDescent="0.2">
      <c r="B13968"/>
    </row>
    <row r="13969" spans="2:2" x14ac:dyDescent="0.2">
      <c r="B13969"/>
    </row>
    <row r="13970" spans="2:2" x14ac:dyDescent="0.2">
      <c r="B13970"/>
    </row>
    <row r="13971" spans="2:2" x14ac:dyDescent="0.2">
      <c r="B13971"/>
    </row>
    <row r="13972" spans="2:2" x14ac:dyDescent="0.2">
      <c r="B13972"/>
    </row>
    <row r="13973" spans="2:2" x14ac:dyDescent="0.2">
      <c r="B13973"/>
    </row>
    <row r="13974" spans="2:2" x14ac:dyDescent="0.2">
      <c r="B13974"/>
    </row>
    <row r="13975" spans="2:2" x14ac:dyDescent="0.2">
      <c r="B13975"/>
    </row>
    <row r="13976" spans="2:2" x14ac:dyDescent="0.2">
      <c r="B13976"/>
    </row>
    <row r="13977" spans="2:2" x14ac:dyDescent="0.2">
      <c r="B13977"/>
    </row>
    <row r="13978" spans="2:2" x14ac:dyDescent="0.2">
      <c r="B13978"/>
    </row>
    <row r="13979" spans="2:2" x14ac:dyDescent="0.2">
      <c r="B13979"/>
    </row>
    <row r="13980" spans="2:2" x14ac:dyDescent="0.2">
      <c r="B13980"/>
    </row>
    <row r="13981" spans="2:2" x14ac:dyDescent="0.2">
      <c r="B13981"/>
    </row>
    <row r="13982" spans="2:2" x14ac:dyDescent="0.2">
      <c r="B13982"/>
    </row>
    <row r="13983" spans="2:2" x14ac:dyDescent="0.2">
      <c r="B13983"/>
    </row>
    <row r="13984" spans="2:2" x14ac:dyDescent="0.2">
      <c r="B13984"/>
    </row>
    <row r="13985" spans="2:2" x14ac:dyDescent="0.2">
      <c r="B13985"/>
    </row>
    <row r="13986" spans="2:2" x14ac:dyDescent="0.2">
      <c r="B13986"/>
    </row>
    <row r="13987" spans="2:2" x14ac:dyDescent="0.2">
      <c r="B13987"/>
    </row>
    <row r="13988" spans="2:2" x14ac:dyDescent="0.2">
      <c r="B13988"/>
    </row>
    <row r="13989" spans="2:2" x14ac:dyDescent="0.2">
      <c r="B13989"/>
    </row>
    <row r="13990" spans="2:2" x14ac:dyDescent="0.2">
      <c r="B13990"/>
    </row>
    <row r="13991" spans="2:2" x14ac:dyDescent="0.2">
      <c r="B13991"/>
    </row>
    <row r="13992" spans="2:2" x14ac:dyDescent="0.2">
      <c r="B13992"/>
    </row>
    <row r="13993" spans="2:2" x14ac:dyDescent="0.2">
      <c r="B13993"/>
    </row>
    <row r="13994" spans="2:2" x14ac:dyDescent="0.2">
      <c r="B13994"/>
    </row>
    <row r="13995" spans="2:2" x14ac:dyDescent="0.2">
      <c r="B13995"/>
    </row>
    <row r="13996" spans="2:2" x14ac:dyDescent="0.2">
      <c r="B13996"/>
    </row>
    <row r="13997" spans="2:2" x14ac:dyDescent="0.2">
      <c r="B13997"/>
    </row>
    <row r="13998" spans="2:2" x14ac:dyDescent="0.2">
      <c r="B13998"/>
    </row>
    <row r="13999" spans="2:2" x14ac:dyDescent="0.2">
      <c r="B13999"/>
    </row>
    <row r="14000" spans="2:2" x14ac:dyDescent="0.2">
      <c r="B14000"/>
    </row>
    <row r="14001" spans="2:2" x14ac:dyDescent="0.2">
      <c r="B14001"/>
    </row>
    <row r="14002" spans="2:2" x14ac:dyDescent="0.2">
      <c r="B14002"/>
    </row>
    <row r="14003" spans="2:2" x14ac:dyDescent="0.2">
      <c r="B14003"/>
    </row>
    <row r="14004" spans="2:2" x14ac:dyDescent="0.2">
      <c r="B14004"/>
    </row>
    <row r="14005" spans="2:2" x14ac:dyDescent="0.2">
      <c r="B14005"/>
    </row>
    <row r="14006" spans="2:2" x14ac:dyDescent="0.2">
      <c r="B14006"/>
    </row>
    <row r="14007" spans="2:2" x14ac:dyDescent="0.2">
      <c r="B14007"/>
    </row>
    <row r="14008" spans="2:2" x14ac:dyDescent="0.2">
      <c r="B14008"/>
    </row>
    <row r="14009" spans="2:2" x14ac:dyDescent="0.2">
      <c r="B14009"/>
    </row>
    <row r="14010" spans="2:2" x14ac:dyDescent="0.2">
      <c r="B14010"/>
    </row>
    <row r="14011" spans="2:2" x14ac:dyDescent="0.2">
      <c r="B14011"/>
    </row>
    <row r="14012" spans="2:2" x14ac:dyDescent="0.2">
      <c r="B14012"/>
    </row>
    <row r="14013" spans="2:2" x14ac:dyDescent="0.2">
      <c r="B14013"/>
    </row>
    <row r="14014" spans="2:2" x14ac:dyDescent="0.2">
      <c r="B14014"/>
    </row>
    <row r="14015" spans="2:2" x14ac:dyDescent="0.2">
      <c r="B14015"/>
    </row>
    <row r="14016" spans="2:2" x14ac:dyDescent="0.2">
      <c r="B14016"/>
    </row>
    <row r="14017" spans="2:2" x14ac:dyDescent="0.2">
      <c r="B14017"/>
    </row>
    <row r="14018" spans="2:2" x14ac:dyDescent="0.2">
      <c r="B14018"/>
    </row>
    <row r="14019" spans="2:2" x14ac:dyDescent="0.2">
      <c r="B14019"/>
    </row>
    <row r="14020" spans="2:2" x14ac:dyDescent="0.2">
      <c r="B14020"/>
    </row>
    <row r="14021" spans="2:2" x14ac:dyDescent="0.2">
      <c r="B14021"/>
    </row>
    <row r="14022" spans="2:2" x14ac:dyDescent="0.2">
      <c r="B14022"/>
    </row>
    <row r="14023" spans="2:2" x14ac:dyDescent="0.2">
      <c r="B14023"/>
    </row>
    <row r="14024" spans="2:2" x14ac:dyDescent="0.2">
      <c r="B14024"/>
    </row>
    <row r="14025" spans="2:2" x14ac:dyDescent="0.2">
      <c r="B14025"/>
    </row>
    <row r="14026" spans="2:2" x14ac:dyDescent="0.2">
      <c r="B14026"/>
    </row>
    <row r="14027" spans="2:2" x14ac:dyDescent="0.2">
      <c r="B14027"/>
    </row>
    <row r="14028" spans="2:2" x14ac:dyDescent="0.2">
      <c r="B14028"/>
    </row>
    <row r="14029" spans="2:2" x14ac:dyDescent="0.2">
      <c r="B14029"/>
    </row>
    <row r="14030" spans="2:2" x14ac:dyDescent="0.2">
      <c r="B14030"/>
    </row>
    <row r="14031" spans="2:2" x14ac:dyDescent="0.2">
      <c r="B14031"/>
    </row>
    <row r="14032" spans="2:2" x14ac:dyDescent="0.2">
      <c r="B14032"/>
    </row>
    <row r="14033" spans="2:2" x14ac:dyDescent="0.2">
      <c r="B14033"/>
    </row>
    <row r="14034" spans="2:2" x14ac:dyDescent="0.2">
      <c r="B14034"/>
    </row>
    <row r="14035" spans="2:2" x14ac:dyDescent="0.2">
      <c r="B14035"/>
    </row>
    <row r="14036" spans="2:2" x14ac:dyDescent="0.2">
      <c r="B14036"/>
    </row>
    <row r="14037" spans="2:2" x14ac:dyDescent="0.2">
      <c r="B14037"/>
    </row>
    <row r="14038" spans="2:2" x14ac:dyDescent="0.2">
      <c r="B14038"/>
    </row>
    <row r="14039" spans="2:2" x14ac:dyDescent="0.2">
      <c r="B14039"/>
    </row>
    <row r="14040" spans="2:2" x14ac:dyDescent="0.2">
      <c r="B14040"/>
    </row>
    <row r="14041" spans="2:2" x14ac:dyDescent="0.2">
      <c r="B14041"/>
    </row>
    <row r="14042" spans="2:2" x14ac:dyDescent="0.2">
      <c r="B14042"/>
    </row>
    <row r="14043" spans="2:2" x14ac:dyDescent="0.2">
      <c r="B14043"/>
    </row>
    <row r="14044" spans="2:2" x14ac:dyDescent="0.2">
      <c r="B14044"/>
    </row>
    <row r="14045" spans="2:2" x14ac:dyDescent="0.2">
      <c r="B14045"/>
    </row>
    <row r="14046" spans="2:2" x14ac:dyDescent="0.2">
      <c r="B14046"/>
    </row>
    <row r="14047" spans="2:2" x14ac:dyDescent="0.2">
      <c r="B14047"/>
    </row>
    <row r="14048" spans="2:2" x14ac:dyDescent="0.2">
      <c r="B14048"/>
    </row>
    <row r="14049" spans="2:2" x14ac:dyDescent="0.2">
      <c r="B14049"/>
    </row>
    <row r="14050" spans="2:2" x14ac:dyDescent="0.2">
      <c r="B14050"/>
    </row>
    <row r="14051" spans="2:2" x14ac:dyDescent="0.2">
      <c r="B14051"/>
    </row>
    <row r="14052" spans="2:2" x14ac:dyDescent="0.2">
      <c r="B14052"/>
    </row>
    <row r="14053" spans="2:2" x14ac:dyDescent="0.2">
      <c r="B14053"/>
    </row>
    <row r="14054" spans="2:2" x14ac:dyDescent="0.2">
      <c r="B14054"/>
    </row>
    <row r="14055" spans="2:2" x14ac:dyDescent="0.2">
      <c r="B14055"/>
    </row>
    <row r="14056" spans="2:2" x14ac:dyDescent="0.2">
      <c r="B14056"/>
    </row>
    <row r="14057" spans="2:2" x14ac:dyDescent="0.2">
      <c r="B14057"/>
    </row>
    <row r="14058" spans="2:2" x14ac:dyDescent="0.2">
      <c r="B14058"/>
    </row>
    <row r="14059" spans="2:2" x14ac:dyDescent="0.2">
      <c r="B14059"/>
    </row>
    <row r="14060" spans="2:2" x14ac:dyDescent="0.2">
      <c r="B14060"/>
    </row>
    <row r="14061" spans="2:2" x14ac:dyDescent="0.2">
      <c r="B14061"/>
    </row>
    <row r="14062" spans="2:2" x14ac:dyDescent="0.2">
      <c r="B14062"/>
    </row>
    <row r="14063" spans="2:2" x14ac:dyDescent="0.2">
      <c r="B14063"/>
    </row>
    <row r="14064" spans="2:2" x14ac:dyDescent="0.2">
      <c r="B14064"/>
    </row>
    <row r="14065" spans="2:2" x14ac:dyDescent="0.2">
      <c r="B14065"/>
    </row>
    <row r="14066" spans="2:2" x14ac:dyDescent="0.2">
      <c r="B14066"/>
    </row>
    <row r="14067" spans="2:2" x14ac:dyDescent="0.2">
      <c r="B14067"/>
    </row>
    <row r="14068" spans="2:2" x14ac:dyDescent="0.2">
      <c r="B14068"/>
    </row>
    <row r="14069" spans="2:2" x14ac:dyDescent="0.2">
      <c r="B14069"/>
    </row>
    <row r="14070" spans="2:2" x14ac:dyDescent="0.2">
      <c r="B14070"/>
    </row>
    <row r="14071" spans="2:2" x14ac:dyDescent="0.2">
      <c r="B14071"/>
    </row>
    <row r="14072" spans="2:2" x14ac:dyDescent="0.2">
      <c r="B14072"/>
    </row>
    <row r="14073" spans="2:2" x14ac:dyDescent="0.2">
      <c r="B14073"/>
    </row>
    <row r="14074" spans="2:2" x14ac:dyDescent="0.2">
      <c r="B14074"/>
    </row>
    <row r="14075" spans="2:2" x14ac:dyDescent="0.2">
      <c r="B14075"/>
    </row>
    <row r="14076" spans="2:2" x14ac:dyDescent="0.2">
      <c r="B14076"/>
    </row>
    <row r="14077" spans="2:2" x14ac:dyDescent="0.2">
      <c r="B14077"/>
    </row>
    <row r="14078" spans="2:2" x14ac:dyDescent="0.2">
      <c r="B14078"/>
    </row>
    <row r="14079" spans="2:2" x14ac:dyDescent="0.2">
      <c r="B14079"/>
    </row>
    <row r="14080" spans="2:2" x14ac:dyDescent="0.2">
      <c r="B14080"/>
    </row>
    <row r="14081" spans="2:2" x14ac:dyDescent="0.2">
      <c r="B14081"/>
    </row>
    <row r="14082" spans="2:2" x14ac:dyDescent="0.2">
      <c r="B14082"/>
    </row>
    <row r="14083" spans="2:2" x14ac:dyDescent="0.2">
      <c r="B14083"/>
    </row>
    <row r="14084" spans="2:2" x14ac:dyDescent="0.2">
      <c r="B14084"/>
    </row>
    <row r="14085" spans="2:2" x14ac:dyDescent="0.2">
      <c r="B14085"/>
    </row>
    <row r="14086" spans="2:2" x14ac:dyDescent="0.2">
      <c r="B14086"/>
    </row>
    <row r="14087" spans="2:2" x14ac:dyDescent="0.2">
      <c r="B14087"/>
    </row>
    <row r="14088" spans="2:2" x14ac:dyDescent="0.2">
      <c r="B14088"/>
    </row>
    <row r="14089" spans="2:2" x14ac:dyDescent="0.2">
      <c r="B14089"/>
    </row>
    <row r="14090" spans="2:2" x14ac:dyDescent="0.2">
      <c r="B14090"/>
    </row>
    <row r="14091" spans="2:2" x14ac:dyDescent="0.2">
      <c r="B14091"/>
    </row>
    <row r="14092" spans="2:2" x14ac:dyDescent="0.2">
      <c r="B14092"/>
    </row>
    <row r="14093" spans="2:2" x14ac:dyDescent="0.2">
      <c r="B14093"/>
    </row>
    <row r="14094" spans="2:2" x14ac:dyDescent="0.2">
      <c r="B14094"/>
    </row>
    <row r="14095" spans="2:2" x14ac:dyDescent="0.2">
      <c r="B14095"/>
    </row>
    <row r="14096" spans="2:2" x14ac:dyDescent="0.2">
      <c r="B14096"/>
    </row>
    <row r="14097" spans="2:2" x14ac:dyDescent="0.2">
      <c r="B14097"/>
    </row>
    <row r="14098" spans="2:2" x14ac:dyDescent="0.2">
      <c r="B14098"/>
    </row>
    <row r="14099" spans="2:2" x14ac:dyDescent="0.2">
      <c r="B14099"/>
    </row>
    <row r="14100" spans="2:2" x14ac:dyDescent="0.2">
      <c r="B14100"/>
    </row>
    <row r="14101" spans="2:2" x14ac:dyDescent="0.2">
      <c r="B14101"/>
    </row>
    <row r="14102" spans="2:2" x14ac:dyDescent="0.2">
      <c r="B14102"/>
    </row>
    <row r="14103" spans="2:2" x14ac:dyDescent="0.2">
      <c r="B14103"/>
    </row>
    <row r="14104" spans="2:2" x14ac:dyDescent="0.2">
      <c r="B14104"/>
    </row>
    <row r="14105" spans="2:2" x14ac:dyDescent="0.2">
      <c r="B14105"/>
    </row>
    <row r="14106" spans="2:2" x14ac:dyDescent="0.2">
      <c r="B14106"/>
    </row>
    <row r="14107" spans="2:2" x14ac:dyDescent="0.2">
      <c r="B14107"/>
    </row>
    <row r="14108" spans="2:2" x14ac:dyDescent="0.2">
      <c r="B14108"/>
    </row>
    <row r="14109" spans="2:2" x14ac:dyDescent="0.2">
      <c r="B14109"/>
    </row>
    <row r="14110" spans="2:2" x14ac:dyDescent="0.2">
      <c r="B14110"/>
    </row>
    <row r="14111" spans="2:2" x14ac:dyDescent="0.2">
      <c r="B14111"/>
    </row>
    <row r="14112" spans="2:2" x14ac:dyDescent="0.2">
      <c r="B14112"/>
    </row>
    <row r="14113" spans="2:2" x14ac:dyDescent="0.2">
      <c r="B14113"/>
    </row>
    <row r="14114" spans="2:2" x14ac:dyDescent="0.2">
      <c r="B14114"/>
    </row>
    <row r="14115" spans="2:2" x14ac:dyDescent="0.2">
      <c r="B14115"/>
    </row>
    <row r="14116" spans="2:2" x14ac:dyDescent="0.2">
      <c r="B14116"/>
    </row>
    <row r="14117" spans="2:2" x14ac:dyDescent="0.2">
      <c r="B14117"/>
    </row>
    <row r="14118" spans="2:2" x14ac:dyDescent="0.2">
      <c r="B14118"/>
    </row>
    <row r="14119" spans="2:2" x14ac:dyDescent="0.2">
      <c r="B14119"/>
    </row>
    <row r="14120" spans="2:2" x14ac:dyDescent="0.2">
      <c r="B14120"/>
    </row>
    <row r="14121" spans="2:2" x14ac:dyDescent="0.2">
      <c r="B14121"/>
    </row>
    <row r="14122" spans="2:2" x14ac:dyDescent="0.2">
      <c r="B14122"/>
    </row>
    <row r="14123" spans="2:2" x14ac:dyDescent="0.2">
      <c r="B14123"/>
    </row>
    <row r="14124" spans="2:2" x14ac:dyDescent="0.2">
      <c r="B14124"/>
    </row>
    <row r="14125" spans="2:2" x14ac:dyDescent="0.2">
      <c r="B14125"/>
    </row>
    <row r="14126" spans="2:2" x14ac:dyDescent="0.2">
      <c r="B14126"/>
    </row>
    <row r="14127" spans="2:2" x14ac:dyDescent="0.2">
      <c r="B14127"/>
    </row>
    <row r="14128" spans="2:2" x14ac:dyDescent="0.2">
      <c r="B14128"/>
    </row>
    <row r="14129" spans="2:2" x14ac:dyDescent="0.2">
      <c r="B14129"/>
    </row>
    <row r="14130" spans="2:2" x14ac:dyDescent="0.2">
      <c r="B14130"/>
    </row>
    <row r="14131" spans="2:2" x14ac:dyDescent="0.2">
      <c r="B14131"/>
    </row>
    <row r="14132" spans="2:2" x14ac:dyDescent="0.2">
      <c r="B14132"/>
    </row>
    <row r="14133" spans="2:2" x14ac:dyDescent="0.2">
      <c r="B14133"/>
    </row>
    <row r="14134" spans="2:2" x14ac:dyDescent="0.2">
      <c r="B14134"/>
    </row>
    <row r="14135" spans="2:2" x14ac:dyDescent="0.2">
      <c r="B14135"/>
    </row>
    <row r="14136" spans="2:2" x14ac:dyDescent="0.2">
      <c r="B14136"/>
    </row>
    <row r="14137" spans="2:2" x14ac:dyDescent="0.2">
      <c r="B14137"/>
    </row>
    <row r="14138" spans="2:2" x14ac:dyDescent="0.2">
      <c r="B14138"/>
    </row>
    <row r="14139" spans="2:2" x14ac:dyDescent="0.2">
      <c r="B14139"/>
    </row>
    <row r="14140" spans="2:2" x14ac:dyDescent="0.2">
      <c r="B14140"/>
    </row>
    <row r="14141" spans="2:2" x14ac:dyDescent="0.2">
      <c r="B14141"/>
    </row>
    <row r="14142" spans="2:2" x14ac:dyDescent="0.2">
      <c r="B14142"/>
    </row>
    <row r="14143" spans="2:2" x14ac:dyDescent="0.2">
      <c r="B14143"/>
    </row>
    <row r="14144" spans="2:2" x14ac:dyDescent="0.2">
      <c r="B14144"/>
    </row>
    <row r="14145" spans="2:2" x14ac:dyDescent="0.2">
      <c r="B14145"/>
    </row>
    <row r="14146" spans="2:2" x14ac:dyDescent="0.2">
      <c r="B14146"/>
    </row>
    <row r="14147" spans="2:2" x14ac:dyDescent="0.2">
      <c r="B14147"/>
    </row>
    <row r="14148" spans="2:2" x14ac:dyDescent="0.2">
      <c r="B14148"/>
    </row>
    <row r="14149" spans="2:2" x14ac:dyDescent="0.2">
      <c r="B14149"/>
    </row>
    <row r="14150" spans="2:2" x14ac:dyDescent="0.2">
      <c r="B14150"/>
    </row>
    <row r="14151" spans="2:2" x14ac:dyDescent="0.2">
      <c r="B14151"/>
    </row>
    <row r="14152" spans="2:2" x14ac:dyDescent="0.2">
      <c r="B14152"/>
    </row>
    <row r="14153" spans="2:2" x14ac:dyDescent="0.2">
      <c r="B14153"/>
    </row>
    <row r="14154" spans="2:2" x14ac:dyDescent="0.2">
      <c r="B14154"/>
    </row>
    <row r="14155" spans="2:2" x14ac:dyDescent="0.2">
      <c r="B14155"/>
    </row>
    <row r="14156" spans="2:2" x14ac:dyDescent="0.2">
      <c r="B14156"/>
    </row>
    <row r="14157" spans="2:2" x14ac:dyDescent="0.2">
      <c r="B14157"/>
    </row>
    <row r="14158" spans="2:2" x14ac:dyDescent="0.2">
      <c r="B14158"/>
    </row>
    <row r="14159" spans="2:2" x14ac:dyDescent="0.2">
      <c r="B14159"/>
    </row>
    <row r="14160" spans="2:2" x14ac:dyDescent="0.2">
      <c r="B14160"/>
    </row>
    <row r="14161" spans="2:2" x14ac:dyDescent="0.2">
      <c r="B14161"/>
    </row>
    <row r="14162" spans="2:2" x14ac:dyDescent="0.2">
      <c r="B14162"/>
    </row>
    <row r="14163" spans="2:2" x14ac:dyDescent="0.2">
      <c r="B14163"/>
    </row>
    <row r="14164" spans="2:2" x14ac:dyDescent="0.2">
      <c r="B14164"/>
    </row>
    <row r="14165" spans="2:2" x14ac:dyDescent="0.2">
      <c r="B14165"/>
    </row>
    <row r="14166" spans="2:2" x14ac:dyDescent="0.2">
      <c r="B14166"/>
    </row>
    <row r="14167" spans="2:2" x14ac:dyDescent="0.2">
      <c r="B14167"/>
    </row>
    <row r="14168" spans="2:2" x14ac:dyDescent="0.2">
      <c r="B14168"/>
    </row>
    <row r="14169" spans="2:2" x14ac:dyDescent="0.2">
      <c r="B14169"/>
    </row>
    <row r="14170" spans="2:2" x14ac:dyDescent="0.2">
      <c r="B14170"/>
    </row>
    <row r="14171" spans="2:2" x14ac:dyDescent="0.2">
      <c r="B14171"/>
    </row>
    <row r="14172" spans="2:2" x14ac:dyDescent="0.2">
      <c r="B14172"/>
    </row>
    <row r="14173" spans="2:2" x14ac:dyDescent="0.2">
      <c r="B14173"/>
    </row>
    <row r="14174" spans="2:2" x14ac:dyDescent="0.2">
      <c r="B14174"/>
    </row>
    <row r="14175" spans="2:2" x14ac:dyDescent="0.2">
      <c r="B14175"/>
    </row>
    <row r="14176" spans="2:2" x14ac:dyDescent="0.2">
      <c r="B14176"/>
    </row>
    <row r="14177" spans="2:2" x14ac:dyDescent="0.2">
      <c r="B14177"/>
    </row>
    <row r="14178" spans="2:2" x14ac:dyDescent="0.2">
      <c r="B14178"/>
    </row>
    <row r="14179" spans="2:2" x14ac:dyDescent="0.2">
      <c r="B14179"/>
    </row>
    <row r="14180" spans="2:2" x14ac:dyDescent="0.2">
      <c r="B14180"/>
    </row>
    <row r="14181" spans="2:2" x14ac:dyDescent="0.2">
      <c r="B14181"/>
    </row>
    <row r="14182" spans="2:2" x14ac:dyDescent="0.2">
      <c r="B14182"/>
    </row>
    <row r="14183" spans="2:2" x14ac:dyDescent="0.2">
      <c r="B14183"/>
    </row>
    <row r="14184" spans="2:2" x14ac:dyDescent="0.2">
      <c r="B14184"/>
    </row>
    <row r="14185" spans="2:2" x14ac:dyDescent="0.2">
      <c r="B14185"/>
    </row>
    <row r="14186" spans="2:2" x14ac:dyDescent="0.2">
      <c r="B14186"/>
    </row>
    <row r="14187" spans="2:2" x14ac:dyDescent="0.2">
      <c r="B14187"/>
    </row>
    <row r="14188" spans="2:2" x14ac:dyDescent="0.2">
      <c r="B14188"/>
    </row>
    <row r="14189" spans="2:2" x14ac:dyDescent="0.2">
      <c r="B14189"/>
    </row>
    <row r="14190" spans="2:2" x14ac:dyDescent="0.2">
      <c r="B14190"/>
    </row>
    <row r="14191" spans="2:2" x14ac:dyDescent="0.2">
      <c r="B14191"/>
    </row>
    <row r="14192" spans="2:2" x14ac:dyDescent="0.2">
      <c r="B14192"/>
    </row>
    <row r="14193" spans="2:2" x14ac:dyDescent="0.2">
      <c r="B14193"/>
    </row>
    <row r="14194" spans="2:2" x14ac:dyDescent="0.2">
      <c r="B14194"/>
    </row>
    <row r="14195" spans="2:2" x14ac:dyDescent="0.2">
      <c r="B14195"/>
    </row>
    <row r="14196" spans="2:2" x14ac:dyDescent="0.2">
      <c r="B14196"/>
    </row>
    <row r="14197" spans="2:2" x14ac:dyDescent="0.2">
      <c r="B14197"/>
    </row>
    <row r="14198" spans="2:2" x14ac:dyDescent="0.2">
      <c r="B14198"/>
    </row>
    <row r="14199" spans="2:2" x14ac:dyDescent="0.2">
      <c r="B14199"/>
    </row>
    <row r="14200" spans="2:2" x14ac:dyDescent="0.2">
      <c r="B14200"/>
    </row>
    <row r="14201" spans="2:2" x14ac:dyDescent="0.2">
      <c r="B14201"/>
    </row>
    <row r="14202" spans="2:2" x14ac:dyDescent="0.2">
      <c r="B14202"/>
    </row>
    <row r="14203" spans="2:2" x14ac:dyDescent="0.2">
      <c r="B14203"/>
    </row>
    <row r="14204" spans="2:2" x14ac:dyDescent="0.2">
      <c r="B14204"/>
    </row>
    <row r="14205" spans="2:2" x14ac:dyDescent="0.2">
      <c r="B14205"/>
    </row>
    <row r="14206" spans="2:2" x14ac:dyDescent="0.2">
      <c r="B14206"/>
    </row>
    <row r="14207" spans="2:2" x14ac:dyDescent="0.2">
      <c r="B14207"/>
    </row>
    <row r="14208" spans="2:2" x14ac:dyDescent="0.2">
      <c r="B14208"/>
    </row>
    <row r="14209" spans="2:2" x14ac:dyDescent="0.2">
      <c r="B14209"/>
    </row>
    <row r="14210" spans="2:2" x14ac:dyDescent="0.2">
      <c r="B14210"/>
    </row>
    <row r="14211" spans="2:2" x14ac:dyDescent="0.2">
      <c r="B14211"/>
    </row>
    <row r="14212" spans="2:2" x14ac:dyDescent="0.2">
      <c r="B14212"/>
    </row>
    <row r="14213" spans="2:2" x14ac:dyDescent="0.2">
      <c r="B14213"/>
    </row>
    <row r="14214" spans="2:2" x14ac:dyDescent="0.2">
      <c r="B14214"/>
    </row>
    <row r="14215" spans="2:2" x14ac:dyDescent="0.2">
      <c r="B14215"/>
    </row>
    <row r="14216" spans="2:2" x14ac:dyDescent="0.2">
      <c r="B14216"/>
    </row>
    <row r="14217" spans="2:2" x14ac:dyDescent="0.2">
      <c r="B14217"/>
    </row>
    <row r="14218" spans="2:2" x14ac:dyDescent="0.2">
      <c r="B14218"/>
    </row>
    <row r="14219" spans="2:2" x14ac:dyDescent="0.2">
      <c r="B14219"/>
    </row>
    <row r="14220" spans="2:2" x14ac:dyDescent="0.2">
      <c r="B14220"/>
    </row>
    <row r="14221" spans="2:2" x14ac:dyDescent="0.2">
      <c r="B14221"/>
    </row>
    <row r="14222" spans="2:2" x14ac:dyDescent="0.2">
      <c r="B14222"/>
    </row>
    <row r="14223" spans="2:2" x14ac:dyDescent="0.2">
      <c r="B14223"/>
    </row>
    <row r="14224" spans="2:2" x14ac:dyDescent="0.2">
      <c r="B14224"/>
    </row>
    <row r="14225" spans="2:2" x14ac:dyDescent="0.2">
      <c r="B14225"/>
    </row>
    <row r="14226" spans="2:2" x14ac:dyDescent="0.2">
      <c r="B14226"/>
    </row>
    <row r="14227" spans="2:2" x14ac:dyDescent="0.2">
      <c r="B14227"/>
    </row>
    <row r="14228" spans="2:2" x14ac:dyDescent="0.2">
      <c r="B14228"/>
    </row>
    <row r="14229" spans="2:2" x14ac:dyDescent="0.2">
      <c r="B14229"/>
    </row>
    <row r="14230" spans="2:2" x14ac:dyDescent="0.2">
      <c r="B14230"/>
    </row>
    <row r="14231" spans="2:2" x14ac:dyDescent="0.2">
      <c r="B14231"/>
    </row>
    <row r="14232" spans="2:2" x14ac:dyDescent="0.2">
      <c r="B14232"/>
    </row>
    <row r="14233" spans="2:2" x14ac:dyDescent="0.2">
      <c r="B14233"/>
    </row>
    <row r="14234" spans="2:2" x14ac:dyDescent="0.2">
      <c r="B14234"/>
    </row>
    <row r="14235" spans="2:2" x14ac:dyDescent="0.2">
      <c r="B14235"/>
    </row>
    <row r="14236" spans="2:2" x14ac:dyDescent="0.2">
      <c r="B14236"/>
    </row>
    <row r="14237" spans="2:2" x14ac:dyDescent="0.2">
      <c r="B14237"/>
    </row>
    <row r="14238" spans="2:2" x14ac:dyDescent="0.2">
      <c r="B14238"/>
    </row>
    <row r="14239" spans="2:2" x14ac:dyDescent="0.2">
      <c r="B14239"/>
    </row>
    <row r="14240" spans="2:2" x14ac:dyDescent="0.2">
      <c r="B14240"/>
    </row>
    <row r="14241" spans="2:2" x14ac:dyDescent="0.2">
      <c r="B14241"/>
    </row>
    <row r="14242" spans="2:2" x14ac:dyDescent="0.2">
      <c r="B14242"/>
    </row>
    <row r="14243" spans="2:2" x14ac:dyDescent="0.2">
      <c r="B14243"/>
    </row>
    <row r="14244" spans="2:2" x14ac:dyDescent="0.2">
      <c r="B14244"/>
    </row>
    <row r="14245" spans="2:2" x14ac:dyDescent="0.2">
      <c r="B14245"/>
    </row>
    <row r="14246" spans="2:2" x14ac:dyDescent="0.2">
      <c r="B14246"/>
    </row>
    <row r="14247" spans="2:2" x14ac:dyDescent="0.2">
      <c r="B14247"/>
    </row>
    <row r="14248" spans="2:2" x14ac:dyDescent="0.2">
      <c r="B14248"/>
    </row>
    <row r="14249" spans="2:2" x14ac:dyDescent="0.2">
      <c r="B14249"/>
    </row>
    <row r="14250" spans="2:2" x14ac:dyDescent="0.2">
      <c r="B14250"/>
    </row>
    <row r="14251" spans="2:2" x14ac:dyDescent="0.2">
      <c r="B14251"/>
    </row>
    <row r="14252" spans="2:2" x14ac:dyDescent="0.2">
      <c r="B14252"/>
    </row>
    <row r="14253" spans="2:2" x14ac:dyDescent="0.2">
      <c r="B14253"/>
    </row>
    <row r="14254" spans="2:2" x14ac:dyDescent="0.2">
      <c r="B14254"/>
    </row>
    <row r="14255" spans="2:2" x14ac:dyDescent="0.2">
      <c r="B14255"/>
    </row>
    <row r="14256" spans="2:2" x14ac:dyDescent="0.2">
      <c r="B14256"/>
    </row>
    <row r="14257" spans="2:2" x14ac:dyDescent="0.2">
      <c r="B14257"/>
    </row>
    <row r="14258" spans="2:2" x14ac:dyDescent="0.2">
      <c r="B14258"/>
    </row>
    <row r="14259" spans="2:2" x14ac:dyDescent="0.2">
      <c r="B14259"/>
    </row>
    <row r="14260" spans="2:2" x14ac:dyDescent="0.2">
      <c r="B14260"/>
    </row>
    <row r="14261" spans="2:2" x14ac:dyDescent="0.2">
      <c r="B14261"/>
    </row>
    <row r="14262" spans="2:2" x14ac:dyDescent="0.2">
      <c r="B14262"/>
    </row>
    <row r="14263" spans="2:2" x14ac:dyDescent="0.2">
      <c r="B14263"/>
    </row>
    <row r="14264" spans="2:2" x14ac:dyDescent="0.2">
      <c r="B14264"/>
    </row>
    <row r="14265" spans="2:2" x14ac:dyDescent="0.2">
      <c r="B14265"/>
    </row>
    <row r="14266" spans="2:2" x14ac:dyDescent="0.2">
      <c r="B14266"/>
    </row>
    <row r="14267" spans="2:2" x14ac:dyDescent="0.2">
      <c r="B14267"/>
    </row>
    <row r="14268" spans="2:2" x14ac:dyDescent="0.2">
      <c r="B14268"/>
    </row>
    <row r="14269" spans="2:2" x14ac:dyDescent="0.2">
      <c r="B14269"/>
    </row>
    <row r="14270" spans="2:2" x14ac:dyDescent="0.2">
      <c r="B14270"/>
    </row>
    <row r="14271" spans="2:2" x14ac:dyDescent="0.2">
      <c r="B14271"/>
    </row>
    <row r="14272" spans="2:2" x14ac:dyDescent="0.2">
      <c r="B14272"/>
    </row>
    <row r="14273" spans="2:2" x14ac:dyDescent="0.2">
      <c r="B14273"/>
    </row>
    <row r="14274" spans="2:2" x14ac:dyDescent="0.2">
      <c r="B14274"/>
    </row>
    <row r="14275" spans="2:2" x14ac:dyDescent="0.2">
      <c r="B14275"/>
    </row>
    <row r="14276" spans="2:2" x14ac:dyDescent="0.2">
      <c r="B14276"/>
    </row>
    <row r="14277" spans="2:2" x14ac:dyDescent="0.2">
      <c r="B14277"/>
    </row>
    <row r="14278" spans="2:2" x14ac:dyDescent="0.2">
      <c r="B14278"/>
    </row>
    <row r="14279" spans="2:2" x14ac:dyDescent="0.2">
      <c r="B14279"/>
    </row>
    <row r="14280" spans="2:2" x14ac:dyDescent="0.2">
      <c r="B14280"/>
    </row>
    <row r="14281" spans="2:2" x14ac:dyDescent="0.2">
      <c r="B14281"/>
    </row>
    <row r="14282" spans="2:2" x14ac:dyDescent="0.2">
      <c r="B14282"/>
    </row>
    <row r="14283" spans="2:2" x14ac:dyDescent="0.2">
      <c r="B14283"/>
    </row>
    <row r="14284" spans="2:2" x14ac:dyDescent="0.2">
      <c r="B14284"/>
    </row>
    <row r="14285" spans="2:2" x14ac:dyDescent="0.2">
      <c r="B14285"/>
    </row>
    <row r="14286" spans="2:2" x14ac:dyDescent="0.2">
      <c r="B14286"/>
    </row>
    <row r="14287" spans="2:2" x14ac:dyDescent="0.2">
      <c r="B14287"/>
    </row>
    <row r="14288" spans="2:2" x14ac:dyDescent="0.2">
      <c r="B14288"/>
    </row>
    <row r="14289" spans="2:2" x14ac:dyDescent="0.2">
      <c r="B14289"/>
    </row>
    <row r="14290" spans="2:2" x14ac:dyDescent="0.2">
      <c r="B14290"/>
    </row>
    <row r="14291" spans="2:2" x14ac:dyDescent="0.2">
      <c r="B14291"/>
    </row>
    <row r="14292" spans="2:2" x14ac:dyDescent="0.2">
      <c r="B14292"/>
    </row>
    <row r="14293" spans="2:2" x14ac:dyDescent="0.2">
      <c r="B14293"/>
    </row>
    <row r="14294" spans="2:2" x14ac:dyDescent="0.2">
      <c r="B14294"/>
    </row>
    <row r="14295" spans="2:2" x14ac:dyDescent="0.2">
      <c r="B14295"/>
    </row>
    <row r="14296" spans="2:2" x14ac:dyDescent="0.2">
      <c r="B14296"/>
    </row>
    <row r="14297" spans="2:2" x14ac:dyDescent="0.2">
      <c r="B14297"/>
    </row>
    <row r="14298" spans="2:2" x14ac:dyDescent="0.2">
      <c r="B14298"/>
    </row>
    <row r="14299" spans="2:2" x14ac:dyDescent="0.2">
      <c r="B14299"/>
    </row>
    <row r="14300" spans="2:2" x14ac:dyDescent="0.2">
      <c r="B14300"/>
    </row>
    <row r="14301" spans="2:2" x14ac:dyDescent="0.2">
      <c r="B14301"/>
    </row>
    <row r="14302" spans="2:2" x14ac:dyDescent="0.2">
      <c r="B14302"/>
    </row>
    <row r="14303" spans="2:2" x14ac:dyDescent="0.2">
      <c r="B14303"/>
    </row>
    <row r="14304" spans="2:2" x14ac:dyDescent="0.2">
      <c r="B14304"/>
    </row>
    <row r="14305" spans="2:2" x14ac:dyDescent="0.2">
      <c r="B14305"/>
    </row>
    <row r="14306" spans="2:2" x14ac:dyDescent="0.2">
      <c r="B14306"/>
    </row>
    <row r="14307" spans="2:2" x14ac:dyDescent="0.2">
      <c r="B14307"/>
    </row>
    <row r="14308" spans="2:2" x14ac:dyDescent="0.2">
      <c r="B14308"/>
    </row>
    <row r="14309" spans="2:2" x14ac:dyDescent="0.2">
      <c r="B14309"/>
    </row>
    <row r="14310" spans="2:2" x14ac:dyDescent="0.2">
      <c r="B14310"/>
    </row>
    <row r="14311" spans="2:2" x14ac:dyDescent="0.2">
      <c r="B14311"/>
    </row>
    <row r="14312" spans="2:2" x14ac:dyDescent="0.2">
      <c r="B14312"/>
    </row>
    <row r="14313" spans="2:2" x14ac:dyDescent="0.2">
      <c r="B14313"/>
    </row>
    <row r="14314" spans="2:2" x14ac:dyDescent="0.2">
      <c r="B14314"/>
    </row>
    <row r="14315" spans="2:2" x14ac:dyDescent="0.2">
      <c r="B14315"/>
    </row>
    <row r="14316" spans="2:2" x14ac:dyDescent="0.2">
      <c r="B14316"/>
    </row>
    <row r="14317" spans="2:2" x14ac:dyDescent="0.2">
      <c r="B14317"/>
    </row>
    <row r="14318" spans="2:2" x14ac:dyDescent="0.2">
      <c r="B14318"/>
    </row>
    <row r="14319" spans="2:2" x14ac:dyDescent="0.2">
      <c r="B14319"/>
    </row>
    <row r="14320" spans="2:2" x14ac:dyDescent="0.2">
      <c r="B14320"/>
    </row>
    <row r="14321" spans="2:2" x14ac:dyDescent="0.2">
      <c r="B14321"/>
    </row>
    <row r="14322" spans="2:2" x14ac:dyDescent="0.2">
      <c r="B14322"/>
    </row>
    <row r="14323" spans="2:2" x14ac:dyDescent="0.2">
      <c r="B14323"/>
    </row>
    <row r="14324" spans="2:2" x14ac:dyDescent="0.2">
      <c r="B14324"/>
    </row>
    <row r="14325" spans="2:2" x14ac:dyDescent="0.2">
      <c r="B14325"/>
    </row>
    <row r="14326" spans="2:2" x14ac:dyDescent="0.2">
      <c r="B14326"/>
    </row>
    <row r="14327" spans="2:2" x14ac:dyDescent="0.2">
      <c r="B14327"/>
    </row>
    <row r="14328" spans="2:2" x14ac:dyDescent="0.2">
      <c r="B14328"/>
    </row>
    <row r="14329" spans="2:2" x14ac:dyDescent="0.2">
      <c r="B14329"/>
    </row>
    <row r="14330" spans="2:2" x14ac:dyDescent="0.2">
      <c r="B14330"/>
    </row>
    <row r="14331" spans="2:2" x14ac:dyDescent="0.2">
      <c r="B14331"/>
    </row>
    <row r="14332" spans="2:2" x14ac:dyDescent="0.2">
      <c r="B14332"/>
    </row>
    <row r="14333" spans="2:2" x14ac:dyDescent="0.2">
      <c r="B14333"/>
    </row>
    <row r="14334" spans="2:2" x14ac:dyDescent="0.2">
      <c r="B14334"/>
    </row>
    <row r="14335" spans="2:2" x14ac:dyDescent="0.2">
      <c r="B14335"/>
    </row>
    <row r="14336" spans="2:2" x14ac:dyDescent="0.2">
      <c r="B14336"/>
    </row>
    <row r="14337" spans="2:2" x14ac:dyDescent="0.2">
      <c r="B14337"/>
    </row>
    <row r="14338" spans="2:2" x14ac:dyDescent="0.2">
      <c r="B14338"/>
    </row>
    <row r="14339" spans="2:2" x14ac:dyDescent="0.2">
      <c r="B14339"/>
    </row>
    <row r="14340" spans="2:2" x14ac:dyDescent="0.2">
      <c r="B14340"/>
    </row>
    <row r="14341" spans="2:2" x14ac:dyDescent="0.2">
      <c r="B14341"/>
    </row>
    <row r="14342" spans="2:2" x14ac:dyDescent="0.2">
      <c r="B14342"/>
    </row>
    <row r="14343" spans="2:2" x14ac:dyDescent="0.2">
      <c r="B14343"/>
    </row>
    <row r="14344" spans="2:2" x14ac:dyDescent="0.2">
      <c r="B14344"/>
    </row>
    <row r="14345" spans="2:2" x14ac:dyDescent="0.2">
      <c r="B14345"/>
    </row>
    <row r="14346" spans="2:2" x14ac:dyDescent="0.2">
      <c r="B14346"/>
    </row>
    <row r="14347" spans="2:2" x14ac:dyDescent="0.2">
      <c r="B14347"/>
    </row>
    <row r="14348" spans="2:2" x14ac:dyDescent="0.2">
      <c r="B14348"/>
    </row>
    <row r="14349" spans="2:2" x14ac:dyDescent="0.2">
      <c r="B14349"/>
    </row>
    <row r="14350" spans="2:2" x14ac:dyDescent="0.2">
      <c r="B14350"/>
    </row>
    <row r="14351" spans="2:2" x14ac:dyDescent="0.2">
      <c r="B14351"/>
    </row>
    <row r="14352" spans="2:2" x14ac:dyDescent="0.2">
      <c r="B14352"/>
    </row>
    <row r="14353" spans="2:2" x14ac:dyDescent="0.2">
      <c r="B14353"/>
    </row>
    <row r="14354" spans="2:2" x14ac:dyDescent="0.2">
      <c r="B14354"/>
    </row>
    <row r="14355" spans="2:2" x14ac:dyDescent="0.2">
      <c r="B14355"/>
    </row>
    <row r="14356" spans="2:2" x14ac:dyDescent="0.2">
      <c r="B14356"/>
    </row>
    <row r="14357" spans="2:2" x14ac:dyDescent="0.2">
      <c r="B14357"/>
    </row>
    <row r="14358" spans="2:2" x14ac:dyDescent="0.2">
      <c r="B14358"/>
    </row>
    <row r="14359" spans="2:2" x14ac:dyDescent="0.2">
      <c r="B14359"/>
    </row>
    <row r="14360" spans="2:2" x14ac:dyDescent="0.2">
      <c r="B14360"/>
    </row>
    <row r="14361" spans="2:2" x14ac:dyDescent="0.2">
      <c r="B14361"/>
    </row>
    <row r="14362" spans="2:2" x14ac:dyDescent="0.2">
      <c r="B14362"/>
    </row>
    <row r="14363" spans="2:2" x14ac:dyDescent="0.2">
      <c r="B14363"/>
    </row>
    <row r="14364" spans="2:2" x14ac:dyDescent="0.2">
      <c r="B14364"/>
    </row>
    <row r="14365" spans="2:2" x14ac:dyDescent="0.2">
      <c r="B14365"/>
    </row>
    <row r="14366" spans="2:2" x14ac:dyDescent="0.2">
      <c r="B14366"/>
    </row>
    <row r="14367" spans="2:2" x14ac:dyDescent="0.2">
      <c r="B14367"/>
    </row>
    <row r="14368" spans="2:2" x14ac:dyDescent="0.2">
      <c r="B14368"/>
    </row>
    <row r="14369" spans="2:2" x14ac:dyDescent="0.2">
      <c r="B14369"/>
    </row>
    <row r="14370" spans="2:2" x14ac:dyDescent="0.2">
      <c r="B14370"/>
    </row>
    <row r="14371" spans="2:2" x14ac:dyDescent="0.2">
      <c r="B14371"/>
    </row>
    <row r="14372" spans="2:2" x14ac:dyDescent="0.2">
      <c r="B14372"/>
    </row>
    <row r="14373" spans="2:2" x14ac:dyDescent="0.2">
      <c r="B14373"/>
    </row>
    <row r="14374" spans="2:2" x14ac:dyDescent="0.2">
      <c r="B14374"/>
    </row>
    <row r="14375" spans="2:2" x14ac:dyDescent="0.2">
      <c r="B14375"/>
    </row>
    <row r="14376" spans="2:2" x14ac:dyDescent="0.2">
      <c r="B14376"/>
    </row>
    <row r="14377" spans="2:2" x14ac:dyDescent="0.2">
      <c r="B14377"/>
    </row>
    <row r="14378" spans="2:2" x14ac:dyDescent="0.2">
      <c r="B14378"/>
    </row>
    <row r="14379" spans="2:2" x14ac:dyDescent="0.2">
      <c r="B14379"/>
    </row>
    <row r="14380" spans="2:2" x14ac:dyDescent="0.2">
      <c r="B14380"/>
    </row>
    <row r="14381" spans="2:2" x14ac:dyDescent="0.2">
      <c r="B14381"/>
    </row>
    <row r="14382" spans="2:2" x14ac:dyDescent="0.2">
      <c r="B14382"/>
    </row>
    <row r="14383" spans="2:2" x14ac:dyDescent="0.2">
      <c r="B14383"/>
    </row>
    <row r="14384" spans="2:2" x14ac:dyDescent="0.2">
      <c r="B14384"/>
    </row>
    <row r="14385" spans="2:2" x14ac:dyDescent="0.2">
      <c r="B14385"/>
    </row>
    <row r="14386" spans="2:2" x14ac:dyDescent="0.2">
      <c r="B14386"/>
    </row>
    <row r="14387" spans="2:2" x14ac:dyDescent="0.2">
      <c r="B14387"/>
    </row>
    <row r="14388" spans="2:2" x14ac:dyDescent="0.2">
      <c r="B14388"/>
    </row>
    <row r="14389" spans="2:2" x14ac:dyDescent="0.2">
      <c r="B14389"/>
    </row>
    <row r="14390" spans="2:2" x14ac:dyDescent="0.2">
      <c r="B14390"/>
    </row>
    <row r="14391" spans="2:2" x14ac:dyDescent="0.2">
      <c r="B14391"/>
    </row>
    <row r="14392" spans="2:2" x14ac:dyDescent="0.2">
      <c r="B14392"/>
    </row>
    <row r="14393" spans="2:2" x14ac:dyDescent="0.2">
      <c r="B14393"/>
    </row>
    <row r="14394" spans="2:2" x14ac:dyDescent="0.2">
      <c r="B14394"/>
    </row>
    <row r="14395" spans="2:2" x14ac:dyDescent="0.2">
      <c r="B14395"/>
    </row>
    <row r="14396" spans="2:2" x14ac:dyDescent="0.2">
      <c r="B14396"/>
    </row>
    <row r="14397" spans="2:2" x14ac:dyDescent="0.2">
      <c r="B14397"/>
    </row>
    <row r="14398" spans="2:2" x14ac:dyDescent="0.2">
      <c r="B14398"/>
    </row>
    <row r="14399" spans="2:2" x14ac:dyDescent="0.2">
      <c r="B14399"/>
    </row>
    <row r="14400" spans="2:2" x14ac:dyDescent="0.2">
      <c r="B14400"/>
    </row>
    <row r="14401" spans="2:2" x14ac:dyDescent="0.2">
      <c r="B14401"/>
    </row>
    <row r="14402" spans="2:2" x14ac:dyDescent="0.2">
      <c r="B14402"/>
    </row>
    <row r="14403" spans="2:2" x14ac:dyDescent="0.2">
      <c r="B14403"/>
    </row>
    <row r="14404" spans="2:2" x14ac:dyDescent="0.2">
      <c r="B14404"/>
    </row>
    <row r="14405" spans="2:2" x14ac:dyDescent="0.2">
      <c r="B14405"/>
    </row>
    <row r="14406" spans="2:2" x14ac:dyDescent="0.2">
      <c r="B14406"/>
    </row>
    <row r="14407" spans="2:2" x14ac:dyDescent="0.2">
      <c r="B14407"/>
    </row>
    <row r="14408" spans="2:2" x14ac:dyDescent="0.2">
      <c r="B14408"/>
    </row>
    <row r="14409" spans="2:2" x14ac:dyDescent="0.2">
      <c r="B14409"/>
    </row>
    <row r="14410" spans="2:2" x14ac:dyDescent="0.2">
      <c r="B14410"/>
    </row>
    <row r="14411" spans="2:2" x14ac:dyDescent="0.2">
      <c r="B14411"/>
    </row>
    <row r="14412" spans="2:2" x14ac:dyDescent="0.2">
      <c r="B14412"/>
    </row>
    <row r="14413" spans="2:2" x14ac:dyDescent="0.2">
      <c r="B14413"/>
    </row>
    <row r="14414" spans="2:2" x14ac:dyDescent="0.2">
      <c r="B14414"/>
    </row>
    <row r="14415" spans="2:2" x14ac:dyDescent="0.2">
      <c r="B14415"/>
    </row>
    <row r="14416" spans="2:2" x14ac:dyDescent="0.2">
      <c r="B14416"/>
    </row>
    <row r="14417" spans="2:2" x14ac:dyDescent="0.2">
      <c r="B14417"/>
    </row>
    <row r="14418" spans="2:2" x14ac:dyDescent="0.2">
      <c r="B14418"/>
    </row>
    <row r="14419" spans="2:2" x14ac:dyDescent="0.2">
      <c r="B14419"/>
    </row>
    <row r="14420" spans="2:2" x14ac:dyDescent="0.2">
      <c r="B14420"/>
    </row>
    <row r="14421" spans="2:2" x14ac:dyDescent="0.2">
      <c r="B14421"/>
    </row>
    <row r="14422" spans="2:2" x14ac:dyDescent="0.2">
      <c r="B14422"/>
    </row>
    <row r="14423" spans="2:2" x14ac:dyDescent="0.2">
      <c r="B14423"/>
    </row>
    <row r="14424" spans="2:2" x14ac:dyDescent="0.2">
      <c r="B14424"/>
    </row>
    <row r="14425" spans="2:2" x14ac:dyDescent="0.2">
      <c r="B14425"/>
    </row>
    <row r="14426" spans="2:2" x14ac:dyDescent="0.2">
      <c r="B14426"/>
    </row>
    <row r="14427" spans="2:2" x14ac:dyDescent="0.2">
      <c r="B14427"/>
    </row>
    <row r="14428" spans="2:2" x14ac:dyDescent="0.2">
      <c r="B14428"/>
    </row>
    <row r="14429" spans="2:2" x14ac:dyDescent="0.2">
      <c r="B14429"/>
    </row>
    <row r="14430" spans="2:2" x14ac:dyDescent="0.2">
      <c r="B14430"/>
    </row>
    <row r="14431" spans="2:2" x14ac:dyDescent="0.2">
      <c r="B14431"/>
    </row>
    <row r="14432" spans="2:2" x14ac:dyDescent="0.2">
      <c r="B14432"/>
    </row>
    <row r="14433" spans="2:2" x14ac:dyDescent="0.2">
      <c r="B14433"/>
    </row>
    <row r="14434" spans="2:2" x14ac:dyDescent="0.2">
      <c r="B14434"/>
    </row>
    <row r="14435" spans="2:2" x14ac:dyDescent="0.2">
      <c r="B14435"/>
    </row>
    <row r="14436" spans="2:2" x14ac:dyDescent="0.2">
      <c r="B14436"/>
    </row>
    <row r="14437" spans="2:2" x14ac:dyDescent="0.2">
      <c r="B14437"/>
    </row>
    <row r="14438" spans="2:2" x14ac:dyDescent="0.2">
      <c r="B14438"/>
    </row>
    <row r="14439" spans="2:2" x14ac:dyDescent="0.2">
      <c r="B14439"/>
    </row>
    <row r="14440" spans="2:2" x14ac:dyDescent="0.2">
      <c r="B14440"/>
    </row>
    <row r="14441" spans="2:2" x14ac:dyDescent="0.2">
      <c r="B14441"/>
    </row>
    <row r="14442" spans="2:2" x14ac:dyDescent="0.2">
      <c r="B14442"/>
    </row>
    <row r="14443" spans="2:2" x14ac:dyDescent="0.2">
      <c r="B14443"/>
    </row>
    <row r="14444" spans="2:2" x14ac:dyDescent="0.2">
      <c r="B14444"/>
    </row>
    <row r="14445" spans="2:2" x14ac:dyDescent="0.2">
      <c r="B14445"/>
    </row>
    <row r="14446" spans="2:2" x14ac:dyDescent="0.2">
      <c r="B14446"/>
    </row>
    <row r="14447" spans="2:2" x14ac:dyDescent="0.2">
      <c r="B14447"/>
    </row>
    <row r="14448" spans="2:2" x14ac:dyDescent="0.2">
      <c r="B14448"/>
    </row>
    <row r="14449" spans="2:2" x14ac:dyDescent="0.2">
      <c r="B14449"/>
    </row>
    <row r="14450" spans="2:2" x14ac:dyDescent="0.2">
      <c r="B14450"/>
    </row>
    <row r="14451" spans="2:2" x14ac:dyDescent="0.2">
      <c r="B14451"/>
    </row>
    <row r="14452" spans="2:2" x14ac:dyDescent="0.2">
      <c r="B14452"/>
    </row>
    <row r="14453" spans="2:2" x14ac:dyDescent="0.2">
      <c r="B14453"/>
    </row>
    <row r="14454" spans="2:2" x14ac:dyDescent="0.2">
      <c r="B14454"/>
    </row>
    <row r="14455" spans="2:2" x14ac:dyDescent="0.2">
      <c r="B14455"/>
    </row>
    <row r="14456" spans="2:2" x14ac:dyDescent="0.2">
      <c r="B14456"/>
    </row>
    <row r="14457" spans="2:2" x14ac:dyDescent="0.2">
      <c r="B14457"/>
    </row>
    <row r="14458" spans="2:2" x14ac:dyDescent="0.2">
      <c r="B14458"/>
    </row>
    <row r="14459" spans="2:2" x14ac:dyDescent="0.2">
      <c r="B14459"/>
    </row>
    <row r="14460" spans="2:2" x14ac:dyDescent="0.2">
      <c r="B14460"/>
    </row>
    <row r="14461" spans="2:2" x14ac:dyDescent="0.2">
      <c r="B14461"/>
    </row>
    <row r="14462" spans="2:2" x14ac:dyDescent="0.2">
      <c r="B14462"/>
    </row>
    <row r="14463" spans="2:2" x14ac:dyDescent="0.2">
      <c r="B14463"/>
    </row>
    <row r="14464" spans="2:2" x14ac:dyDescent="0.2">
      <c r="B14464"/>
    </row>
    <row r="14465" spans="2:2" x14ac:dyDescent="0.2">
      <c r="B14465"/>
    </row>
    <row r="14466" spans="2:2" x14ac:dyDescent="0.2">
      <c r="B14466"/>
    </row>
    <row r="14467" spans="2:2" x14ac:dyDescent="0.2">
      <c r="B14467"/>
    </row>
    <row r="14468" spans="2:2" x14ac:dyDescent="0.2">
      <c r="B14468"/>
    </row>
    <row r="14469" spans="2:2" x14ac:dyDescent="0.2">
      <c r="B14469"/>
    </row>
    <row r="14470" spans="2:2" x14ac:dyDescent="0.2">
      <c r="B14470"/>
    </row>
    <row r="14471" spans="2:2" x14ac:dyDescent="0.2">
      <c r="B14471"/>
    </row>
    <row r="14472" spans="2:2" x14ac:dyDescent="0.2">
      <c r="B14472"/>
    </row>
    <row r="14473" spans="2:2" x14ac:dyDescent="0.2">
      <c r="B14473"/>
    </row>
    <row r="14474" spans="2:2" x14ac:dyDescent="0.2">
      <c r="B14474"/>
    </row>
    <row r="14475" spans="2:2" x14ac:dyDescent="0.2">
      <c r="B14475"/>
    </row>
    <row r="14476" spans="2:2" x14ac:dyDescent="0.2">
      <c r="B14476"/>
    </row>
    <row r="14477" spans="2:2" x14ac:dyDescent="0.2">
      <c r="B14477"/>
    </row>
    <row r="14478" spans="2:2" x14ac:dyDescent="0.2">
      <c r="B14478"/>
    </row>
    <row r="14479" spans="2:2" x14ac:dyDescent="0.2">
      <c r="B14479"/>
    </row>
    <row r="14480" spans="2:2" x14ac:dyDescent="0.2">
      <c r="B14480"/>
    </row>
    <row r="14481" spans="2:2" x14ac:dyDescent="0.2">
      <c r="B14481"/>
    </row>
    <row r="14482" spans="2:2" x14ac:dyDescent="0.2">
      <c r="B14482"/>
    </row>
    <row r="14483" spans="2:2" x14ac:dyDescent="0.2">
      <c r="B14483"/>
    </row>
    <row r="14484" spans="2:2" x14ac:dyDescent="0.2">
      <c r="B14484"/>
    </row>
    <row r="14485" spans="2:2" x14ac:dyDescent="0.2">
      <c r="B14485"/>
    </row>
    <row r="14486" spans="2:2" x14ac:dyDescent="0.2">
      <c r="B14486"/>
    </row>
    <row r="14487" spans="2:2" x14ac:dyDescent="0.2">
      <c r="B14487"/>
    </row>
    <row r="14488" spans="2:2" x14ac:dyDescent="0.2">
      <c r="B14488"/>
    </row>
    <row r="14489" spans="2:2" x14ac:dyDescent="0.2">
      <c r="B14489"/>
    </row>
    <row r="14490" spans="2:2" x14ac:dyDescent="0.2">
      <c r="B14490"/>
    </row>
    <row r="14491" spans="2:2" x14ac:dyDescent="0.2">
      <c r="B14491"/>
    </row>
    <row r="14492" spans="2:2" x14ac:dyDescent="0.2">
      <c r="B14492"/>
    </row>
    <row r="14493" spans="2:2" x14ac:dyDescent="0.2">
      <c r="B14493"/>
    </row>
    <row r="14494" spans="2:2" x14ac:dyDescent="0.2">
      <c r="B14494"/>
    </row>
    <row r="14495" spans="2:2" x14ac:dyDescent="0.2">
      <c r="B14495"/>
    </row>
    <row r="14496" spans="2:2" x14ac:dyDescent="0.2">
      <c r="B14496"/>
    </row>
    <row r="14497" spans="2:2" x14ac:dyDescent="0.2">
      <c r="B14497"/>
    </row>
    <row r="14498" spans="2:2" x14ac:dyDescent="0.2">
      <c r="B14498"/>
    </row>
    <row r="14499" spans="2:2" x14ac:dyDescent="0.2">
      <c r="B14499"/>
    </row>
    <row r="14500" spans="2:2" x14ac:dyDescent="0.2">
      <c r="B14500"/>
    </row>
    <row r="14501" spans="2:2" x14ac:dyDescent="0.2">
      <c r="B14501"/>
    </row>
    <row r="14502" spans="2:2" x14ac:dyDescent="0.2">
      <c r="B14502"/>
    </row>
    <row r="14503" spans="2:2" x14ac:dyDescent="0.2">
      <c r="B14503"/>
    </row>
    <row r="14504" spans="2:2" x14ac:dyDescent="0.2">
      <c r="B14504"/>
    </row>
    <row r="14505" spans="2:2" x14ac:dyDescent="0.2">
      <c r="B14505"/>
    </row>
    <row r="14506" spans="2:2" x14ac:dyDescent="0.2">
      <c r="B14506"/>
    </row>
    <row r="14507" spans="2:2" x14ac:dyDescent="0.2">
      <c r="B14507"/>
    </row>
    <row r="14508" spans="2:2" x14ac:dyDescent="0.2">
      <c r="B14508"/>
    </row>
    <row r="14509" spans="2:2" x14ac:dyDescent="0.2">
      <c r="B14509"/>
    </row>
    <row r="14510" spans="2:2" x14ac:dyDescent="0.2">
      <c r="B14510"/>
    </row>
    <row r="14511" spans="2:2" x14ac:dyDescent="0.2">
      <c r="B14511"/>
    </row>
    <row r="14512" spans="2:2" x14ac:dyDescent="0.2">
      <c r="B14512"/>
    </row>
    <row r="14513" spans="2:2" x14ac:dyDescent="0.2">
      <c r="B14513"/>
    </row>
    <row r="14514" spans="2:2" x14ac:dyDescent="0.2">
      <c r="B14514"/>
    </row>
    <row r="14515" spans="2:2" x14ac:dyDescent="0.2">
      <c r="B14515"/>
    </row>
    <row r="14516" spans="2:2" x14ac:dyDescent="0.2">
      <c r="B14516"/>
    </row>
    <row r="14517" spans="2:2" x14ac:dyDescent="0.2">
      <c r="B14517"/>
    </row>
    <row r="14518" spans="2:2" x14ac:dyDescent="0.2">
      <c r="B14518"/>
    </row>
    <row r="14519" spans="2:2" x14ac:dyDescent="0.2">
      <c r="B14519"/>
    </row>
    <row r="14520" spans="2:2" x14ac:dyDescent="0.2">
      <c r="B14520"/>
    </row>
    <row r="14521" spans="2:2" x14ac:dyDescent="0.2">
      <c r="B14521"/>
    </row>
    <row r="14522" spans="2:2" x14ac:dyDescent="0.2">
      <c r="B14522"/>
    </row>
    <row r="14523" spans="2:2" x14ac:dyDescent="0.2">
      <c r="B14523"/>
    </row>
    <row r="14524" spans="2:2" x14ac:dyDescent="0.2">
      <c r="B14524"/>
    </row>
    <row r="14525" spans="2:2" x14ac:dyDescent="0.2">
      <c r="B14525"/>
    </row>
    <row r="14526" spans="2:2" x14ac:dyDescent="0.2">
      <c r="B14526"/>
    </row>
    <row r="14527" spans="2:2" x14ac:dyDescent="0.2">
      <c r="B14527"/>
    </row>
    <row r="14528" spans="2:2" x14ac:dyDescent="0.2">
      <c r="B14528"/>
    </row>
    <row r="14529" spans="2:2" x14ac:dyDescent="0.2">
      <c r="B14529"/>
    </row>
    <row r="14530" spans="2:2" x14ac:dyDescent="0.2">
      <c r="B14530"/>
    </row>
    <row r="14531" spans="2:2" x14ac:dyDescent="0.2">
      <c r="B14531"/>
    </row>
    <row r="14532" spans="2:2" x14ac:dyDescent="0.2">
      <c r="B14532"/>
    </row>
    <row r="14533" spans="2:2" x14ac:dyDescent="0.2">
      <c r="B14533"/>
    </row>
    <row r="14534" spans="2:2" x14ac:dyDescent="0.2">
      <c r="B14534"/>
    </row>
    <row r="14535" spans="2:2" x14ac:dyDescent="0.2">
      <c r="B14535"/>
    </row>
    <row r="14536" spans="2:2" x14ac:dyDescent="0.2">
      <c r="B14536"/>
    </row>
    <row r="14537" spans="2:2" x14ac:dyDescent="0.2">
      <c r="B14537"/>
    </row>
    <row r="14538" spans="2:2" x14ac:dyDescent="0.2">
      <c r="B14538"/>
    </row>
    <row r="14539" spans="2:2" x14ac:dyDescent="0.2">
      <c r="B14539"/>
    </row>
    <row r="14540" spans="2:2" x14ac:dyDescent="0.2">
      <c r="B14540"/>
    </row>
    <row r="14541" spans="2:2" x14ac:dyDescent="0.2">
      <c r="B14541"/>
    </row>
    <row r="14542" spans="2:2" x14ac:dyDescent="0.2">
      <c r="B14542"/>
    </row>
    <row r="14543" spans="2:2" x14ac:dyDescent="0.2">
      <c r="B14543"/>
    </row>
    <row r="14544" spans="2:2" x14ac:dyDescent="0.2">
      <c r="B14544"/>
    </row>
    <row r="14545" spans="2:2" x14ac:dyDescent="0.2">
      <c r="B14545"/>
    </row>
    <row r="14546" spans="2:2" x14ac:dyDescent="0.2">
      <c r="B14546"/>
    </row>
    <row r="14547" spans="2:2" x14ac:dyDescent="0.2">
      <c r="B14547"/>
    </row>
    <row r="14548" spans="2:2" x14ac:dyDescent="0.2">
      <c r="B14548"/>
    </row>
    <row r="14549" spans="2:2" x14ac:dyDescent="0.2">
      <c r="B14549"/>
    </row>
    <row r="14550" spans="2:2" x14ac:dyDescent="0.2">
      <c r="B14550"/>
    </row>
    <row r="14551" spans="2:2" x14ac:dyDescent="0.2">
      <c r="B14551"/>
    </row>
    <row r="14552" spans="2:2" x14ac:dyDescent="0.2">
      <c r="B14552"/>
    </row>
    <row r="14553" spans="2:2" x14ac:dyDescent="0.2">
      <c r="B14553"/>
    </row>
    <row r="14554" spans="2:2" x14ac:dyDescent="0.2">
      <c r="B14554"/>
    </row>
    <row r="14555" spans="2:2" x14ac:dyDescent="0.2">
      <c r="B14555"/>
    </row>
    <row r="14556" spans="2:2" x14ac:dyDescent="0.2">
      <c r="B14556"/>
    </row>
    <row r="14557" spans="2:2" x14ac:dyDescent="0.2">
      <c r="B14557"/>
    </row>
    <row r="14558" spans="2:2" x14ac:dyDescent="0.2">
      <c r="B14558"/>
    </row>
    <row r="14559" spans="2:2" x14ac:dyDescent="0.2">
      <c r="B14559"/>
    </row>
    <row r="14560" spans="2:2" x14ac:dyDescent="0.2">
      <c r="B14560"/>
    </row>
    <row r="14561" spans="2:2" x14ac:dyDescent="0.2">
      <c r="B14561"/>
    </row>
    <row r="14562" spans="2:2" x14ac:dyDescent="0.2">
      <c r="B14562"/>
    </row>
    <row r="14563" spans="2:2" x14ac:dyDescent="0.2">
      <c r="B14563"/>
    </row>
    <row r="14564" spans="2:2" x14ac:dyDescent="0.2">
      <c r="B14564"/>
    </row>
    <row r="14565" spans="2:2" x14ac:dyDescent="0.2">
      <c r="B14565"/>
    </row>
    <row r="14566" spans="2:2" x14ac:dyDescent="0.2">
      <c r="B14566"/>
    </row>
    <row r="14567" spans="2:2" x14ac:dyDescent="0.2">
      <c r="B14567"/>
    </row>
    <row r="14568" spans="2:2" x14ac:dyDescent="0.2">
      <c r="B14568"/>
    </row>
    <row r="14569" spans="2:2" x14ac:dyDescent="0.2">
      <c r="B14569"/>
    </row>
    <row r="14570" spans="2:2" x14ac:dyDescent="0.2">
      <c r="B14570"/>
    </row>
    <row r="14571" spans="2:2" x14ac:dyDescent="0.2">
      <c r="B14571"/>
    </row>
    <row r="14572" spans="2:2" x14ac:dyDescent="0.2">
      <c r="B14572"/>
    </row>
    <row r="14573" spans="2:2" x14ac:dyDescent="0.2">
      <c r="B14573"/>
    </row>
    <row r="14574" spans="2:2" x14ac:dyDescent="0.2">
      <c r="B14574"/>
    </row>
    <row r="14575" spans="2:2" x14ac:dyDescent="0.2">
      <c r="B14575"/>
    </row>
    <row r="14576" spans="2:2" x14ac:dyDescent="0.2">
      <c r="B14576"/>
    </row>
    <row r="14577" spans="2:2" x14ac:dyDescent="0.2">
      <c r="B14577"/>
    </row>
    <row r="14578" spans="2:2" x14ac:dyDescent="0.2">
      <c r="B14578"/>
    </row>
    <row r="14579" spans="2:2" x14ac:dyDescent="0.2">
      <c r="B14579"/>
    </row>
    <row r="14580" spans="2:2" x14ac:dyDescent="0.2">
      <c r="B14580"/>
    </row>
    <row r="14581" spans="2:2" x14ac:dyDescent="0.2">
      <c r="B14581"/>
    </row>
    <row r="14582" spans="2:2" x14ac:dyDescent="0.2">
      <c r="B14582"/>
    </row>
    <row r="14583" spans="2:2" x14ac:dyDescent="0.2">
      <c r="B14583"/>
    </row>
    <row r="14584" spans="2:2" x14ac:dyDescent="0.2">
      <c r="B14584"/>
    </row>
    <row r="14585" spans="2:2" x14ac:dyDescent="0.2">
      <c r="B14585"/>
    </row>
    <row r="14586" spans="2:2" x14ac:dyDescent="0.2">
      <c r="B14586"/>
    </row>
    <row r="14587" spans="2:2" x14ac:dyDescent="0.2">
      <c r="B14587"/>
    </row>
    <row r="14588" spans="2:2" x14ac:dyDescent="0.2">
      <c r="B14588"/>
    </row>
    <row r="14589" spans="2:2" x14ac:dyDescent="0.2">
      <c r="B14589"/>
    </row>
    <row r="14590" spans="2:2" x14ac:dyDescent="0.2">
      <c r="B14590"/>
    </row>
    <row r="14591" spans="2:2" x14ac:dyDescent="0.2">
      <c r="B14591"/>
    </row>
    <row r="14592" spans="2:2" x14ac:dyDescent="0.2">
      <c r="B14592"/>
    </row>
    <row r="14593" spans="2:2" x14ac:dyDescent="0.2">
      <c r="B14593"/>
    </row>
    <row r="14594" spans="2:2" x14ac:dyDescent="0.2">
      <c r="B14594"/>
    </row>
    <row r="14595" spans="2:2" x14ac:dyDescent="0.2">
      <c r="B14595"/>
    </row>
    <row r="14596" spans="2:2" x14ac:dyDescent="0.2">
      <c r="B14596"/>
    </row>
    <row r="14597" spans="2:2" x14ac:dyDescent="0.2">
      <c r="B14597"/>
    </row>
    <row r="14598" spans="2:2" x14ac:dyDescent="0.2">
      <c r="B14598"/>
    </row>
    <row r="14599" spans="2:2" x14ac:dyDescent="0.2">
      <c r="B14599"/>
    </row>
    <row r="14600" spans="2:2" x14ac:dyDescent="0.2">
      <c r="B14600"/>
    </row>
    <row r="14601" spans="2:2" x14ac:dyDescent="0.2">
      <c r="B14601"/>
    </row>
    <row r="14602" spans="2:2" x14ac:dyDescent="0.2">
      <c r="B14602"/>
    </row>
    <row r="14603" spans="2:2" x14ac:dyDescent="0.2">
      <c r="B14603"/>
    </row>
    <row r="14604" spans="2:2" x14ac:dyDescent="0.2">
      <c r="B14604"/>
    </row>
    <row r="14605" spans="2:2" x14ac:dyDescent="0.2">
      <c r="B14605"/>
    </row>
    <row r="14606" spans="2:2" x14ac:dyDescent="0.2">
      <c r="B14606"/>
    </row>
    <row r="14607" spans="2:2" x14ac:dyDescent="0.2">
      <c r="B14607"/>
    </row>
    <row r="14608" spans="2:2" x14ac:dyDescent="0.2">
      <c r="B14608"/>
    </row>
    <row r="14609" spans="2:2" x14ac:dyDescent="0.2">
      <c r="B14609"/>
    </row>
    <row r="14610" spans="2:2" x14ac:dyDescent="0.2">
      <c r="B14610"/>
    </row>
    <row r="14611" spans="2:2" x14ac:dyDescent="0.2">
      <c r="B14611"/>
    </row>
    <row r="14612" spans="2:2" x14ac:dyDescent="0.2">
      <c r="B14612"/>
    </row>
    <row r="14613" spans="2:2" x14ac:dyDescent="0.2">
      <c r="B14613"/>
    </row>
    <row r="14614" spans="2:2" x14ac:dyDescent="0.2">
      <c r="B14614"/>
    </row>
    <row r="14615" spans="2:2" x14ac:dyDescent="0.2">
      <c r="B14615"/>
    </row>
    <row r="14616" spans="2:2" x14ac:dyDescent="0.2">
      <c r="B14616"/>
    </row>
    <row r="14617" spans="2:2" x14ac:dyDescent="0.2">
      <c r="B14617"/>
    </row>
    <row r="14618" spans="2:2" x14ac:dyDescent="0.2">
      <c r="B14618"/>
    </row>
    <row r="14619" spans="2:2" x14ac:dyDescent="0.2">
      <c r="B14619"/>
    </row>
    <row r="14620" spans="2:2" x14ac:dyDescent="0.2">
      <c r="B14620"/>
    </row>
    <row r="14621" spans="2:2" x14ac:dyDescent="0.2">
      <c r="B14621"/>
    </row>
    <row r="14622" spans="2:2" x14ac:dyDescent="0.2">
      <c r="B14622"/>
    </row>
    <row r="14623" spans="2:2" x14ac:dyDescent="0.2">
      <c r="B14623"/>
    </row>
    <row r="14624" spans="2:2" x14ac:dyDescent="0.2">
      <c r="B14624"/>
    </row>
    <row r="14625" spans="2:2" x14ac:dyDescent="0.2">
      <c r="B14625"/>
    </row>
    <row r="14626" spans="2:2" x14ac:dyDescent="0.2">
      <c r="B14626"/>
    </row>
    <row r="14627" spans="2:2" x14ac:dyDescent="0.2">
      <c r="B14627"/>
    </row>
    <row r="14628" spans="2:2" x14ac:dyDescent="0.2">
      <c r="B14628"/>
    </row>
    <row r="14629" spans="2:2" x14ac:dyDescent="0.2">
      <c r="B14629"/>
    </row>
    <row r="14630" spans="2:2" x14ac:dyDescent="0.2">
      <c r="B14630"/>
    </row>
    <row r="14631" spans="2:2" x14ac:dyDescent="0.2">
      <c r="B14631"/>
    </row>
    <row r="14632" spans="2:2" x14ac:dyDescent="0.2">
      <c r="B14632"/>
    </row>
    <row r="14633" spans="2:2" x14ac:dyDescent="0.2">
      <c r="B14633"/>
    </row>
    <row r="14634" spans="2:2" x14ac:dyDescent="0.2">
      <c r="B14634"/>
    </row>
    <row r="14635" spans="2:2" x14ac:dyDescent="0.2">
      <c r="B14635"/>
    </row>
    <row r="14636" spans="2:2" x14ac:dyDescent="0.2">
      <c r="B14636"/>
    </row>
    <row r="14637" spans="2:2" x14ac:dyDescent="0.2">
      <c r="B14637"/>
    </row>
    <row r="14638" spans="2:2" x14ac:dyDescent="0.2">
      <c r="B14638"/>
    </row>
    <row r="14639" spans="2:2" x14ac:dyDescent="0.2">
      <c r="B14639"/>
    </row>
    <row r="14640" spans="2:2" x14ac:dyDescent="0.2">
      <c r="B14640"/>
    </row>
    <row r="14641" spans="2:2" x14ac:dyDescent="0.2">
      <c r="B14641"/>
    </row>
    <row r="14642" spans="2:2" x14ac:dyDescent="0.2">
      <c r="B14642"/>
    </row>
    <row r="14643" spans="2:2" x14ac:dyDescent="0.2">
      <c r="B14643"/>
    </row>
    <row r="14644" spans="2:2" x14ac:dyDescent="0.2">
      <c r="B14644"/>
    </row>
    <row r="14645" spans="2:2" x14ac:dyDescent="0.2">
      <c r="B14645"/>
    </row>
    <row r="14646" spans="2:2" x14ac:dyDescent="0.2">
      <c r="B14646"/>
    </row>
    <row r="14647" spans="2:2" x14ac:dyDescent="0.2">
      <c r="B14647"/>
    </row>
    <row r="14648" spans="2:2" x14ac:dyDescent="0.2">
      <c r="B14648"/>
    </row>
    <row r="14649" spans="2:2" x14ac:dyDescent="0.2">
      <c r="B14649"/>
    </row>
    <row r="14650" spans="2:2" x14ac:dyDescent="0.2">
      <c r="B14650"/>
    </row>
    <row r="14651" spans="2:2" x14ac:dyDescent="0.2">
      <c r="B14651"/>
    </row>
    <row r="14652" spans="2:2" x14ac:dyDescent="0.2">
      <c r="B14652"/>
    </row>
    <row r="14653" spans="2:2" x14ac:dyDescent="0.2">
      <c r="B14653"/>
    </row>
    <row r="14654" spans="2:2" x14ac:dyDescent="0.2">
      <c r="B14654"/>
    </row>
    <row r="14655" spans="2:2" x14ac:dyDescent="0.2">
      <c r="B14655"/>
    </row>
    <row r="14656" spans="2:2" x14ac:dyDescent="0.2">
      <c r="B14656"/>
    </row>
    <row r="14657" spans="2:2" x14ac:dyDescent="0.2">
      <c r="B14657"/>
    </row>
    <row r="14658" spans="2:2" x14ac:dyDescent="0.2">
      <c r="B14658"/>
    </row>
    <row r="14659" spans="2:2" x14ac:dyDescent="0.2">
      <c r="B14659"/>
    </row>
    <row r="14660" spans="2:2" x14ac:dyDescent="0.2">
      <c r="B14660"/>
    </row>
    <row r="14661" spans="2:2" x14ac:dyDescent="0.2">
      <c r="B14661"/>
    </row>
    <row r="14662" spans="2:2" x14ac:dyDescent="0.2">
      <c r="B14662"/>
    </row>
    <row r="14663" spans="2:2" x14ac:dyDescent="0.2">
      <c r="B14663"/>
    </row>
    <row r="14664" spans="2:2" x14ac:dyDescent="0.2">
      <c r="B14664"/>
    </row>
    <row r="14665" spans="2:2" x14ac:dyDescent="0.2">
      <c r="B14665"/>
    </row>
    <row r="14666" spans="2:2" x14ac:dyDescent="0.2">
      <c r="B14666"/>
    </row>
    <row r="14667" spans="2:2" x14ac:dyDescent="0.2">
      <c r="B14667"/>
    </row>
    <row r="14668" spans="2:2" x14ac:dyDescent="0.2">
      <c r="B14668"/>
    </row>
    <row r="14669" spans="2:2" x14ac:dyDescent="0.2">
      <c r="B14669"/>
    </row>
    <row r="14670" spans="2:2" x14ac:dyDescent="0.2">
      <c r="B14670"/>
    </row>
    <row r="14671" spans="2:2" x14ac:dyDescent="0.2">
      <c r="B14671"/>
    </row>
    <row r="14672" spans="2:2" x14ac:dyDescent="0.2">
      <c r="B14672"/>
    </row>
    <row r="14673" spans="2:2" x14ac:dyDescent="0.2">
      <c r="B14673"/>
    </row>
    <row r="14674" spans="2:2" x14ac:dyDescent="0.2">
      <c r="B14674"/>
    </row>
    <row r="14675" spans="2:2" x14ac:dyDescent="0.2">
      <c r="B14675"/>
    </row>
    <row r="14676" spans="2:2" x14ac:dyDescent="0.2">
      <c r="B14676"/>
    </row>
    <row r="14677" spans="2:2" x14ac:dyDescent="0.2">
      <c r="B14677"/>
    </row>
    <row r="14678" spans="2:2" x14ac:dyDescent="0.2">
      <c r="B14678"/>
    </row>
    <row r="14679" spans="2:2" x14ac:dyDescent="0.2">
      <c r="B14679"/>
    </row>
    <row r="14680" spans="2:2" x14ac:dyDescent="0.2">
      <c r="B14680"/>
    </row>
    <row r="14681" spans="2:2" x14ac:dyDescent="0.2">
      <c r="B14681"/>
    </row>
    <row r="14682" spans="2:2" x14ac:dyDescent="0.2">
      <c r="B14682"/>
    </row>
    <row r="14683" spans="2:2" x14ac:dyDescent="0.2">
      <c r="B14683"/>
    </row>
    <row r="14684" spans="2:2" x14ac:dyDescent="0.2">
      <c r="B14684"/>
    </row>
    <row r="14685" spans="2:2" x14ac:dyDescent="0.2">
      <c r="B14685"/>
    </row>
    <row r="14686" spans="2:2" x14ac:dyDescent="0.2">
      <c r="B14686"/>
    </row>
    <row r="14687" spans="2:2" x14ac:dyDescent="0.2">
      <c r="B14687"/>
    </row>
    <row r="14688" spans="2:2" x14ac:dyDescent="0.2">
      <c r="B14688"/>
    </row>
    <row r="14689" spans="2:2" x14ac:dyDescent="0.2">
      <c r="B14689"/>
    </row>
    <row r="14690" spans="2:2" x14ac:dyDescent="0.2">
      <c r="B14690"/>
    </row>
    <row r="14691" spans="2:2" x14ac:dyDescent="0.2">
      <c r="B14691"/>
    </row>
    <row r="14692" spans="2:2" x14ac:dyDescent="0.2">
      <c r="B14692"/>
    </row>
    <row r="14693" spans="2:2" x14ac:dyDescent="0.2">
      <c r="B14693"/>
    </row>
    <row r="14694" spans="2:2" x14ac:dyDescent="0.2">
      <c r="B14694"/>
    </row>
    <row r="14695" spans="2:2" x14ac:dyDescent="0.2">
      <c r="B14695"/>
    </row>
    <row r="14696" spans="2:2" x14ac:dyDescent="0.2">
      <c r="B14696"/>
    </row>
    <row r="14697" spans="2:2" x14ac:dyDescent="0.2">
      <c r="B14697"/>
    </row>
    <row r="14698" spans="2:2" x14ac:dyDescent="0.2">
      <c r="B14698"/>
    </row>
    <row r="14699" spans="2:2" x14ac:dyDescent="0.2">
      <c r="B14699"/>
    </row>
    <row r="14700" spans="2:2" x14ac:dyDescent="0.2">
      <c r="B14700"/>
    </row>
    <row r="14701" spans="2:2" x14ac:dyDescent="0.2">
      <c r="B14701"/>
    </row>
    <row r="14702" spans="2:2" x14ac:dyDescent="0.2">
      <c r="B14702"/>
    </row>
    <row r="14703" spans="2:2" x14ac:dyDescent="0.2">
      <c r="B14703"/>
    </row>
    <row r="14704" spans="2:2" x14ac:dyDescent="0.2">
      <c r="B14704"/>
    </row>
    <row r="14705" spans="2:2" x14ac:dyDescent="0.2">
      <c r="B14705"/>
    </row>
    <row r="14706" spans="2:2" x14ac:dyDescent="0.2">
      <c r="B14706"/>
    </row>
    <row r="14707" spans="2:2" x14ac:dyDescent="0.2">
      <c r="B14707"/>
    </row>
    <row r="14708" spans="2:2" x14ac:dyDescent="0.2">
      <c r="B14708"/>
    </row>
    <row r="14709" spans="2:2" x14ac:dyDescent="0.2">
      <c r="B14709"/>
    </row>
    <row r="14710" spans="2:2" x14ac:dyDescent="0.2">
      <c r="B14710"/>
    </row>
    <row r="14711" spans="2:2" x14ac:dyDescent="0.2">
      <c r="B14711"/>
    </row>
    <row r="14712" spans="2:2" x14ac:dyDescent="0.2">
      <c r="B14712"/>
    </row>
    <row r="14713" spans="2:2" x14ac:dyDescent="0.2">
      <c r="B14713"/>
    </row>
    <row r="14714" spans="2:2" x14ac:dyDescent="0.2">
      <c r="B14714"/>
    </row>
    <row r="14715" spans="2:2" x14ac:dyDescent="0.2">
      <c r="B14715"/>
    </row>
    <row r="14716" spans="2:2" x14ac:dyDescent="0.2">
      <c r="B14716"/>
    </row>
    <row r="14717" spans="2:2" x14ac:dyDescent="0.2">
      <c r="B14717"/>
    </row>
    <row r="14718" spans="2:2" x14ac:dyDescent="0.2">
      <c r="B14718"/>
    </row>
    <row r="14719" spans="2:2" x14ac:dyDescent="0.2">
      <c r="B14719"/>
    </row>
    <row r="14720" spans="2:2" x14ac:dyDescent="0.2">
      <c r="B14720"/>
    </row>
    <row r="14721" spans="2:2" x14ac:dyDescent="0.2">
      <c r="B14721"/>
    </row>
    <row r="14722" spans="2:2" x14ac:dyDescent="0.2">
      <c r="B14722"/>
    </row>
    <row r="14723" spans="2:2" x14ac:dyDescent="0.2">
      <c r="B14723"/>
    </row>
    <row r="14724" spans="2:2" x14ac:dyDescent="0.2">
      <c r="B14724"/>
    </row>
    <row r="14725" spans="2:2" x14ac:dyDescent="0.2">
      <c r="B14725"/>
    </row>
    <row r="14726" spans="2:2" x14ac:dyDescent="0.2">
      <c r="B14726"/>
    </row>
    <row r="14727" spans="2:2" x14ac:dyDescent="0.2">
      <c r="B14727"/>
    </row>
    <row r="14728" spans="2:2" x14ac:dyDescent="0.2">
      <c r="B14728"/>
    </row>
    <row r="14729" spans="2:2" x14ac:dyDescent="0.2">
      <c r="B14729"/>
    </row>
    <row r="14730" spans="2:2" x14ac:dyDescent="0.2">
      <c r="B14730"/>
    </row>
    <row r="14731" spans="2:2" x14ac:dyDescent="0.2">
      <c r="B14731"/>
    </row>
    <row r="14732" spans="2:2" x14ac:dyDescent="0.2">
      <c r="B14732"/>
    </row>
    <row r="14733" spans="2:2" x14ac:dyDescent="0.2">
      <c r="B14733"/>
    </row>
    <row r="14734" spans="2:2" x14ac:dyDescent="0.2">
      <c r="B14734"/>
    </row>
    <row r="14735" spans="2:2" x14ac:dyDescent="0.2">
      <c r="B14735"/>
    </row>
    <row r="14736" spans="2:2" x14ac:dyDescent="0.2">
      <c r="B14736"/>
    </row>
    <row r="14737" spans="2:2" x14ac:dyDescent="0.2">
      <c r="B14737"/>
    </row>
    <row r="14738" spans="2:2" x14ac:dyDescent="0.2">
      <c r="B14738"/>
    </row>
    <row r="14739" spans="2:2" x14ac:dyDescent="0.2">
      <c r="B14739"/>
    </row>
    <row r="14740" spans="2:2" x14ac:dyDescent="0.2">
      <c r="B14740"/>
    </row>
    <row r="14741" spans="2:2" x14ac:dyDescent="0.2">
      <c r="B14741"/>
    </row>
    <row r="14742" spans="2:2" x14ac:dyDescent="0.2">
      <c r="B14742"/>
    </row>
    <row r="14743" spans="2:2" x14ac:dyDescent="0.2">
      <c r="B14743"/>
    </row>
    <row r="14744" spans="2:2" x14ac:dyDescent="0.2">
      <c r="B14744"/>
    </row>
    <row r="14745" spans="2:2" x14ac:dyDescent="0.2">
      <c r="B14745"/>
    </row>
    <row r="14746" spans="2:2" x14ac:dyDescent="0.2">
      <c r="B14746"/>
    </row>
    <row r="14747" spans="2:2" x14ac:dyDescent="0.2">
      <c r="B14747"/>
    </row>
    <row r="14748" spans="2:2" x14ac:dyDescent="0.2">
      <c r="B14748"/>
    </row>
    <row r="14749" spans="2:2" x14ac:dyDescent="0.2">
      <c r="B14749"/>
    </row>
    <row r="14750" spans="2:2" x14ac:dyDescent="0.2">
      <c r="B14750"/>
    </row>
    <row r="14751" spans="2:2" x14ac:dyDescent="0.2">
      <c r="B14751"/>
    </row>
    <row r="14752" spans="2:2" x14ac:dyDescent="0.2">
      <c r="B14752"/>
    </row>
    <row r="14753" spans="2:2" x14ac:dyDescent="0.2">
      <c r="B14753"/>
    </row>
    <row r="14754" spans="2:2" x14ac:dyDescent="0.2">
      <c r="B14754"/>
    </row>
    <row r="14755" spans="2:2" x14ac:dyDescent="0.2">
      <c r="B14755"/>
    </row>
    <row r="14756" spans="2:2" x14ac:dyDescent="0.2">
      <c r="B14756"/>
    </row>
    <row r="14757" spans="2:2" x14ac:dyDescent="0.2">
      <c r="B14757"/>
    </row>
    <row r="14758" spans="2:2" x14ac:dyDescent="0.2">
      <c r="B14758"/>
    </row>
    <row r="14759" spans="2:2" x14ac:dyDescent="0.2">
      <c r="B14759"/>
    </row>
    <row r="14760" spans="2:2" x14ac:dyDescent="0.2">
      <c r="B14760"/>
    </row>
    <row r="14761" spans="2:2" x14ac:dyDescent="0.2">
      <c r="B14761"/>
    </row>
    <row r="14762" spans="2:2" x14ac:dyDescent="0.2">
      <c r="B14762"/>
    </row>
    <row r="14763" spans="2:2" x14ac:dyDescent="0.2">
      <c r="B14763"/>
    </row>
    <row r="14764" spans="2:2" x14ac:dyDescent="0.2">
      <c r="B14764"/>
    </row>
    <row r="14765" spans="2:2" x14ac:dyDescent="0.2">
      <c r="B14765"/>
    </row>
    <row r="14766" spans="2:2" x14ac:dyDescent="0.2">
      <c r="B14766"/>
    </row>
    <row r="14767" spans="2:2" x14ac:dyDescent="0.2">
      <c r="B14767"/>
    </row>
    <row r="14768" spans="2:2" x14ac:dyDescent="0.2">
      <c r="B14768"/>
    </row>
    <row r="14769" spans="2:2" x14ac:dyDescent="0.2">
      <c r="B14769"/>
    </row>
    <row r="14770" spans="2:2" x14ac:dyDescent="0.2">
      <c r="B14770"/>
    </row>
    <row r="14771" spans="2:2" x14ac:dyDescent="0.2">
      <c r="B14771"/>
    </row>
    <row r="14772" spans="2:2" x14ac:dyDescent="0.2">
      <c r="B14772"/>
    </row>
    <row r="14773" spans="2:2" x14ac:dyDescent="0.2">
      <c r="B14773"/>
    </row>
    <row r="14774" spans="2:2" x14ac:dyDescent="0.2">
      <c r="B14774"/>
    </row>
    <row r="14775" spans="2:2" x14ac:dyDescent="0.2">
      <c r="B14775"/>
    </row>
    <row r="14776" spans="2:2" x14ac:dyDescent="0.2">
      <c r="B14776"/>
    </row>
    <row r="14777" spans="2:2" x14ac:dyDescent="0.2">
      <c r="B14777"/>
    </row>
    <row r="14778" spans="2:2" x14ac:dyDescent="0.2">
      <c r="B14778"/>
    </row>
    <row r="14779" spans="2:2" x14ac:dyDescent="0.2">
      <c r="B14779"/>
    </row>
    <row r="14780" spans="2:2" x14ac:dyDescent="0.2">
      <c r="B14780"/>
    </row>
    <row r="14781" spans="2:2" x14ac:dyDescent="0.2">
      <c r="B14781"/>
    </row>
    <row r="14782" spans="2:2" x14ac:dyDescent="0.2">
      <c r="B14782"/>
    </row>
    <row r="14783" spans="2:2" x14ac:dyDescent="0.2">
      <c r="B14783"/>
    </row>
    <row r="14784" spans="2:2" x14ac:dyDescent="0.2">
      <c r="B14784"/>
    </row>
    <row r="14785" spans="2:2" x14ac:dyDescent="0.2">
      <c r="B14785"/>
    </row>
    <row r="14786" spans="2:2" x14ac:dyDescent="0.2">
      <c r="B14786"/>
    </row>
    <row r="14787" spans="2:2" x14ac:dyDescent="0.2">
      <c r="B14787"/>
    </row>
    <row r="14788" spans="2:2" x14ac:dyDescent="0.2">
      <c r="B14788"/>
    </row>
    <row r="14789" spans="2:2" x14ac:dyDescent="0.2">
      <c r="B14789"/>
    </row>
    <row r="14790" spans="2:2" x14ac:dyDescent="0.2">
      <c r="B14790"/>
    </row>
    <row r="14791" spans="2:2" x14ac:dyDescent="0.2">
      <c r="B14791"/>
    </row>
    <row r="14792" spans="2:2" x14ac:dyDescent="0.2">
      <c r="B14792"/>
    </row>
    <row r="14793" spans="2:2" x14ac:dyDescent="0.2">
      <c r="B14793"/>
    </row>
    <row r="14794" spans="2:2" x14ac:dyDescent="0.2">
      <c r="B14794"/>
    </row>
    <row r="14795" spans="2:2" x14ac:dyDescent="0.2">
      <c r="B14795"/>
    </row>
    <row r="14796" spans="2:2" x14ac:dyDescent="0.2">
      <c r="B14796"/>
    </row>
    <row r="14797" spans="2:2" x14ac:dyDescent="0.2">
      <c r="B14797"/>
    </row>
    <row r="14798" spans="2:2" x14ac:dyDescent="0.2">
      <c r="B14798"/>
    </row>
    <row r="14799" spans="2:2" x14ac:dyDescent="0.2">
      <c r="B14799"/>
    </row>
    <row r="14800" spans="2:2" x14ac:dyDescent="0.2">
      <c r="B14800"/>
    </row>
    <row r="14801" spans="2:2" x14ac:dyDescent="0.2">
      <c r="B14801"/>
    </row>
    <row r="14802" spans="2:2" x14ac:dyDescent="0.2">
      <c r="B14802"/>
    </row>
    <row r="14803" spans="2:2" x14ac:dyDescent="0.2">
      <c r="B14803"/>
    </row>
    <row r="14804" spans="2:2" x14ac:dyDescent="0.2">
      <c r="B14804"/>
    </row>
    <row r="14805" spans="2:2" x14ac:dyDescent="0.2">
      <c r="B14805"/>
    </row>
    <row r="14806" spans="2:2" x14ac:dyDescent="0.2">
      <c r="B14806"/>
    </row>
    <row r="14807" spans="2:2" x14ac:dyDescent="0.2">
      <c r="B14807"/>
    </row>
    <row r="14808" spans="2:2" x14ac:dyDescent="0.2">
      <c r="B14808"/>
    </row>
    <row r="14809" spans="2:2" x14ac:dyDescent="0.2">
      <c r="B14809"/>
    </row>
    <row r="14810" spans="2:2" x14ac:dyDescent="0.2">
      <c r="B14810"/>
    </row>
    <row r="14811" spans="2:2" x14ac:dyDescent="0.2">
      <c r="B14811"/>
    </row>
    <row r="14812" spans="2:2" x14ac:dyDescent="0.2">
      <c r="B14812"/>
    </row>
    <row r="14813" spans="2:2" x14ac:dyDescent="0.2">
      <c r="B14813"/>
    </row>
    <row r="14814" spans="2:2" x14ac:dyDescent="0.2">
      <c r="B14814"/>
    </row>
    <row r="14815" spans="2:2" x14ac:dyDescent="0.2">
      <c r="B14815"/>
    </row>
    <row r="14816" spans="2:2" x14ac:dyDescent="0.2">
      <c r="B14816"/>
    </row>
    <row r="14817" spans="2:2" x14ac:dyDescent="0.2">
      <c r="B14817"/>
    </row>
    <row r="14818" spans="2:2" x14ac:dyDescent="0.2">
      <c r="B14818"/>
    </row>
    <row r="14819" spans="2:2" x14ac:dyDescent="0.2">
      <c r="B14819"/>
    </row>
    <row r="14820" spans="2:2" x14ac:dyDescent="0.2">
      <c r="B14820"/>
    </row>
    <row r="14821" spans="2:2" x14ac:dyDescent="0.2">
      <c r="B14821"/>
    </row>
    <row r="14822" spans="2:2" x14ac:dyDescent="0.2">
      <c r="B14822"/>
    </row>
    <row r="14823" spans="2:2" x14ac:dyDescent="0.2">
      <c r="B14823"/>
    </row>
    <row r="14824" spans="2:2" x14ac:dyDescent="0.2">
      <c r="B14824"/>
    </row>
    <row r="14825" spans="2:2" x14ac:dyDescent="0.2">
      <c r="B14825"/>
    </row>
    <row r="14826" spans="2:2" x14ac:dyDescent="0.2">
      <c r="B14826"/>
    </row>
    <row r="14827" spans="2:2" x14ac:dyDescent="0.2">
      <c r="B14827"/>
    </row>
    <row r="14828" spans="2:2" x14ac:dyDescent="0.2">
      <c r="B14828"/>
    </row>
    <row r="14829" spans="2:2" x14ac:dyDescent="0.2">
      <c r="B14829"/>
    </row>
    <row r="14830" spans="2:2" x14ac:dyDescent="0.2">
      <c r="B14830"/>
    </row>
    <row r="14831" spans="2:2" x14ac:dyDescent="0.2">
      <c r="B14831"/>
    </row>
    <row r="14832" spans="2:2" x14ac:dyDescent="0.2">
      <c r="B14832"/>
    </row>
    <row r="14833" spans="2:2" x14ac:dyDescent="0.2">
      <c r="B14833"/>
    </row>
    <row r="14834" spans="2:2" x14ac:dyDescent="0.2">
      <c r="B14834"/>
    </row>
    <row r="14835" spans="2:2" x14ac:dyDescent="0.2">
      <c r="B14835"/>
    </row>
    <row r="14836" spans="2:2" x14ac:dyDescent="0.2">
      <c r="B14836"/>
    </row>
    <row r="14837" spans="2:2" x14ac:dyDescent="0.2">
      <c r="B14837"/>
    </row>
    <row r="14838" spans="2:2" x14ac:dyDescent="0.2">
      <c r="B14838"/>
    </row>
    <row r="14839" spans="2:2" x14ac:dyDescent="0.2">
      <c r="B14839"/>
    </row>
    <row r="14840" spans="2:2" x14ac:dyDescent="0.2">
      <c r="B14840"/>
    </row>
    <row r="14841" spans="2:2" x14ac:dyDescent="0.2">
      <c r="B14841"/>
    </row>
    <row r="14842" spans="2:2" x14ac:dyDescent="0.2">
      <c r="B14842"/>
    </row>
    <row r="14843" spans="2:2" x14ac:dyDescent="0.2">
      <c r="B14843"/>
    </row>
    <row r="14844" spans="2:2" x14ac:dyDescent="0.2">
      <c r="B14844"/>
    </row>
    <row r="14845" spans="2:2" x14ac:dyDescent="0.2">
      <c r="B14845"/>
    </row>
    <row r="14846" spans="2:2" x14ac:dyDescent="0.2">
      <c r="B14846"/>
    </row>
    <row r="14847" spans="2:2" x14ac:dyDescent="0.2">
      <c r="B14847"/>
    </row>
    <row r="14848" spans="2:2" x14ac:dyDescent="0.2">
      <c r="B14848"/>
    </row>
    <row r="14849" spans="2:2" x14ac:dyDescent="0.2">
      <c r="B14849"/>
    </row>
    <row r="14850" spans="2:2" x14ac:dyDescent="0.2">
      <c r="B14850"/>
    </row>
    <row r="14851" spans="2:2" x14ac:dyDescent="0.2">
      <c r="B14851"/>
    </row>
    <row r="14852" spans="2:2" x14ac:dyDescent="0.2">
      <c r="B14852"/>
    </row>
    <row r="14853" spans="2:2" x14ac:dyDescent="0.2">
      <c r="B14853"/>
    </row>
    <row r="14854" spans="2:2" x14ac:dyDescent="0.2">
      <c r="B14854"/>
    </row>
    <row r="14855" spans="2:2" x14ac:dyDescent="0.2">
      <c r="B14855"/>
    </row>
    <row r="14856" spans="2:2" x14ac:dyDescent="0.2">
      <c r="B14856"/>
    </row>
    <row r="14857" spans="2:2" x14ac:dyDescent="0.2">
      <c r="B14857"/>
    </row>
    <row r="14858" spans="2:2" x14ac:dyDescent="0.2">
      <c r="B14858"/>
    </row>
    <row r="14859" spans="2:2" x14ac:dyDescent="0.2">
      <c r="B14859"/>
    </row>
    <row r="14860" spans="2:2" x14ac:dyDescent="0.2">
      <c r="B14860"/>
    </row>
    <row r="14861" spans="2:2" x14ac:dyDescent="0.2">
      <c r="B14861"/>
    </row>
    <row r="14862" spans="2:2" x14ac:dyDescent="0.2">
      <c r="B14862"/>
    </row>
    <row r="14863" spans="2:2" x14ac:dyDescent="0.2">
      <c r="B14863"/>
    </row>
    <row r="14864" spans="2:2" x14ac:dyDescent="0.2">
      <c r="B14864"/>
    </row>
    <row r="14865" spans="2:2" x14ac:dyDescent="0.2">
      <c r="B14865"/>
    </row>
    <row r="14866" spans="2:2" x14ac:dyDescent="0.2">
      <c r="B14866"/>
    </row>
    <row r="14867" spans="2:2" x14ac:dyDescent="0.2">
      <c r="B14867"/>
    </row>
    <row r="14868" spans="2:2" x14ac:dyDescent="0.2">
      <c r="B14868"/>
    </row>
    <row r="14869" spans="2:2" x14ac:dyDescent="0.2">
      <c r="B14869"/>
    </row>
    <row r="14870" spans="2:2" x14ac:dyDescent="0.2">
      <c r="B14870"/>
    </row>
    <row r="14871" spans="2:2" x14ac:dyDescent="0.2">
      <c r="B14871"/>
    </row>
    <row r="14872" spans="2:2" x14ac:dyDescent="0.2">
      <c r="B14872"/>
    </row>
    <row r="14873" spans="2:2" x14ac:dyDescent="0.2">
      <c r="B14873"/>
    </row>
    <row r="14874" spans="2:2" x14ac:dyDescent="0.2">
      <c r="B14874"/>
    </row>
    <row r="14875" spans="2:2" x14ac:dyDescent="0.2">
      <c r="B14875"/>
    </row>
    <row r="14876" spans="2:2" x14ac:dyDescent="0.2">
      <c r="B14876"/>
    </row>
    <row r="14877" spans="2:2" x14ac:dyDescent="0.2">
      <c r="B14877"/>
    </row>
    <row r="14878" spans="2:2" x14ac:dyDescent="0.2">
      <c r="B14878"/>
    </row>
    <row r="14879" spans="2:2" x14ac:dyDescent="0.2">
      <c r="B14879"/>
    </row>
    <row r="14880" spans="2:2" x14ac:dyDescent="0.2">
      <c r="B14880"/>
    </row>
    <row r="14881" spans="2:2" x14ac:dyDescent="0.2">
      <c r="B14881"/>
    </row>
    <row r="14882" spans="2:2" x14ac:dyDescent="0.2">
      <c r="B14882"/>
    </row>
    <row r="14883" spans="2:2" x14ac:dyDescent="0.2">
      <c r="B14883"/>
    </row>
    <row r="14884" spans="2:2" x14ac:dyDescent="0.2">
      <c r="B14884"/>
    </row>
    <row r="14885" spans="2:2" x14ac:dyDescent="0.2">
      <c r="B14885"/>
    </row>
    <row r="14886" spans="2:2" x14ac:dyDescent="0.2">
      <c r="B14886"/>
    </row>
    <row r="14887" spans="2:2" x14ac:dyDescent="0.2">
      <c r="B14887"/>
    </row>
    <row r="14888" spans="2:2" x14ac:dyDescent="0.2">
      <c r="B14888"/>
    </row>
    <row r="14889" spans="2:2" x14ac:dyDescent="0.2">
      <c r="B14889"/>
    </row>
    <row r="14890" spans="2:2" x14ac:dyDescent="0.2">
      <c r="B14890"/>
    </row>
    <row r="14891" spans="2:2" x14ac:dyDescent="0.2">
      <c r="B14891"/>
    </row>
    <row r="14892" spans="2:2" x14ac:dyDescent="0.2">
      <c r="B14892"/>
    </row>
    <row r="14893" spans="2:2" x14ac:dyDescent="0.2">
      <c r="B14893"/>
    </row>
    <row r="14894" spans="2:2" x14ac:dyDescent="0.2">
      <c r="B14894"/>
    </row>
    <row r="14895" spans="2:2" x14ac:dyDescent="0.2">
      <c r="B14895"/>
    </row>
    <row r="14896" spans="2:2" x14ac:dyDescent="0.2">
      <c r="B14896"/>
    </row>
    <row r="14897" spans="2:2" x14ac:dyDescent="0.2">
      <c r="B14897"/>
    </row>
    <row r="14898" spans="2:2" x14ac:dyDescent="0.2">
      <c r="B14898"/>
    </row>
    <row r="14899" spans="2:2" x14ac:dyDescent="0.2">
      <c r="B14899"/>
    </row>
    <row r="14900" spans="2:2" x14ac:dyDescent="0.2">
      <c r="B14900"/>
    </row>
    <row r="14901" spans="2:2" x14ac:dyDescent="0.2">
      <c r="B14901"/>
    </row>
    <row r="14902" spans="2:2" x14ac:dyDescent="0.2">
      <c r="B14902"/>
    </row>
    <row r="14903" spans="2:2" x14ac:dyDescent="0.2">
      <c r="B14903"/>
    </row>
    <row r="14904" spans="2:2" x14ac:dyDescent="0.2">
      <c r="B14904"/>
    </row>
    <row r="14905" spans="2:2" x14ac:dyDescent="0.2">
      <c r="B14905"/>
    </row>
    <row r="14906" spans="2:2" x14ac:dyDescent="0.2">
      <c r="B14906"/>
    </row>
    <row r="14907" spans="2:2" x14ac:dyDescent="0.2">
      <c r="B14907"/>
    </row>
    <row r="14908" spans="2:2" x14ac:dyDescent="0.2">
      <c r="B14908"/>
    </row>
    <row r="14909" spans="2:2" x14ac:dyDescent="0.2">
      <c r="B14909"/>
    </row>
    <row r="14910" spans="2:2" x14ac:dyDescent="0.2">
      <c r="B14910"/>
    </row>
    <row r="14911" spans="2:2" x14ac:dyDescent="0.2">
      <c r="B14911"/>
    </row>
    <row r="14912" spans="2:2" x14ac:dyDescent="0.2">
      <c r="B14912"/>
    </row>
    <row r="14913" spans="2:2" x14ac:dyDescent="0.2">
      <c r="B14913"/>
    </row>
    <row r="14914" spans="2:2" x14ac:dyDescent="0.2">
      <c r="B14914"/>
    </row>
    <row r="14915" spans="2:2" x14ac:dyDescent="0.2">
      <c r="B14915"/>
    </row>
    <row r="14916" spans="2:2" x14ac:dyDescent="0.2">
      <c r="B14916"/>
    </row>
    <row r="14917" spans="2:2" x14ac:dyDescent="0.2">
      <c r="B14917"/>
    </row>
    <row r="14918" spans="2:2" x14ac:dyDescent="0.2">
      <c r="B14918"/>
    </row>
    <row r="14919" spans="2:2" x14ac:dyDescent="0.2">
      <c r="B14919"/>
    </row>
    <row r="14920" spans="2:2" x14ac:dyDescent="0.2">
      <c r="B14920"/>
    </row>
    <row r="14921" spans="2:2" x14ac:dyDescent="0.2">
      <c r="B14921"/>
    </row>
    <row r="14922" spans="2:2" x14ac:dyDescent="0.2">
      <c r="B14922"/>
    </row>
    <row r="14923" spans="2:2" x14ac:dyDescent="0.2">
      <c r="B14923"/>
    </row>
    <row r="14924" spans="2:2" x14ac:dyDescent="0.2">
      <c r="B14924"/>
    </row>
    <row r="14925" spans="2:2" x14ac:dyDescent="0.2">
      <c r="B14925"/>
    </row>
    <row r="14926" spans="2:2" x14ac:dyDescent="0.2">
      <c r="B14926"/>
    </row>
    <row r="14927" spans="2:2" x14ac:dyDescent="0.2">
      <c r="B14927"/>
    </row>
    <row r="14928" spans="2:2" x14ac:dyDescent="0.2">
      <c r="B14928"/>
    </row>
    <row r="14929" spans="2:2" x14ac:dyDescent="0.2">
      <c r="B14929"/>
    </row>
    <row r="14930" spans="2:2" x14ac:dyDescent="0.2">
      <c r="B14930"/>
    </row>
    <row r="14931" spans="2:2" x14ac:dyDescent="0.2">
      <c r="B14931"/>
    </row>
    <row r="14932" spans="2:2" x14ac:dyDescent="0.2">
      <c r="B14932"/>
    </row>
    <row r="14933" spans="2:2" x14ac:dyDescent="0.2">
      <c r="B14933"/>
    </row>
    <row r="14934" spans="2:2" x14ac:dyDescent="0.2">
      <c r="B14934"/>
    </row>
    <row r="14935" spans="2:2" x14ac:dyDescent="0.2">
      <c r="B14935"/>
    </row>
    <row r="14936" spans="2:2" x14ac:dyDescent="0.2">
      <c r="B14936"/>
    </row>
    <row r="14937" spans="2:2" x14ac:dyDescent="0.2">
      <c r="B14937"/>
    </row>
    <row r="14938" spans="2:2" x14ac:dyDescent="0.2">
      <c r="B14938"/>
    </row>
    <row r="14939" spans="2:2" x14ac:dyDescent="0.2">
      <c r="B14939"/>
    </row>
    <row r="14940" spans="2:2" x14ac:dyDescent="0.2">
      <c r="B14940"/>
    </row>
    <row r="14941" spans="2:2" x14ac:dyDescent="0.2">
      <c r="B14941"/>
    </row>
    <row r="14942" spans="2:2" x14ac:dyDescent="0.2">
      <c r="B14942"/>
    </row>
    <row r="14943" spans="2:2" x14ac:dyDescent="0.2">
      <c r="B14943"/>
    </row>
    <row r="14944" spans="2:2" x14ac:dyDescent="0.2">
      <c r="B14944"/>
    </row>
    <row r="14945" spans="2:2" x14ac:dyDescent="0.2">
      <c r="B14945"/>
    </row>
    <row r="14946" spans="2:2" x14ac:dyDescent="0.2">
      <c r="B14946"/>
    </row>
    <row r="14947" spans="2:2" x14ac:dyDescent="0.2">
      <c r="B14947"/>
    </row>
    <row r="14948" spans="2:2" x14ac:dyDescent="0.2">
      <c r="B14948"/>
    </row>
    <row r="14949" spans="2:2" x14ac:dyDescent="0.2">
      <c r="B14949"/>
    </row>
    <row r="14950" spans="2:2" x14ac:dyDescent="0.2">
      <c r="B14950"/>
    </row>
    <row r="14951" spans="2:2" x14ac:dyDescent="0.2">
      <c r="B14951"/>
    </row>
    <row r="14952" spans="2:2" x14ac:dyDescent="0.2">
      <c r="B14952"/>
    </row>
    <row r="14953" spans="2:2" x14ac:dyDescent="0.2">
      <c r="B14953"/>
    </row>
    <row r="14954" spans="2:2" x14ac:dyDescent="0.2">
      <c r="B14954"/>
    </row>
    <row r="14955" spans="2:2" x14ac:dyDescent="0.2">
      <c r="B14955"/>
    </row>
    <row r="14956" spans="2:2" x14ac:dyDescent="0.2">
      <c r="B14956"/>
    </row>
    <row r="14957" spans="2:2" x14ac:dyDescent="0.2">
      <c r="B14957"/>
    </row>
    <row r="14958" spans="2:2" x14ac:dyDescent="0.2">
      <c r="B14958"/>
    </row>
    <row r="14959" spans="2:2" x14ac:dyDescent="0.2">
      <c r="B14959"/>
    </row>
    <row r="14960" spans="2:2" x14ac:dyDescent="0.2">
      <c r="B14960"/>
    </row>
    <row r="14961" spans="2:2" x14ac:dyDescent="0.2">
      <c r="B14961"/>
    </row>
    <row r="14962" spans="2:2" x14ac:dyDescent="0.2">
      <c r="B14962"/>
    </row>
    <row r="14963" spans="2:2" x14ac:dyDescent="0.2">
      <c r="B14963"/>
    </row>
    <row r="14964" spans="2:2" x14ac:dyDescent="0.2">
      <c r="B14964"/>
    </row>
    <row r="14965" spans="2:2" x14ac:dyDescent="0.2">
      <c r="B14965"/>
    </row>
    <row r="14966" spans="2:2" x14ac:dyDescent="0.2">
      <c r="B14966"/>
    </row>
    <row r="14967" spans="2:2" x14ac:dyDescent="0.2">
      <c r="B14967"/>
    </row>
    <row r="14968" spans="2:2" x14ac:dyDescent="0.2">
      <c r="B14968"/>
    </row>
    <row r="14969" spans="2:2" x14ac:dyDescent="0.2">
      <c r="B14969"/>
    </row>
    <row r="14970" spans="2:2" x14ac:dyDescent="0.2">
      <c r="B14970"/>
    </row>
    <row r="14971" spans="2:2" x14ac:dyDescent="0.2">
      <c r="B14971"/>
    </row>
    <row r="14972" spans="2:2" x14ac:dyDescent="0.2">
      <c r="B14972"/>
    </row>
    <row r="14973" spans="2:2" x14ac:dyDescent="0.2">
      <c r="B14973"/>
    </row>
    <row r="14974" spans="2:2" x14ac:dyDescent="0.2">
      <c r="B14974"/>
    </row>
    <row r="14975" spans="2:2" x14ac:dyDescent="0.2">
      <c r="B14975"/>
    </row>
    <row r="14976" spans="2:2" x14ac:dyDescent="0.2">
      <c r="B14976"/>
    </row>
    <row r="14977" spans="2:2" x14ac:dyDescent="0.2">
      <c r="B14977"/>
    </row>
    <row r="14978" spans="2:2" x14ac:dyDescent="0.2">
      <c r="B14978"/>
    </row>
    <row r="14979" spans="2:2" x14ac:dyDescent="0.2">
      <c r="B14979"/>
    </row>
    <row r="14980" spans="2:2" x14ac:dyDescent="0.2">
      <c r="B14980"/>
    </row>
    <row r="14981" spans="2:2" x14ac:dyDescent="0.2">
      <c r="B14981"/>
    </row>
    <row r="14982" spans="2:2" x14ac:dyDescent="0.2">
      <c r="B14982"/>
    </row>
    <row r="14983" spans="2:2" x14ac:dyDescent="0.2">
      <c r="B14983"/>
    </row>
    <row r="14984" spans="2:2" x14ac:dyDescent="0.2">
      <c r="B14984"/>
    </row>
    <row r="14985" spans="2:2" x14ac:dyDescent="0.2">
      <c r="B14985"/>
    </row>
    <row r="14986" spans="2:2" x14ac:dyDescent="0.2">
      <c r="B14986"/>
    </row>
    <row r="14987" spans="2:2" x14ac:dyDescent="0.2">
      <c r="B14987"/>
    </row>
    <row r="14988" spans="2:2" x14ac:dyDescent="0.2">
      <c r="B14988"/>
    </row>
    <row r="14989" spans="2:2" x14ac:dyDescent="0.2">
      <c r="B14989"/>
    </row>
    <row r="14990" spans="2:2" x14ac:dyDescent="0.2">
      <c r="B14990"/>
    </row>
    <row r="14991" spans="2:2" x14ac:dyDescent="0.2">
      <c r="B14991"/>
    </row>
    <row r="14992" spans="2:2" x14ac:dyDescent="0.2">
      <c r="B14992"/>
    </row>
    <row r="14993" spans="2:2" x14ac:dyDescent="0.2">
      <c r="B14993"/>
    </row>
    <row r="14994" spans="2:2" x14ac:dyDescent="0.2">
      <c r="B14994"/>
    </row>
    <row r="14995" spans="2:2" x14ac:dyDescent="0.2">
      <c r="B14995"/>
    </row>
    <row r="14996" spans="2:2" x14ac:dyDescent="0.2">
      <c r="B14996"/>
    </row>
    <row r="14997" spans="2:2" x14ac:dyDescent="0.2">
      <c r="B14997"/>
    </row>
    <row r="14998" spans="2:2" x14ac:dyDescent="0.2">
      <c r="B14998"/>
    </row>
    <row r="14999" spans="2:2" x14ac:dyDescent="0.2">
      <c r="B14999"/>
    </row>
    <row r="15000" spans="2:2" x14ac:dyDescent="0.2">
      <c r="B15000"/>
    </row>
    <row r="15001" spans="2:2" x14ac:dyDescent="0.2">
      <c r="B15001"/>
    </row>
    <row r="15002" spans="2:2" x14ac:dyDescent="0.2">
      <c r="B15002"/>
    </row>
    <row r="15003" spans="2:2" x14ac:dyDescent="0.2">
      <c r="B15003"/>
    </row>
    <row r="15004" spans="2:2" x14ac:dyDescent="0.2">
      <c r="B15004"/>
    </row>
    <row r="15005" spans="2:2" x14ac:dyDescent="0.2">
      <c r="B15005"/>
    </row>
    <row r="15006" spans="2:2" x14ac:dyDescent="0.2">
      <c r="B15006"/>
    </row>
    <row r="15007" spans="2:2" x14ac:dyDescent="0.2">
      <c r="B15007"/>
    </row>
    <row r="15008" spans="2:2" x14ac:dyDescent="0.2">
      <c r="B15008"/>
    </row>
    <row r="15009" spans="2:2" x14ac:dyDescent="0.2">
      <c r="B15009"/>
    </row>
    <row r="15010" spans="2:2" x14ac:dyDescent="0.2">
      <c r="B15010"/>
    </row>
    <row r="15011" spans="2:2" x14ac:dyDescent="0.2">
      <c r="B15011"/>
    </row>
    <row r="15012" spans="2:2" x14ac:dyDescent="0.2">
      <c r="B15012"/>
    </row>
    <row r="15013" spans="2:2" x14ac:dyDescent="0.2">
      <c r="B15013"/>
    </row>
    <row r="15014" spans="2:2" x14ac:dyDescent="0.2">
      <c r="B15014"/>
    </row>
    <row r="15015" spans="2:2" x14ac:dyDescent="0.2">
      <c r="B15015"/>
    </row>
    <row r="15016" spans="2:2" x14ac:dyDescent="0.2">
      <c r="B15016"/>
    </row>
    <row r="15017" spans="2:2" x14ac:dyDescent="0.2">
      <c r="B15017"/>
    </row>
    <row r="15018" spans="2:2" x14ac:dyDescent="0.2">
      <c r="B15018"/>
    </row>
    <row r="15019" spans="2:2" x14ac:dyDescent="0.2">
      <c r="B15019"/>
    </row>
    <row r="15020" spans="2:2" x14ac:dyDescent="0.2">
      <c r="B15020"/>
    </row>
    <row r="15021" spans="2:2" x14ac:dyDescent="0.2">
      <c r="B15021"/>
    </row>
    <row r="15022" spans="2:2" x14ac:dyDescent="0.2">
      <c r="B15022"/>
    </row>
    <row r="15023" spans="2:2" x14ac:dyDescent="0.2">
      <c r="B15023"/>
    </row>
    <row r="15024" spans="2:2" x14ac:dyDescent="0.2">
      <c r="B15024"/>
    </row>
    <row r="15025" spans="2:2" x14ac:dyDescent="0.2">
      <c r="B15025"/>
    </row>
    <row r="15026" spans="2:2" x14ac:dyDescent="0.2">
      <c r="B15026"/>
    </row>
    <row r="15027" spans="2:2" x14ac:dyDescent="0.2">
      <c r="B15027"/>
    </row>
    <row r="15028" spans="2:2" x14ac:dyDescent="0.2">
      <c r="B15028"/>
    </row>
    <row r="15029" spans="2:2" x14ac:dyDescent="0.2">
      <c r="B15029"/>
    </row>
    <row r="15030" spans="2:2" x14ac:dyDescent="0.2">
      <c r="B15030"/>
    </row>
    <row r="15031" spans="2:2" x14ac:dyDescent="0.2">
      <c r="B15031"/>
    </row>
    <row r="15032" spans="2:2" x14ac:dyDescent="0.2">
      <c r="B15032"/>
    </row>
    <row r="15033" spans="2:2" x14ac:dyDescent="0.2">
      <c r="B15033"/>
    </row>
    <row r="15034" spans="2:2" x14ac:dyDescent="0.2">
      <c r="B15034"/>
    </row>
    <row r="15035" spans="2:2" x14ac:dyDescent="0.2">
      <c r="B15035"/>
    </row>
    <row r="15036" spans="2:2" x14ac:dyDescent="0.2">
      <c r="B15036"/>
    </row>
    <row r="15037" spans="2:2" x14ac:dyDescent="0.2">
      <c r="B15037"/>
    </row>
    <row r="15038" spans="2:2" x14ac:dyDescent="0.2">
      <c r="B15038"/>
    </row>
    <row r="15039" spans="2:2" x14ac:dyDescent="0.2">
      <c r="B15039"/>
    </row>
    <row r="15040" spans="2:2" x14ac:dyDescent="0.2">
      <c r="B15040"/>
    </row>
    <row r="15041" spans="2:2" x14ac:dyDescent="0.2">
      <c r="B15041"/>
    </row>
    <row r="15042" spans="2:2" x14ac:dyDescent="0.2">
      <c r="B15042"/>
    </row>
    <row r="15043" spans="2:2" x14ac:dyDescent="0.2">
      <c r="B15043"/>
    </row>
    <row r="15044" spans="2:2" x14ac:dyDescent="0.2">
      <c r="B15044"/>
    </row>
    <row r="15045" spans="2:2" x14ac:dyDescent="0.2">
      <c r="B15045"/>
    </row>
    <row r="15046" spans="2:2" x14ac:dyDescent="0.2">
      <c r="B15046"/>
    </row>
    <row r="15047" spans="2:2" x14ac:dyDescent="0.2">
      <c r="B15047"/>
    </row>
    <row r="15048" spans="2:2" x14ac:dyDescent="0.2">
      <c r="B15048"/>
    </row>
    <row r="15049" spans="2:2" x14ac:dyDescent="0.2">
      <c r="B15049"/>
    </row>
    <row r="15050" spans="2:2" x14ac:dyDescent="0.2">
      <c r="B15050"/>
    </row>
    <row r="15051" spans="2:2" x14ac:dyDescent="0.2">
      <c r="B15051"/>
    </row>
    <row r="15052" spans="2:2" x14ac:dyDescent="0.2">
      <c r="B15052"/>
    </row>
    <row r="15053" spans="2:2" x14ac:dyDescent="0.2">
      <c r="B15053"/>
    </row>
    <row r="15054" spans="2:2" x14ac:dyDescent="0.2">
      <c r="B15054"/>
    </row>
    <row r="15055" spans="2:2" x14ac:dyDescent="0.2">
      <c r="B15055"/>
    </row>
    <row r="15056" spans="2:2" x14ac:dyDescent="0.2">
      <c r="B15056"/>
    </row>
    <row r="15057" spans="2:2" x14ac:dyDescent="0.2">
      <c r="B15057"/>
    </row>
    <row r="15058" spans="2:2" x14ac:dyDescent="0.2">
      <c r="B15058"/>
    </row>
    <row r="15059" spans="2:2" x14ac:dyDescent="0.2">
      <c r="B15059"/>
    </row>
    <row r="15060" spans="2:2" x14ac:dyDescent="0.2">
      <c r="B15060"/>
    </row>
    <row r="15061" spans="2:2" x14ac:dyDescent="0.2">
      <c r="B15061"/>
    </row>
    <row r="15062" spans="2:2" x14ac:dyDescent="0.2">
      <c r="B15062"/>
    </row>
    <row r="15063" spans="2:2" x14ac:dyDescent="0.2">
      <c r="B15063"/>
    </row>
    <row r="15064" spans="2:2" x14ac:dyDescent="0.2">
      <c r="B15064"/>
    </row>
    <row r="15065" spans="2:2" x14ac:dyDescent="0.2">
      <c r="B15065"/>
    </row>
    <row r="15066" spans="2:2" x14ac:dyDescent="0.2">
      <c r="B15066"/>
    </row>
    <row r="15067" spans="2:2" x14ac:dyDescent="0.2">
      <c r="B15067"/>
    </row>
    <row r="15068" spans="2:2" x14ac:dyDescent="0.2">
      <c r="B15068"/>
    </row>
    <row r="15069" spans="2:2" x14ac:dyDescent="0.2">
      <c r="B15069"/>
    </row>
    <row r="15070" spans="2:2" x14ac:dyDescent="0.2">
      <c r="B15070"/>
    </row>
    <row r="15071" spans="2:2" x14ac:dyDescent="0.2">
      <c r="B15071"/>
    </row>
    <row r="15072" spans="2:2" x14ac:dyDescent="0.2">
      <c r="B15072"/>
    </row>
    <row r="15073" spans="2:2" x14ac:dyDescent="0.2">
      <c r="B15073"/>
    </row>
    <row r="15074" spans="2:2" x14ac:dyDescent="0.2">
      <c r="B15074"/>
    </row>
    <row r="15075" spans="2:2" x14ac:dyDescent="0.2">
      <c r="B15075"/>
    </row>
    <row r="15076" spans="2:2" x14ac:dyDescent="0.2">
      <c r="B15076"/>
    </row>
    <row r="15077" spans="2:2" x14ac:dyDescent="0.2">
      <c r="B15077"/>
    </row>
    <row r="15078" spans="2:2" x14ac:dyDescent="0.2">
      <c r="B15078"/>
    </row>
    <row r="15079" spans="2:2" x14ac:dyDescent="0.2">
      <c r="B15079"/>
    </row>
    <row r="15080" spans="2:2" x14ac:dyDescent="0.2">
      <c r="B15080"/>
    </row>
    <row r="15081" spans="2:2" x14ac:dyDescent="0.2">
      <c r="B15081"/>
    </row>
    <row r="15082" spans="2:2" x14ac:dyDescent="0.2">
      <c r="B15082"/>
    </row>
    <row r="15083" spans="2:2" x14ac:dyDescent="0.2">
      <c r="B15083"/>
    </row>
    <row r="15084" spans="2:2" x14ac:dyDescent="0.2">
      <c r="B15084"/>
    </row>
    <row r="15085" spans="2:2" x14ac:dyDescent="0.2">
      <c r="B15085"/>
    </row>
    <row r="15086" spans="2:2" x14ac:dyDescent="0.2">
      <c r="B15086"/>
    </row>
    <row r="15087" spans="2:2" x14ac:dyDescent="0.2">
      <c r="B15087"/>
    </row>
    <row r="15088" spans="2:2" x14ac:dyDescent="0.2">
      <c r="B15088"/>
    </row>
    <row r="15089" spans="2:2" x14ac:dyDescent="0.2">
      <c r="B15089"/>
    </row>
    <row r="15090" spans="2:2" x14ac:dyDescent="0.2">
      <c r="B15090"/>
    </row>
    <row r="15091" spans="2:2" x14ac:dyDescent="0.2">
      <c r="B15091"/>
    </row>
    <row r="15092" spans="2:2" x14ac:dyDescent="0.2">
      <c r="B15092"/>
    </row>
    <row r="15093" spans="2:2" x14ac:dyDescent="0.2">
      <c r="B15093"/>
    </row>
    <row r="15094" spans="2:2" x14ac:dyDescent="0.2">
      <c r="B15094"/>
    </row>
    <row r="15095" spans="2:2" x14ac:dyDescent="0.2">
      <c r="B15095"/>
    </row>
    <row r="15096" spans="2:2" x14ac:dyDescent="0.2">
      <c r="B15096"/>
    </row>
    <row r="15097" spans="2:2" x14ac:dyDescent="0.2">
      <c r="B15097"/>
    </row>
    <row r="15098" spans="2:2" x14ac:dyDescent="0.2">
      <c r="B15098"/>
    </row>
    <row r="15099" spans="2:2" x14ac:dyDescent="0.2">
      <c r="B15099"/>
    </row>
    <row r="15100" spans="2:2" x14ac:dyDescent="0.2">
      <c r="B15100"/>
    </row>
    <row r="15101" spans="2:2" x14ac:dyDescent="0.2">
      <c r="B15101"/>
    </row>
    <row r="15102" spans="2:2" x14ac:dyDescent="0.2">
      <c r="B15102"/>
    </row>
    <row r="15103" spans="2:2" x14ac:dyDescent="0.2">
      <c r="B15103"/>
    </row>
    <row r="15104" spans="2:2" x14ac:dyDescent="0.2">
      <c r="B15104"/>
    </row>
    <row r="15105" spans="2:2" x14ac:dyDescent="0.2">
      <c r="B15105"/>
    </row>
    <row r="15106" spans="2:2" x14ac:dyDescent="0.2">
      <c r="B15106"/>
    </row>
    <row r="15107" spans="2:2" x14ac:dyDescent="0.2">
      <c r="B15107"/>
    </row>
    <row r="15108" spans="2:2" x14ac:dyDescent="0.2">
      <c r="B15108"/>
    </row>
    <row r="15109" spans="2:2" x14ac:dyDescent="0.2">
      <c r="B15109"/>
    </row>
    <row r="15110" spans="2:2" x14ac:dyDescent="0.2">
      <c r="B15110"/>
    </row>
    <row r="15111" spans="2:2" x14ac:dyDescent="0.2">
      <c r="B15111"/>
    </row>
    <row r="15112" spans="2:2" x14ac:dyDescent="0.2">
      <c r="B15112"/>
    </row>
    <row r="15113" spans="2:2" x14ac:dyDescent="0.2">
      <c r="B15113"/>
    </row>
    <row r="15114" spans="2:2" x14ac:dyDescent="0.2">
      <c r="B15114"/>
    </row>
    <row r="15115" spans="2:2" x14ac:dyDescent="0.2">
      <c r="B15115"/>
    </row>
    <row r="15116" spans="2:2" x14ac:dyDescent="0.2">
      <c r="B15116"/>
    </row>
    <row r="15117" spans="2:2" x14ac:dyDescent="0.2">
      <c r="B15117"/>
    </row>
    <row r="15118" spans="2:2" x14ac:dyDescent="0.2">
      <c r="B15118"/>
    </row>
    <row r="15119" spans="2:2" x14ac:dyDescent="0.2">
      <c r="B15119"/>
    </row>
    <row r="15120" spans="2:2" x14ac:dyDescent="0.2">
      <c r="B15120"/>
    </row>
    <row r="15121" spans="2:2" x14ac:dyDescent="0.2">
      <c r="B15121"/>
    </row>
    <row r="15122" spans="2:2" x14ac:dyDescent="0.2">
      <c r="B15122"/>
    </row>
    <row r="15123" spans="2:2" x14ac:dyDescent="0.2">
      <c r="B15123"/>
    </row>
    <row r="15124" spans="2:2" x14ac:dyDescent="0.2">
      <c r="B15124"/>
    </row>
    <row r="15125" spans="2:2" x14ac:dyDescent="0.2">
      <c r="B15125"/>
    </row>
    <row r="15126" spans="2:2" x14ac:dyDescent="0.2">
      <c r="B15126"/>
    </row>
    <row r="15127" spans="2:2" x14ac:dyDescent="0.2">
      <c r="B15127"/>
    </row>
    <row r="15128" spans="2:2" x14ac:dyDescent="0.2">
      <c r="B15128"/>
    </row>
    <row r="15129" spans="2:2" x14ac:dyDescent="0.2">
      <c r="B15129"/>
    </row>
    <row r="15130" spans="2:2" x14ac:dyDescent="0.2">
      <c r="B15130"/>
    </row>
    <row r="15131" spans="2:2" x14ac:dyDescent="0.2">
      <c r="B15131"/>
    </row>
    <row r="15132" spans="2:2" x14ac:dyDescent="0.2">
      <c r="B15132"/>
    </row>
    <row r="15133" spans="2:2" x14ac:dyDescent="0.2">
      <c r="B15133"/>
    </row>
    <row r="15134" spans="2:2" x14ac:dyDescent="0.2">
      <c r="B15134"/>
    </row>
    <row r="15135" spans="2:2" x14ac:dyDescent="0.2">
      <c r="B15135"/>
    </row>
    <row r="15136" spans="2:2" x14ac:dyDescent="0.2">
      <c r="B15136"/>
    </row>
    <row r="15137" spans="2:2" x14ac:dyDescent="0.2">
      <c r="B15137"/>
    </row>
    <row r="15138" spans="2:2" x14ac:dyDescent="0.2">
      <c r="B15138"/>
    </row>
    <row r="15139" spans="2:2" x14ac:dyDescent="0.2">
      <c r="B15139"/>
    </row>
    <row r="15140" spans="2:2" x14ac:dyDescent="0.2">
      <c r="B15140"/>
    </row>
    <row r="15141" spans="2:2" x14ac:dyDescent="0.2">
      <c r="B15141"/>
    </row>
    <row r="15142" spans="2:2" x14ac:dyDescent="0.2">
      <c r="B15142"/>
    </row>
    <row r="15143" spans="2:2" x14ac:dyDescent="0.2">
      <c r="B15143"/>
    </row>
    <row r="15144" spans="2:2" x14ac:dyDescent="0.2">
      <c r="B15144"/>
    </row>
    <row r="15145" spans="2:2" x14ac:dyDescent="0.2">
      <c r="B15145"/>
    </row>
    <row r="15146" spans="2:2" x14ac:dyDescent="0.2">
      <c r="B15146"/>
    </row>
    <row r="15147" spans="2:2" x14ac:dyDescent="0.2">
      <c r="B15147"/>
    </row>
    <row r="15148" spans="2:2" x14ac:dyDescent="0.2">
      <c r="B15148"/>
    </row>
    <row r="15149" spans="2:2" x14ac:dyDescent="0.2">
      <c r="B15149"/>
    </row>
    <row r="15150" spans="2:2" x14ac:dyDescent="0.2">
      <c r="B15150"/>
    </row>
    <row r="15151" spans="2:2" x14ac:dyDescent="0.2">
      <c r="B15151"/>
    </row>
    <row r="15152" spans="2:2" x14ac:dyDescent="0.2">
      <c r="B15152"/>
    </row>
    <row r="15153" spans="2:2" x14ac:dyDescent="0.2">
      <c r="B15153"/>
    </row>
    <row r="15154" spans="2:2" x14ac:dyDescent="0.2">
      <c r="B15154"/>
    </row>
    <row r="15155" spans="2:2" x14ac:dyDescent="0.2">
      <c r="B15155"/>
    </row>
    <row r="15156" spans="2:2" x14ac:dyDescent="0.2">
      <c r="B15156"/>
    </row>
    <row r="15157" spans="2:2" x14ac:dyDescent="0.2">
      <c r="B15157"/>
    </row>
    <row r="15158" spans="2:2" x14ac:dyDescent="0.2">
      <c r="B15158"/>
    </row>
    <row r="15159" spans="2:2" x14ac:dyDescent="0.2">
      <c r="B15159"/>
    </row>
    <row r="15160" spans="2:2" x14ac:dyDescent="0.2">
      <c r="B15160"/>
    </row>
    <row r="15161" spans="2:2" x14ac:dyDescent="0.2">
      <c r="B15161"/>
    </row>
    <row r="15162" spans="2:2" x14ac:dyDescent="0.2">
      <c r="B15162"/>
    </row>
    <row r="15163" spans="2:2" x14ac:dyDescent="0.2">
      <c r="B15163"/>
    </row>
    <row r="15164" spans="2:2" x14ac:dyDescent="0.2">
      <c r="B15164"/>
    </row>
    <row r="15165" spans="2:2" x14ac:dyDescent="0.2">
      <c r="B15165"/>
    </row>
    <row r="15166" spans="2:2" x14ac:dyDescent="0.2">
      <c r="B15166"/>
    </row>
    <row r="15167" spans="2:2" x14ac:dyDescent="0.2">
      <c r="B15167"/>
    </row>
    <row r="15168" spans="2:2" x14ac:dyDescent="0.2">
      <c r="B15168"/>
    </row>
    <row r="15169" spans="2:2" x14ac:dyDescent="0.2">
      <c r="B15169"/>
    </row>
    <row r="15170" spans="2:2" x14ac:dyDescent="0.2">
      <c r="B15170"/>
    </row>
    <row r="15171" spans="2:2" x14ac:dyDescent="0.2">
      <c r="B15171"/>
    </row>
    <row r="15172" spans="2:2" x14ac:dyDescent="0.2">
      <c r="B15172"/>
    </row>
    <row r="15173" spans="2:2" x14ac:dyDescent="0.2">
      <c r="B15173"/>
    </row>
    <row r="15174" spans="2:2" x14ac:dyDescent="0.2">
      <c r="B15174"/>
    </row>
    <row r="15175" spans="2:2" x14ac:dyDescent="0.2">
      <c r="B15175"/>
    </row>
    <row r="15176" spans="2:2" x14ac:dyDescent="0.2">
      <c r="B15176"/>
    </row>
    <row r="15177" spans="2:2" x14ac:dyDescent="0.2">
      <c r="B15177"/>
    </row>
    <row r="15178" spans="2:2" x14ac:dyDescent="0.2">
      <c r="B15178"/>
    </row>
    <row r="15179" spans="2:2" x14ac:dyDescent="0.2">
      <c r="B15179"/>
    </row>
    <row r="15180" spans="2:2" x14ac:dyDescent="0.2">
      <c r="B15180"/>
    </row>
    <row r="15181" spans="2:2" x14ac:dyDescent="0.2">
      <c r="B15181"/>
    </row>
    <row r="15182" spans="2:2" x14ac:dyDescent="0.2">
      <c r="B15182"/>
    </row>
    <row r="15183" spans="2:2" x14ac:dyDescent="0.2">
      <c r="B15183"/>
    </row>
    <row r="15184" spans="2:2" x14ac:dyDescent="0.2">
      <c r="B15184"/>
    </row>
    <row r="15185" spans="2:2" x14ac:dyDescent="0.2">
      <c r="B15185"/>
    </row>
    <row r="15186" spans="2:2" x14ac:dyDescent="0.2">
      <c r="B15186"/>
    </row>
    <row r="15187" spans="2:2" x14ac:dyDescent="0.2">
      <c r="B15187"/>
    </row>
    <row r="15188" spans="2:2" x14ac:dyDescent="0.2">
      <c r="B15188"/>
    </row>
    <row r="15189" spans="2:2" x14ac:dyDescent="0.2">
      <c r="B15189"/>
    </row>
    <row r="15190" spans="2:2" x14ac:dyDescent="0.2">
      <c r="B15190"/>
    </row>
    <row r="15191" spans="2:2" x14ac:dyDescent="0.2">
      <c r="B15191"/>
    </row>
    <row r="15192" spans="2:2" x14ac:dyDescent="0.2">
      <c r="B15192"/>
    </row>
    <row r="15193" spans="2:2" x14ac:dyDescent="0.2">
      <c r="B15193"/>
    </row>
    <row r="15194" spans="2:2" x14ac:dyDescent="0.2">
      <c r="B15194"/>
    </row>
    <row r="15195" spans="2:2" x14ac:dyDescent="0.2">
      <c r="B15195"/>
    </row>
    <row r="15196" spans="2:2" x14ac:dyDescent="0.2">
      <c r="B15196"/>
    </row>
    <row r="15197" spans="2:2" x14ac:dyDescent="0.2">
      <c r="B15197"/>
    </row>
    <row r="15198" spans="2:2" x14ac:dyDescent="0.2">
      <c r="B15198"/>
    </row>
    <row r="15199" spans="2:2" x14ac:dyDescent="0.2">
      <c r="B15199"/>
    </row>
    <row r="15200" spans="2:2" x14ac:dyDescent="0.2">
      <c r="B15200"/>
    </row>
    <row r="15201" spans="2:2" x14ac:dyDescent="0.2">
      <c r="B15201"/>
    </row>
    <row r="15202" spans="2:2" x14ac:dyDescent="0.2">
      <c r="B15202"/>
    </row>
    <row r="15203" spans="2:2" x14ac:dyDescent="0.2">
      <c r="B15203"/>
    </row>
    <row r="15204" spans="2:2" x14ac:dyDescent="0.2">
      <c r="B15204"/>
    </row>
    <row r="15205" spans="2:2" x14ac:dyDescent="0.2">
      <c r="B15205"/>
    </row>
    <row r="15206" spans="2:2" x14ac:dyDescent="0.2">
      <c r="B15206"/>
    </row>
    <row r="15207" spans="2:2" x14ac:dyDescent="0.2">
      <c r="B15207"/>
    </row>
    <row r="15208" spans="2:2" x14ac:dyDescent="0.2">
      <c r="B15208"/>
    </row>
    <row r="15209" spans="2:2" x14ac:dyDescent="0.2">
      <c r="B15209"/>
    </row>
    <row r="15210" spans="2:2" x14ac:dyDescent="0.2">
      <c r="B15210"/>
    </row>
    <row r="15211" spans="2:2" x14ac:dyDescent="0.2">
      <c r="B15211"/>
    </row>
    <row r="15212" spans="2:2" x14ac:dyDescent="0.2">
      <c r="B15212"/>
    </row>
    <row r="15213" spans="2:2" x14ac:dyDescent="0.2">
      <c r="B15213"/>
    </row>
    <row r="15214" spans="2:2" x14ac:dyDescent="0.2">
      <c r="B15214"/>
    </row>
    <row r="15215" spans="2:2" x14ac:dyDescent="0.2">
      <c r="B15215"/>
    </row>
    <row r="15216" spans="2:2" x14ac:dyDescent="0.2">
      <c r="B15216"/>
    </row>
    <row r="15217" spans="2:2" x14ac:dyDescent="0.2">
      <c r="B15217"/>
    </row>
    <row r="15218" spans="2:2" x14ac:dyDescent="0.2">
      <c r="B15218"/>
    </row>
    <row r="15219" spans="2:2" x14ac:dyDescent="0.2">
      <c r="B15219"/>
    </row>
    <row r="15220" spans="2:2" x14ac:dyDescent="0.2">
      <c r="B15220"/>
    </row>
    <row r="15221" spans="2:2" x14ac:dyDescent="0.2">
      <c r="B15221"/>
    </row>
    <row r="15222" spans="2:2" x14ac:dyDescent="0.2">
      <c r="B15222"/>
    </row>
    <row r="15223" spans="2:2" x14ac:dyDescent="0.2">
      <c r="B15223"/>
    </row>
    <row r="15224" spans="2:2" x14ac:dyDescent="0.2">
      <c r="B15224"/>
    </row>
    <row r="15225" spans="2:2" x14ac:dyDescent="0.2">
      <c r="B15225"/>
    </row>
    <row r="15226" spans="2:2" x14ac:dyDescent="0.2">
      <c r="B15226"/>
    </row>
    <row r="15227" spans="2:2" x14ac:dyDescent="0.2">
      <c r="B15227"/>
    </row>
    <row r="15228" spans="2:2" x14ac:dyDescent="0.2">
      <c r="B15228"/>
    </row>
    <row r="15229" spans="2:2" x14ac:dyDescent="0.2">
      <c r="B15229"/>
    </row>
    <row r="15230" spans="2:2" x14ac:dyDescent="0.2">
      <c r="B15230"/>
    </row>
    <row r="15231" spans="2:2" x14ac:dyDescent="0.2">
      <c r="B15231"/>
    </row>
    <row r="15232" spans="2:2" x14ac:dyDescent="0.2">
      <c r="B15232"/>
    </row>
    <row r="15233" spans="2:2" x14ac:dyDescent="0.2">
      <c r="B15233"/>
    </row>
    <row r="15234" spans="2:2" x14ac:dyDescent="0.2">
      <c r="B15234"/>
    </row>
    <row r="15235" spans="2:2" x14ac:dyDescent="0.2">
      <c r="B15235"/>
    </row>
    <row r="15236" spans="2:2" x14ac:dyDescent="0.2">
      <c r="B15236"/>
    </row>
    <row r="15237" spans="2:2" x14ac:dyDescent="0.2">
      <c r="B15237"/>
    </row>
    <row r="15238" spans="2:2" x14ac:dyDescent="0.2">
      <c r="B15238"/>
    </row>
    <row r="15239" spans="2:2" x14ac:dyDescent="0.2">
      <c r="B15239"/>
    </row>
    <row r="15240" spans="2:2" x14ac:dyDescent="0.2">
      <c r="B15240"/>
    </row>
    <row r="15241" spans="2:2" x14ac:dyDescent="0.2">
      <c r="B15241"/>
    </row>
    <row r="15242" spans="2:2" x14ac:dyDescent="0.2">
      <c r="B15242"/>
    </row>
    <row r="15243" spans="2:2" x14ac:dyDescent="0.2">
      <c r="B15243"/>
    </row>
    <row r="15244" spans="2:2" x14ac:dyDescent="0.2">
      <c r="B15244"/>
    </row>
    <row r="15245" spans="2:2" x14ac:dyDescent="0.2">
      <c r="B15245"/>
    </row>
    <row r="15246" spans="2:2" x14ac:dyDescent="0.2">
      <c r="B15246"/>
    </row>
    <row r="15247" spans="2:2" x14ac:dyDescent="0.2">
      <c r="B15247"/>
    </row>
    <row r="15248" spans="2:2" x14ac:dyDescent="0.2">
      <c r="B15248"/>
    </row>
    <row r="15249" spans="2:2" x14ac:dyDescent="0.2">
      <c r="B15249"/>
    </row>
    <row r="15250" spans="2:2" x14ac:dyDescent="0.2">
      <c r="B15250"/>
    </row>
    <row r="15251" spans="2:2" x14ac:dyDescent="0.2">
      <c r="B15251"/>
    </row>
    <row r="15252" spans="2:2" x14ac:dyDescent="0.2">
      <c r="B15252"/>
    </row>
    <row r="15253" spans="2:2" x14ac:dyDescent="0.2">
      <c r="B15253"/>
    </row>
    <row r="15254" spans="2:2" x14ac:dyDescent="0.2">
      <c r="B15254"/>
    </row>
    <row r="15255" spans="2:2" x14ac:dyDescent="0.2">
      <c r="B15255"/>
    </row>
    <row r="15256" spans="2:2" x14ac:dyDescent="0.2">
      <c r="B15256"/>
    </row>
    <row r="15257" spans="2:2" x14ac:dyDescent="0.2">
      <c r="B15257"/>
    </row>
    <row r="15258" spans="2:2" x14ac:dyDescent="0.2">
      <c r="B15258"/>
    </row>
    <row r="15259" spans="2:2" x14ac:dyDescent="0.2">
      <c r="B15259"/>
    </row>
    <row r="15260" spans="2:2" x14ac:dyDescent="0.2">
      <c r="B15260"/>
    </row>
    <row r="15261" spans="2:2" x14ac:dyDescent="0.2">
      <c r="B15261"/>
    </row>
    <row r="15262" spans="2:2" x14ac:dyDescent="0.2">
      <c r="B15262"/>
    </row>
    <row r="15263" spans="2:2" x14ac:dyDescent="0.2">
      <c r="B15263"/>
    </row>
    <row r="15264" spans="2:2" x14ac:dyDescent="0.2">
      <c r="B15264"/>
    </row>
    <row r="15265" spans="2:2" x14ac:dyDescent="0.2">
      <c r="B15265"/>
    </row>
    <row r="15266" spans="2:2" x14ac:dyDescent="0.2">
      <c r="B15266"/>
    </row>
    <row r="15267" spans="2:2" x14ac:dyDescent="0.2">
      <c r="B15267"/>
    </row>
    <row r="15268" spans="2:2" x14ac:dyDescent="0.2">
      <c r="B15268"/>
    </row>
    <row r="15269" spans="2:2" x14ac:dyDescent="0.2">
      <c r="B15269"/>
    </row>
    <row r="15270" spans="2:2" x14ac:dyDescent="0.2">
      <c r="B15270"/>
    </row>
    <row r="15271" spans="2:2" x14ac:dyDescent="0.2">
      <c r="B15271"/>
    </row>
    <row r="15272" spans="2:2" x14ac:dyDescent="0.2">
      <c r="B15272"/>
    </row>
    <row r="15273" spans="2:2" x14ac:dyDescent="0.2">
      <c r="B15273"/>
    </row>
    <row r="15274" spans="2:2" x14ac:dyDescent="0.2">
      <c r="B15274"/>
    </row>
    <row r="15275" spans="2:2" x14ac:dyDescent="0.2">
      <c r="B15275"/>
    </row>
    <row r="15276" spans="2:2" x14ac:dyDescent="0.2">
      <c r="B15276"/>
    </row>
    <row r="15277" spans="2:2" x14ac:dyDescent="0.2">
      <c r="B15277"/>
    </row>
    <row r="15278" spans="2:2" x14ac:dyDescent="0.2">
      <c r="B15278"/>
    </row>
    <row r="15279" spans="2:2" x14ac:dyDescent="0.2">
      <c r="B15279"/>
    </row>
    <row r="15280" spans="2:2" x14ac:dyDescent="0.2">
      <c r="B15280"/>
    </row>
    <row r="15281" spans="2:2" x14ac:dyDescent="0.2">
      <c r="B15281"/>
    </row>
    <row r="15282" spans="2:2" x14ac:dyDescent="0.2">
      <c r="B15282"/>
    </row>
    <row r="15283" spans="2:2" x14ac:dyDescent="0.2">
      <c r="B15283"/>
    </row>
    <row r="15284" spans="2:2" x14ac:dyDescent="0.2">
      <c r="B15284"/>
    </row>
    <row r="15285" spans="2:2" x14ac:dyDescent="0.2">
      <c r="B15285"/>
    </row>
    <row r="15286" spans="2:2" x14ac:dyDescent="0.2">
      <c r="B15286"/>
    </row>
    <row r="15287" spans="2:2" x14ac:dyDescent="0.2">
      <c r="B15287"/>
    </row>
    <row r="15288" spans="2:2" x14ac:dyDescent="0.2">
      <c r="B15288"/>
    </row>
    <row r="15289" spans="2:2" x14ac:dyDescent="0.2">
      <c r="B15289"/>
    </row>
    <row r="15290" spans="2:2" x14ac:dyDescent="0.2">
      <c r="B15290"/>
    </row>
    <row r="15291" spans="2:2" x14ac:dyDescent="0.2">
      <c r="B15291"/>
    </row>
    <row r="15292" spans="2:2" x14ac:dyDescent="0.2">
      <c r="B15292"/>
    </row>
    <row r="15293" spans="2:2" x14ac:dyDescent="0.2">
      <c r="B15293"/>
    </row>
    <row r="15294" spans="2:2" x14ac:dyDescent="0.2">
      <c r="B15294"/>
    </row>
    <row r="15295" spans="2:2" x14ac:dyDescent="0.2">
      <c r="B15295"/>
    </row>
    <row r="15296" spans="2:2" x14ac:dyDescent="0.2">
      <c r="B15296"/>
    </row>
    <row r="15297" spans="2:2" x14ac:dyDescent="0.2">
      <c r="B15297"/>
    </row>
    <row r="15298" spans="2:2" x14ac:dyDescent="0.2">
      <c r="B15298"/>
    </row>
    <row r="15299" spans="2:2" x14ac:dyDescent="0.2">
      <c r="B15299"/>
    </row>
    <row r="15300" spans="2:2" x14ac:dyDescent="0.2">
      <c r="B15300"/>
    </row>
    <row r="15301" spans="2:2" x14ac:dyDescent="0.2">
      <c r="B15301"/>
    </row>
    <row r="15302" spans="2:2" x14ac:dyDescent="0.2">
      <c r="B15302"/>
    </row>
    <row r="15303" spans="2:2" x14ac:dyDescent="0.2">
      <c r="B15303"/>
    </row>
    <row r="15304" spans="2:2" x14ac:dyDescent="0.2">
      <c r="B15304"/>
    </row>
    <row r="15305" spans="2:2" x14ac:dyDescent="0.2">
      <c r="B15305"/>
    </row>
    <row r="15306" spans="2:2" x14ac:dyDescent="0.2">
      <c r="B15306"/>
    </row>
    <row r="15307" spans="2:2" x14ac:dyDescent="0.2">
      <c r="B15307"/>
    </row>
    <row r="15308" spans="2:2" x14ac:dyDescent="0.2">
      <c r="B15308"/>
    </row>
    <row r="15309" spans="2:2" x14ac:dyDescent="0.2">
      <c r="B15309"/>
    </row>
    <row r="15310" spans="2:2" x14ac:dyDescent="0.2">
      <c r="B15310"/>
    </row>
    <row r="15311" spans="2:2" x14ac:dyDescent="0.2">
      <c r="B15311"/>
    </row>
    <row r="15312" spans="2:2" x14ac:dyDescent="0.2">
      <c r="B15312"/>
    </row>
    <row r="15313" spans="2:2" x14ac:dyDescent="0.2">
      <c r="B15313"/>
    </row>
    <row r="15314" spans="2:2" x14ac:dyDescent="0.2">
      <c r="B15314"/>
    </row>
    <row r="15315" spans="2:2" x14ac:dyDescent="0.2">
      <c r="B15315"/>
    </row>
    <row r="15316" spans="2:2" x14ac:dyDescent="0.2">
      <c r="B15316"/>
    </row>
    <row r="15317" spans="2:2" x14ac:dyDescent="0.2">
      <c r="B15317"/>
    </row>
    <row r="15318" spans="2:2" x14ac:dyDescent="0.2">
      <c r="B15318"/>
    </row>
    <row r="15319" spans="2:2" x14ac:dyDescent="0.2">
      <c r="B15319"/>
    </row>
    <row r="15320" spans="2:2" x14ac:dyDescent="0.2">
      <c r="B15320"/>
    </row>
    <row r="15321" spans="2:2" x14ac:dyDescent="0.2">
      <c r="B15321"/>
    </row>
    <row r="15322" spans="2:2" x14ac:dyDescent="0.2">
      <c r="B15322"/>
    </row>
    <row r="15323" spans="2:2" x14ac:dyDescent="0.2">
      <c r="B15323"/>
    </row>
    <row r="15324" spans="2:2" x14ac:dyDescent="0.2">
      <c r="B15324"/>
    </row>
    <row r="15325" spans="2:2" x14ac:dyDescent="0.2">
      <c r="B15325"/>
    </row>
    <row r="15326" spans="2:2" x14ac:dyDescent="0.2">
      <c r="B15326"/>
    </row>
    <row r="15327" spans="2:2" x14ac:dyDescent="0.2">
      <c r="B15327"/>
    </row>
    <row r="15328" spans="2:2" x14ac:dyDescent="0.2">
      <c r="B15328"/>
    </row>
    <row r="15329" spans="2:2" x14ac:dyDescent="0.2">
      <c r="B15329"/>
    </row>
    <row r="15330" spans="2:2" x14ac:dyDescent="0.2">
      <c r="B15330"/>
    </row>
    <row r="15331" spans="2:2" x14ac:dyDescent="0.2">
      <c r="B15331"/>
    </row>
    <row r="15332" spans="2:2" x14ac:dyDescent="0.2">
      <c r="B15332"/>
    </row>
    <row r="15333" spans="2:2" x14ac:dyDescent="0.2">
      <c r="B15333"/>
    </row>
    <row r="15334" spans="2:2" x14ac:dyDescent="0.2">
      <c r="B15334"/>
    </row>
    <row r="15335" spans="2:2" x14ac:dyDescent="0.2">
      <c r="B15335"/>
    </row>
    <row r="15336" spans="2:2" x14ac:dyDescent="0.2">
      <c r="B15336"/>
    </row>
    <row r="15337" spans="2:2" x14ac:dyDescent="0.2">
      <c r="B15337"/>
    </row>
    <row r="15338" spans="2:2" x14ac:dyDescent="0.2">
      <c r="B15338"/>
    </row>
    <row r="15339" spans="2:2" x14ac:dyDescent="0.2">
      <c r="B15339"/>
    </row>
    <row r="15340" spans="2:2" x14ac:dyDescent="0.2">
      <c r="B15340"/>
    </row>
    <row r="15341" spans="2:2" x14ac:dyDescent="0.2">
      <c r="B15341"/>
    </row>
    <row r="15342" spans="2:2" x14ac:dyDescent="0.2">
      <c r="B15342"/>
    </row>
    <row r="15343" spans="2:2" x14ac:dyDescent="0.2">
      <c r="B15343"/>
    </row>
    <row r="15344" spans="2:2" x14ac:dyDescent="0.2">
      <c r="B15344"/>
    </row>
    <row r="15345" spans="2:2" x14ac:dyDescent="0.2">
      <c r="B15345"/>
    </row>
    <row r="15346" spans="2:2" x14ac:dyDescent="0.2">
      <c r="B15346"/>
    </row>
    <row r="15347" spans="2:2" x14ac:dyDescent="0.2">
      <c r="B15347"/>
    </row>
    <row r="15348" spans="2:2" x14ac:dyDescent="0.2">
      <c r="B15348"/>
    </row>
    <row r="15349" spans="2:2" x14ac:dyDescent="0.2">
      <c r="B15349"/>
    </row>
    <row r="15350" spans="2:2" x14ac:dyDescent="0.2">
      <c r="B15350"/>
    </row>
    <row r="15351" spans="2:2" x14ac:dyDescent="0.2">
      <c r="B15351"/>
    </row>
    <row r="15352" spans="2:2" x14ac:dyDescent="0.2">
      <c r="B15352"/>
    </row>
    <row r="15353" spans="2:2" x14ac:dyDescent="0.2">
      <c r="B15353"/>
    </row>
    <row r="15354" spans="2:2" x14ac:dyDescent="0.2">
      <c r="B15354"/>
    </row>
    <row r="15355" spans="2:2" x14ac:dyDescent="0.2">
      <c r="B15355"/>
    </row>
    <row r="15356" spans="2:2" x14ac:dyDescent="0.2">
      <c r="B15356"/>
    </row>
    <row r="15357" spans="2:2" x14ac:dyDescent="0.2">
      <c r="B15357"/>
    </row>
    <row r="15358" spans="2:2" x14ac:dyDescent="0.2">
      <c r="B15358"/>
    </row>
    <row r="15359" spans="2:2" x14ac:dyDescent="0.2">
      <c r="B15359"/>
    </row>
    <row r="15360" spans="2:2" x14ac:dyDescent="0.2">
      <c r="B15360"/>
    </row>
    <row r="15361" spans="2:2" x14ac:dyDescent="0.2">
      <c r="B15361"/>
    </row>
    <row r="15362" spans="2:2" x14ac:dyDescent="0.2">
      <c r="B15362"/>
    </row>
    <row r="15363" spans="2:2" x14ac:dyDescent="0.2">
      <c r="B15363"/>
    </row>
    <row r="15364" spans="2:2" x14ac:dyDescent="0.2">
      <c r="B15364"/>
    </row>
    <row r="15365" spans="2:2" x14ac:dyDescent="0.2">
      <c r="B15365"/>
    </row>
    <row r="15366" spans="2:2" x14ac:dyDescent="0.2">
      <c r="B15366"/>
    </row>
    <row r="15367" spans="2:2" x14ac:dyDescent="0.2">
      <c r="B15367"/>
    </row>
    <row r="15368" spans="2:2" x14ac:dyDescent="0.2">
      <c r="B15368"/>
    </row>
    <row r="15369" spans="2:2" x14ac:dyDescent="0.2">
      <c r="B15369"/>
    </row>
    <row r="15370" spans="2:2" x14ac:dyDescent="0.2">
      <c r="B15370"/>
    </row>
    <row r="15371" spans="2:2" x14ac:dyDescent="0.2">
      <c r="B15371"/>
    </row>
    <row r="15372" spans="2:2" x14ac:dyDescent="0.2">
      <c r="B15372"/>
    </row>
    <row r="15373" spans="2:2" x14ac:dyDescent="0.2">
      <c r="B15373"/>
    </row>
    <row r="15374" spans="2:2" x14ac:dyDescent="0.2">
      <c r="B15374"/>
    </row>
    <row r="15375" spans="2:2" x14ac:dyDescent="0.2">
      <c r="B15375"/>
    </row>
    <row r="15376" spans="2:2" x14ac:dyDescent="0.2">
      <c r="B15376"/>
    </row>
    <row r="15377" spans="2:2" x14ac:dyDescent="0.2">
      <c r="B15377"/>
    </row>
    <row r="15378" spans="2:2" x14ac:dyDescent="0.2">
      <c r="B15378"/>
    </row>
    <row r="15379" spans="2:2" x14ac:dyDescent="0.2">
      <c r="B15379"/>
    </row>
    <row r="15380" spans="2:2" x14ac:dyDescent="0.2">
      <c r="B15380"/>
    </row>
    <row r="15381" spans="2:2" x14ac:dyDescent="0.2">
      <c r="B15381"/>
    </row>
    <row r="15382" spans="2:2" x14ac:dyDescent="0.2">
      <c r="B15382"/>
    </row>
    <row r="15383" spans="2:2" x14ac:dyDescent="0.2">
      <c r="B15383"/>
    </row>
    <row r="15384" spans="2:2" x14ac:dyDescent="0.2">
      <c r="B15384"/>
    </row>
    <row r="15385" spans="2:2" x14ac:dyDescent="0.2">
      <c r="B15385"/>
    </row>
    <row r="15386" spans="2:2" x14ac:dyDescent="0.2">
      <c r="B15386"/>
    </row>
    <row r="15387" spans="2:2" x14ac:dyDescent="0.2">
      <c r="B15387"/>
    </row>
    <row r="15388" spans="2:2" x14ac:dyDescent="0.2">
      <c r="B15388"/>
    </row>
    <row r="15389" spans="2:2" x14ac:dyDescent="0.2">
      <c r="B15389"/>
    </row>
    <row r="15390" spans="2:2" x14ac:dyDescent="0.2">
      <c r="B15390"/>
    </row>
    <row r="15391" spans="2:2" x14ac:dyDescent="0.2">
      <c r="B15391"/>
    </row>
    <row r="15392" spans="2:2" x14ac:dyDescent="0.2">
      <c r="B15392"/>
    </row>
    <row r="15393" spans="2:2" x14ac:dyDescent="0.2">
      <c r="B15393"/>
    </row>
    <row r="15394" spans="2:2" x14ac:dyDescent="0.2">
      <c r="B15394"/>
    </row>
    <row r="15395" spans="2:2" x14ac:dyDescent="0.2">
      <c r="B15395"/>
    </row>
    <row r="15396" spans="2:2" x14ac:dyDescent="0.2">
      <c r="B15396"/>
    </row>
    <row r="15397" spans="2:2" x14ac:dyDescent="0.2">
      <c r="B15397"/>
    </row>
    <row r="15398" spans="2:2" x14ac:dyDescent="0.2">
      <c r="B15398"/>
    </row>
    <row r="15399" spans="2:2" x14ac:dyDescent="0.2">
      <c r="B15399"/>
    </row>
    <row r="15400" spans="2:2" x14ac:dyDescent="0.2">
      <c r="B15400"/>
    </row>
    <row r="15401" spans="2:2" x14ac:dyDescent="0.2">
      <c r="B15401"/>
    </row>
    <row r="15402" spans="2:2" x14ac:dyDescent="0.2">
      <c r="B15402"/>
    </row>
    <row r="15403" spans="2:2" x14ac:dyDescent="0.2">
      <c r="B15403"/>
    </row>
    <row r="15404" spans="2:2" x14ac:dyDescent="0.2">
      <c r="B15404"/>
    </row>
    <row r="15405" spans="2:2" x14ac:dyDescent="0.2">
      <c r="B15405"/>
    </row>
    <row r="15406" spans="2:2" x14ac:dyDescent="0.2">
      <c r="B15406"/>
    </row>
    <row r="15407" spans="2:2" x14ac:dyDescent="0.2">
      <c r="B15407"/>
    </row>
    <row r="15408" spans="2:2" x14ac:dyDescent="0.2">
      <c r="B15408"/>
    </row>
    <row r="15409" spans="2:2" x14ac:dyDescent="0.2">
      <c r="B15409"/>
    </row>
    <row r="15410" spans="2:2" x14ac:dyDescent="0.2">
      <c r="B15410"/>
    </row>
    <row r="15411" spans="2:2" x14ac:dyDescent="0.2">
      <c r="B15411"/>
    </row>
    <row r="15412" spans="2:2" x14ac:dyDescent="0.2">
      <c r="B15412"/>
    </row>
    <row r="15413" spans="2:2" x14ac:dyDescent="0.2">
      <c r="B15413"/>
    </row>
    <row r="15414" spans="2:2" x14ac:dyDescent="0.2">
      <c r="B15414"/>
    </row>
    <row r="15415" spans="2:2" x14ac:dyDescent="0.2">
      <c r="B15415"/>
    </row>
    <row r="15416" spans="2:2" x14ac:dyDescent="0.2">
      <c r="B15416"/>
    </row>
    <row r="15417" spans="2:2" x14ac:dyDescent="0.2">
      <c r="B15417"/>
    </row>
    <row r="15418" spans="2:2" x14ac:dyDescent="0.2">
      <c r="B15418"/>
    </row>
    <row r="15419" spans="2:2" x14ac:dyDescent="0.2">
      <c r="B15419"/>
    </row>
    <row r="15420" spans="2:2" x14ac:dyDescent="0.2">
      <c r="B15420"/>
    </row>
    <row r="15421" spans="2:2" x14ac:dyDescent="0.2">
      <c r="B15421"/>
    </row>
    <row r="15422" spans="2:2" x14ac:dyDescent="0.2">
      <c r="B15422"/>
    </row>
    <row r="15423" spans="2:2" x14ac:dyDescent="0.2">
      <c r="B15423"/>
    </row>
    <row r="15424" spans="2:2" x14ac:dyDescent="0.2">
      <c r="B15424"/>
    </row>
    <row r="15425" spans="2:2" x14ac:dyDescent="0.2">
      <c r="B15425"/>
    </row>
    <row r="15426" spans="2:2" x14ac:dyDescent="0.2">
      <c r="B15426"/>
    </row>
    <row r="15427" spans="2:2" x14ac:dyDescent="0.2">
      <c r="B15427"/>
    </row>
    <row r="15428" spans="2:2" x14ac:dyDescent="0.2">
      <c r="B15428"/>
    </row>
    <row r="15429" spans="2:2" x14ac:dyDescent="0.2">
      <c r="B15429"/>
    </row>
    <row r="15430" spans="2:2" x14ac:dyDescent="0.2">
      <c r="B15430"/>
    </row>
    <row r="15431" spans="2:2" x14ac:dyDescent="0.2">
      <c r="B15431"/>
    </row>
    <row r="15432" spans="2:2" x14ac:dyDescent="0.2">
      <c r="B15432"/>
    </row>
    <row r="15433" spans="2:2" x14ac:dyDescent="0.2">
      <c r="B15433"/>
    </row>
    <row r="15434" spans="2:2" x14ac:dyDescent="0.2">
      <c r="B15434"/>
    </row>
    <row r="15435" spans="2:2" x14ac:dyDescent="0.2">
      <c r="B15435"/>
    </row>
    <row r="15436" spans="2:2" x14ac:dyDescent="0.2">
      <c r="B15436"/>
    </row>
    <row r="15437" spans="2:2" x14ac:dyDescent="0.2">
      <c r="B15437"/>
    </row>
    <row r="15438" spans="2:2" x14ac:dyDescent="0.2">
      <c r="B15438"/>
    </row>
    <row r="15439" spans="2:2" x14ac:dyDescent="0.2">
      <c r="B15439"/>
    </row>
    <row r="15440" spans="2:2" x14ac:dyDescent="0.2">
      <c r="B15440"/>
    </row>
    <row r="15441" spans="2:2" x14ac:dyDescent="0.2">
      <c r="B15441"/>
    </row>
    <row r="15442" spans="2:2" x14ac:dyDescent="0.2">
      <c r="B15442"/>
    </row>
    <row r="15443" spans="2:2" x14ac:dyDescent="0.2">
      <c r="B15443"/>
    </row>
    <row r="15444" spans="2:2" x14ac:dyDescent="0.2">
      <c r="B15444"/>
    </row>
    <row r="15445" spans="2:2" x14ac:dyDescent="0.2">
      <c r="B15445"/>
    </row>
    <row r="15446" spans="2:2" x14ac:dyDescent="0.2">
      <c r="B15446"/>
    </row>
    <row r="15447" spans="2:2" x14ac:dyDescent="0.2">
      <c r="B15447"/>
    </row>
    <row r="15448" spans="2:2" x14ac:dyDescent="0.2">
      <c r="B15448"/>
    </row>
    <row r="15449" spans="2:2" x14ac:dyDescent="0.2">
      <c r="B15449"/>
    </row>
    <row r="15450" spans="2:2" x14ac:dyDescent="0.2">
      <c r="B15450"/>
    </row>
    <row r="15451" spans="2:2" x14ac:dyDescent="0.2">
      <c r="B15451"/>
    </row>
    <row r="15452" spans="2:2" x14ac:dyDescent="0.2">
      <c r="B15452"/>
    </row>
    <row r="15453" spans="2:2" x14ac:dyDescent="0.2">
      <c r="B15453"/>
    </row>
    <row r="15454" spans="2:2" x14ac:dyDescent="0.2">
      <c r="B15454"/>
    </row>
    <row r="15455" spans="2:2" x14ac:dyDescent="0.2">
      <c r="B15455"/>
    </row>
    <row r="15456" spans="2:2" x14ac:dyDescent="0.2">
      <c r="B15456"/>
    </row>
    <row r="15457" spans="2:2" x14ac:dyDescent="0.2">
      <c r="B15457"/>
    </row>
    <row r="15458" spans="2:2" x14ac:dyDescent="0.2">
      <c r="B15458"/>
    </row>
    <row r="15459" spans="2:2" x14ac:dyDescent="0.2">
      <c r="B15459"/>
    </row>
    <row r="15460" spans="2:2" x14ac:dyDescent="0.2">
      <c r="B15460"/>
    </row>
    <row r="15461" spans="2:2" x14ac:dyDescent="0.2">
      <c r="B15461"/>
    </row>
    <row r="15462" spans="2:2" x14ac:dyDescent="0.2">
      <c r="B15462"/>
    </row>
    <row r="15463" spans="2:2" x14ac:dyDescent="0.2">
      <c r="B15463"/>
    </row>
    <row r="15464" spans="2:2" x14ac:dyDescent="0.2">
      <c r="B15464"/>
    </row>
    <row r="15465" spans="2:2" x14ac:dyDescent="0.2">
      <c r="B15465"/>
    </row>
    <row r="15466" spans="2:2" x14ac:dyDescent="0.2">
      <c r="B15466"/>
    </row>
    <row r="15467" spans="2:2" x14ac:dyDescent="0.2">
      <c r="B15467"/>
    </row>
    <row r="15468" spans="2:2" x14ac:dyDescent="0.2">
      <c r="B15468"/>
    </row>
    <row r="15469" spans="2:2" x14ac:dyDescent="0.2">
      <c r="B15469"/>
    </row>
    <row r="15470" spans="2:2" x14ac:dyDescent="0.2">
      <c r="B15470"/>
    </row>
    <row r="15471" spans="2:2" x14ac:dyDescent="0.2">
      <c r="B15471"/>
    </row>
    <row r="15472" spans="2:2" x14ac:dyDescent="0.2">
      <c r="B15472"/>
    </row>
    <row r="15473" spans="2:2" x14ac:dyDescent="0.2">
      <c r="B15473"/>
    </row>
    <row r="15474" spans="2:2" x14ac:dyDescent="0.2">
      <c r="B15474"/>
    </row>
    <row r="15475" spans="2:2" x14ac:dyDescent="0.2">
      <c r="B15475"/>
    </row>
    <row r="15476" spans="2:2" x14ac:dyDescent="0.2">
      <c r="B15476"/>
    </row>
    <row r="15477" spans="2:2" x14ac:dyDescent="0.2">
      <c r="B15477"/>
    </row>
    <row r="15478" spans="2:2" x14ac:dyDescent="0.2">
      <c r="B15478"/>
    </row>
    <row r="15479" spans="2:2" x14ac:dyDescent="0.2">
      <c r="B15479"/>
    </row>
    <row r="15480" spans="2:2" x14ac:dyDescent="0.2">
      <c r="B15480"/>
    </row>
    <row r="15481" spans="2:2" x14ac:dyDescent="0.2">
      <c r="B15481"/>
    </row>
    <row r="15482" spans="2:2" x14ac:dyDescent="0.2">
      <c r="B15482"/>
    </row>
    <row r="15483" spans="2:2" x14ac:dyDescent="0.2">
      <c r="B15483"/>
    </row>
    <row r="15484" spans="2:2" x14ac:dyDescent="0.2">
      <c r="B15484"/>
    </row>
    <row r="15485" spans="2:2" x14ac:dyDescent="0.2">
      <c r="B15485"/>
    </row>
    <row r="15486" spans="2:2" x14ac:dyDescent="0.2">
      <c r="B15486"/>
    </row>
    <row r="15487" spans="2:2" x14ac:dyDescent="0.2">
      <c r="B15487"/>
    </row>
    <row r="15488" spans="2:2" x14ac:dyDescent="0.2">
      <c r="B15488"/>
    </row>
    <row r="15489" spans="2:2" x14ac:dyDescent="0.2">
      <c r="B15489"/>
    </row>
    <row r="15490" spans="2:2" x14ac:dyDescent="0.2">
      <c r="B15490"/>
    </row>
    <row r="15491" spans="2:2" x14ac:dyDescent="0.2">
      <c r="B15491"/>
    </row>
    <row r="15492" spans="2:2" x14ac:dyDescent="0.2">
      <c r="B15492"/>
    </row>
    <row r="15493" spans="2:2" x14ac:dyDescent="0.2">
      <c r="B15493"/>
    </row>
    <row r="15494" spans="2:2" x14ac:dyDescent="0.2">
      <c r="B15494"/>
    </row>
    <row r="15495" spans="2:2" x14ac:dyDescent="0.2">
      <c r="B15495"/>
    </row>
    <row r="15496" spans="2:2" x14ac:dyDescent="0.2">
      <c r="B15496"/>
    </row>
    <row r="15497" spans="2:2" x14ac:dyDescent="0.2">
      <c r="B15497"/>
    </row>
    <row r="15498" spans="2:2" x14ac:dyDescent="0.2">
      <c r="B15498"/>
    </row>
    <row r="15499" spans="2:2" x14ac:dyDescent="0.2">
      <c r="B15499"/>
    </row>
    <row r="15500" spans="2:2" x14ac:dyDescent="0.2">
      <c r="B15500"/>
    </row>
    <row r="15501" spans="2:2" x14ac:dyDescent="0.2">
      <c r="B15501"/>
    </row>
    <row r="15502" spans="2:2" x14ac:dyDescent="0.2">
      <c r="B15502"/>
    </row>
    <row r="15503" spans="2:2" x14ac:dyDescent="0.2">
      <c r="B15503"/>
    </row>
    <row r="15504" spans="2:2" x14ac:dyDescent="0.2">
      <c r="B15504"/>
    </row>
    <row r="15505" spans="2:2" x14ac:dyDescent="0.2">
      <c r="B15505"/>
    </row>
    <row r="15506" spans="2:2" x14ac:dyDescent="0.2">
      <c r="B15506"/>
    </row>
    <row r="15507" spans="2:2" x14ac:dyDescent="0.2">
      <c r="B15507"/>
    </row>
    <row r="15508" spans="2:2" x14ac:dyDescent="0.2">
      <c r="B15508"/>
    </row>
    <row r="15509" spans="2:2" x14ac:dyDescent="0.2">
      <c r="B15509"/>
    </row>
    <row r="15510" spans="2:2" x14ac:dyDescent="0.2">
      <c r="B15510"/>
    </row>
    <row r="15511" spans="2:2" x14ac:dyDescent="0.2">
      <c r="B15511"/>
    </row>
    <row r="15512" spans="2:2" x14ac:dyDescent="0.2">
      <c r="B15512"/>
    </row>
    <row r="15513" spans="2:2" x14ac:dyDescent="0.2">
      <c r="B15513"/>
    </row>
    <row r="15514" spans="2:2" x14ac:dyDescent="0.2">
      <c r="B15514"/>
    </row>
    <row r="15515" spans="2:2" x14ac:dyDescent="0.2">
      <c r="B15515"/>
    </row>
    <row r="15516" spans="2:2" x14ac:dyDescent="0.2">
      <c r="B15516"/>
    </row>
    <row r="15517" spans="2:2" x14ac:dyDescent="0.2">
      <c r="B15517"/>
    </row>
    <row r="15518" spans="2:2" x14ac:dyDescent="0.2">
      <c r="B15518"/>
    </row>
    <row r="15519" spans="2:2" x14ac:dyDescent="0.2">
      <c r="B15519"/>
    </row>
    <row r="15520" spans="2:2" x14ac:dyDescent="0.2">
      <c r="B15520"/>
    </row>
    <row r="15521" spans="2:2" x14ac:dyDescent="0.2">
      <c r="B15521"/>
    </row>
    <row r="15522" spans="2:2" x14ac:dyDescent="0.2">
      <c r="B15522"/>
    </row>
    <row r="15523" spans="2:2" x14ac:dyDescent="0.2">
      <c r="B15523"/>
    </row>
    <row r="15524" spans="2:2" x14ac:dyDescent="0.2">
      <c r="B15524"/>
    </row>
    <row r="15525" spans="2:2" x14ac:dyDescent="0.2">
      <c r="B15525"/>
    </row>
    <row r="15526" spans="2:2" x14ac:dyDescent="0.2">
      <c r="B15526"/>
    </row>
    <row r="15527" spans="2:2" x14ac:dyDescent="0.2">
      <c r="B15527"/>
    </row>
    <row r="15528" spans="2:2" x14ac:dyDescent="0.2">
      <c r="B15528"/>
    </row>
    <row r="15529" spans="2:2" x14ac:dyDescent="0.2">
      <c r="B15529"/>
    </row>
    <row r="15530" spans="2:2" x14ac:dyDescent="0.2">
      <c r="B15530"/>
    </row>
    <row r="15531" spans="2:2" x14ac:dyDescent="0.2">
      <c r="B15531"/>
    </row>
    <row r="15532" spans="2:2" x14ac:dyDescent="0.2">
      <c r="B15532"/>
    </row>
    <row r="15533" spans="2:2" x14ac:dyDescent="0.2">
      <c r="B15533"/>
    </row>
    <row r="15534" spans="2:2" x14ac:dyDescent="0.2">
      <c r="B15534"/>
    </row>
    <row r="15535" spans="2:2" x14ac:dyDescent="0.2">
      <c r="B15535"/>
    </row>
    <row r="15536" spans="2:2" x14ac:dyDescent="0.2">
      <c r="B15536"/>
    </row>
    <row r="15537" spans="2:2" x14ac:dyDescent="0.2">
      <c r="B15537"/>
    </row>
    <row r="15538" spans="2:2" x14ac:dyDescent="0.2">
      <c r="B15538"/>
    </row>
    <row r="15539" spans="2:2" x14ac:dyDescent="0.2">
      <c r="B15539"/>
    </row>
    <row r="15540" spans="2:2" x14ac:dyDescent="0.2">
      <c r="B15540"/>
    </row>
    <row r="15541" spans="2:2" x14ac:dyDescent="0.2">
      <c r="B15541"/>
    </row>
    <row r="15542" spans="2:2" x14ac:dyDescent="0.2">
      <c r="B15542"/>
    </row>
    <row r="15543" spans="2:2" x14ac:dyDescent="0.2">
      <c r="B15543"/>
    </row>
    <row r="15544" spans="2:2" x14ac:dyDescent="0.2">
      <c r="B15544"/>
    </row>
    <row r="15545" spans="2:2" x14ac:dyDescent="0.2">
      <c r="B15545"/>
    </row>
    <row r="15546" spans="2:2" x14ac:dyDescent="0.2">
      <c r="B15546"/>
    </row>
    <row r="15547" spans="2:2" x14ac:dyDescent="0.2">
      <c r="B15547"/>
    </row>
    <row r="15548" spans="2:2" x14ac:dyDescent="0.2">
      <c r="B15548"/>
    </row>
    <row r="15549" spans="2:2" x14ac:dyDescent="0.2">
      <c r="B15549"/>
    </row>
    <row r="15550" spans="2:2" x14ac:dyDescent="0.2">
      <c r="B15550"/>
    </row>
    <row r="15551" spans="2:2" x14ac:dyDescent="0.2">
      <c r="B15551"/>
    </row>
    <row r="15552" spans="2:2" x14ac:dyDescent="0.2">
      <c r="B15552"/>
    </row>
    <row r="15553" spans="2:2" x14ac:dyDescent="0.2">
      <c r="B15553"/>
    </row>
    <row r="15554" spans="2:2" x14ac:dyDescent="0.2">
      <c r="B15554"/>
    </row>
    <row r="15555" spans="2:2" x14ac:dyDescent="0.2">
      <c r="B15555"/>
    </row>
    <row r="15556" spans="2:2" x14ac:dyDescent="0.2">
      <c r="B15556"/>
    </row>
    <row r="15557" spans="2:2" x14ac:dyDescent="0.2">
      <c r="B15557"/>
    </row>
    <row r="15558" spans="2:2" x14ac:dyDescent="0.2">
      <c r="B15558"/>
    </row>
    <row r="15559" spans="2:2" x14ac:dyDescent="0.2">
      <c r="B15559"/>
    </row>
    <row r="15560" spans="2:2" x14ac:dyDescent="0.2">
      <c r="B15560"/>
    </row>
    <row r="15561" spans="2:2" x14ac:dyDescent="0.2">
      <c r="B15561"/>
    </row>
    <row r="15562" spans="2:2" x14ac:dyDescent="0.2">
      <c r="B15562"/>
    </row>
    <row r="15563" spans="2:2" x14ac:dyDescent="0.2">
      <c r="B15563"/>
    </row>
    <row r="15564" spans="2:2" x14ac:dyDescent="0.2">
      <c r="B15564"/>
    </row>
    <row r="15565" spans="2:2" x14ac:dyDescent="0.2">
      <c r="B15565"/>
    </row>
    <row r="15566" spans="2:2" x14ac:dyDescent="0.2">
      <c r="B15566"/>
    </row>
    <row r="15567" spans="2:2" x14ac:dyDescent="0.2">
      <c r="B15567"/>
    </row>
    <row r="15568" spans="2:2" x14ac:dyDescent="0.2">
      <c r="B15568"/>
    </row>
    <row r="15569" spans="2:2" x14ac:dyDescent="0.2">
      <c r="B15569"/>
    </row>
    <row r="15570" spans="2:2" x14ac:dyDescent="0.2">
      <c r="B15570"/>
    </row>
    <row r="15571" spans="2:2" x14ac:dyDescent="0.2">
      <c r="B15571"/>
    </row>
    <row r="15572" spans="2:2" x14ac:dyDescent="0.2">
      <c r="B15572"/>
    </row>
    <row r="15573" spans="2:2" x14ac:dyDescent="0.2">
      <c r="B15573"/>
    </row>
    <row r="15574" spans="2:2" x14ac:dyDescent="0.2">
      <c r="B15574"/>
    </row>
    <row r="15575" spans="2:2" x14ac:dyDescent="0.2">
      <c r="B15575"/>
    </row>
    <row r="15576" spans="2:2" x14ac:dyDescent="0.2">
      <c r="B15576"/>
    </row>
    <row r="15577" spans="2:2" x14ac:dyDescent="0.2">
      <c r="B15577"/>
    </row>
    <row r="15578" spans="2:2" x14ac:dyDescent="0.2">
      <c r="B15578"/>
    </row>
    <row r="15579" spans="2:2" x14ac:dyDescent="0.2">
      <c r="B15579"/>
    </row>
    <row r="15580" spans="2:2" x14ac:dyDescent="0.2">
      <c r="B15580"/>
    </row>
    <row r="15581" spans="2:2" x14ac:dyDescent="0.2">
      <c r="B15581"/>
    </row>
    <row r="15582" spans="2:2" x14ac:dyDescent="0.2">
      <c r="B15582"/>
    </row>
    <row r="15583" spans="2:2" x14ac:dyDescent="0.2">
      <c r="B15583"/>
    </row>
    <row r="15584" spans="2:2" x14ac:dyDescent="0.2">
      <c r="B15584"/>
    </row>
    <row r="15585" spans="2:2" x14ac:dyDescent="0.2">
      <c r="B15585"/>
    </row>
    <row r="15586" spans="2:2" x14ac:dyDescent="0.2">
      <c r="B15586"/>
    </row>
    <row r="15587" spans="2:2" x14ac:dyDescent="0.2">
      <c r="B15587"/>
    </row>
    <row r="15588" spans="2:2" x14ac:dyDescent="0.2">
      <c r="B15588"/>
    </row>
    <row r="15589" spans="2:2" x14ac:dyDescent="0.2">
      <c r="B15589"/>
    </row>
    <row r="15590" spans="2:2" x14ac:dyDescent="0.2">
      <c r="B15590"/>
    </row>
    <row r="15591" spans="2:2" x14ac:dyDescent="0.2">
      <c r="B15591"/>
    </row>
    <row r="15592" spans="2:2" x14ac:dyDescent="0.2">
      <c r="B15592"/>
    </row>
    <row r="15593" spans="2:2" x14ac:dyDescent="0.2">
      <c r="B15593"/>
    </row>
    <row r="15594" spans="2:2" x14ac:dyDescent="0.2">
      <c r="B15594"/>
    </row>
    <row r="15595" spans="2:2" x14ac:dyDescent="0.2">
      <c r="B15595"/>
    </row>
    <row r="15596" spans="2:2" x14ac:dyDescent="0.2">
      <c r="B15596"/>
    </row>
    <row r="15597" spans="2:2" x14ac:dyDescent="0.2">
      <c r="B15597"/>
    </row>
    <row r="15598" spans="2:2" x14ac:dyDescent="0.2">
      <c r="B15598"/>
    </row>
    <row r="15599" spans="2:2" x14ac:dyDescent="0.2">
      <c r="B15599"/>
    </row>
    <row r="15600" spans="2:2" x14ac:dyDescent="0.2">
      <c r="B15600"/>
    </row>
    <row r="15601" spans="2:2" x14ac:dyDescent="0.2">
      <c r="B15601"/>
    </row>
    <row r="15602" spans="2:2" x14ac:dyDescent="0.2">
      <c r="B15602"/>
    </row>
    <row r="15603" spans="2:2" x14ac:dyDescent="0.2">
      <c r="B15603"/>
    </row>
    <row r="15604" spans="2:2" x14ac:dyDescent="0.2">
      <c r="B15604"/>
    </row>
    <row r="15605" spans="2:2" x14ac:dyDescent="0.2">
      <c r="B15605"/>
    </row>
    <row r="15606" spans="2:2" x14ac:dyDescent="0.2">
      <c r="B15606"/>
    </row>
    <row r="15607" spans="2:2" x14ac:dyDescent="0.2">
      <c r="B15607"/>
    </row>
    <row r="15608" spans="2:2" x14ac:dyDescent="0.2">
      <c r="B15608"/>
    </row>
    <row r="15609" spans="2:2" x14ac:dyDescent="0.2">
      <c r="B15609"/>
    </row>
    <row r="15610" spans="2:2" x14ac:dyDescent="0.2">
      <c r="B15610"/>
    </row>
    <row r="15611" spans="2:2" x14ac:dyDescent="0.2">
      <c r="B15611"/>
    </row>
    <row r="15612" spans="2:2" x14ac:dyDescent="0.2">
      <c r="B15612"/>
    </row>
    <row r="15613" spans="2:2" x14ac:dyDescent="0.2">
      <c r="B15613"/>
    </row>
    <row r="15614" spans="2:2" x14ac:dyDescent="0.2">
      <c r="B15614"/>
    </row>
    <row r="15615" spans="2:2" x14ac:dyDescent="0.2">
      <c r="B15615"/>
    </row>
    <row r="15616" spans="2:2" x14ac:dyDescent="0.2">
      <c r="B15616"/>
    </row>
    <row r="15617" spans="2:2" x14ac:dyDescent="0.2">
      <c r="B15617"/>
    </row>
    <row r="15618" spans="2:2" x14ac:dyDescent="0.2">
      <c r="B15618"/>
    </row>
    <row r="15619" spans="2:2" x14ac:dyDescent="0.2">
      <c r="B15619"/>
    </row>
    <row r="15620" spans="2:2" x14ac:dyDescent="0.2">
      <c r="B15620"/>
    </row>
    <row r="15621" spans="2:2" x14ac:dyDescent="0.2">
      <c r="B15621"/>
    </row>
    <row r="15622" spans="2:2" x14ac:dyDescent="0.2">
      <c r="B15622"/>
    </row>
    <row r="15623" spans="2:2" x14ac:dyDescent="0.2">
      <c r="B15623"/>
    </row>
    <row r="15624" spans="2:2" x14ac:dyDescent="0.2">
      <c r="B15624"/>
    </row>
    <row r="15625" spans="2:2" x14ac:dyDescent="0.2">
      <c r="B15625"/>
    </row>
    <row r="15626" spans="2:2" x14ac:dyDescent="0.2">
      <c r="B15626"/>
    </row>
    <row r="15627" spans="2:2" x14ac:dyDescent="0.2">
      <c r="B15627"/>
    </row>
    <row r="15628" spans="2:2" x14ac:dyDescent="0.2">
      <c r="B15628"/>
    </row>
    <row r="15629" spans="2:2" x14ac:dyDescent="0.2">
      <c r="B15629"/>
    </row>
    <row r="15630" spans="2:2" x14ac:dyDescent="0.2">
      <c r="B15630"/>
    </row>
    <row r="15631" spans="2:2" x14ac:dyDescent="0.2">
      <c r="B15631"/>
    </row>
    <row r="15632" spans="2:2" x14ac:dyDescent="0.2">
      <c r="B15632"/>
    </row>
    <row r="15633" spans="2:2" x14ac:dyDescent="0.2">
      <c r="B15633"/>
    </row>
    <row r="15634" spans="2:2" x14ac:dyDescent="0.2">
      <c r="B15634"/>
    </row>
    <row r="15635" spans="2:2" x14ac:dyDescent="0.2">
      <c r="B15635"/>
    </row>
    <row r="15636" spans="2:2" x14ac:dyDescent="0.2">
      <c r="B15636"/>
    </row>
    <row r="15637" spans="2:2" x14ac:dyDescent="0.2">
      <c r="B15637"/>
    </row>
    <row r="15638" spans="2:2" x14ac:dyDescent="0.2">
      <c r="B15638"/>
    </row>
    <row r="15639" spans="2:2" x14ac:dyDescent="0.2">
      <c r="B15639"/>
    </row>
    <row r="15640" spans="2:2" x14ac:dyDescent="0.2">
      <c r="B15640"/>
    </row>
    <row r="15641" spans="2:2" x14ac:dyDescent="0.2">
      <c r="B15641"/>
    </row>
    <row r="15642" spans="2:2" x14ac:dyDescent="0.2">
      <c r="B15642"/>
    </row>
    <row r="15643" spans="2:2" x14ac:dyDescent="0.2">
      <c r="B15643"/>
    </row>
    <row r="15644" spans="2:2" x14ac:dyDescent="0.2">
      <c r="B15644"/>
    </row>
    <row r="15645" spans="2:2" x14ac:dyDescent="0.2">
      <c r="B15645"/>
    </row>
    <row r="15646" spans="2:2" x14ac:dyDescent="0.2">
      <c r="B15646"/>
    </row>
    <row r="15647" spans="2:2" x14ac:dyDescent="0.2">
      <c r="B15647"/>
    </row>
    <row r="15648" spans="2:2" x14ac:dyDescent="0.2">
      <c r="B15648"/>
    </row>
    <row r="15649" spans="2:2" x14ac:dyDescent="0.2">
      <c r="B15649"/>
    </row>
    <row r="15650" spans="2:2" x14ac:dyDescent="0.2">
      <c r="B15650"/>
    </row>
    <row r="15651" spans="2:2" x14ac:dyDescent="0.2">
      <c r="B15651"/>
    </row>
    <row r="15652" spans="2:2" x14ac:dyDescent="0.2">
      <c r="B15652"/>
    </row>
    <row r="15653" spans="2:2" x14ac:dyDescent="0.2">
      <c r="B15653"/>
    </row>
    <row r="15654" spans="2:2" x14ac:dyDescent="0.2">
      <c r="B15654"/>
    </row>
    <row r="15655" spans="2:2" x14ac:dyDescent="0.2">
      <c r="B15655"/>
    </row>
    <row r="15656" spans="2:2" x14ac:dyDescent="0.2">
      <c r="B15656"/>
    </row>
    <row r="15657" spans="2:2" x14ac:dyDescent="0.2">
      <c r="B15657"/>
    </row>
    <row r="15658" spans="2:2" x14ac:dyDescent="0.2">
      <c r="B15658"/>
    </row>
    <row r="15659" spans="2:2" x14ac:dyDescent="0.2">
      <c r="B15659"/>
    </row>
    <row r="15660" spans="2:2" x14ac:dyDescent="0.2">
      <c r="B15660"/>
    </row>
    <row r="15661" spans="2:2" x14ac:dyDescent="0.2">
      <c r="B15661"/>
    </row>
    <row r="15662" spans="2:2" x14ac:dyDescent="0.2">
      <c r="B15662"/>
    </row>
    <row r="15663" spans="2:2" x14ac:dyDescent="0.2">
      <c r="B15663"/>
    </row>
    <row r="15664" spans="2:2" x14ac:dyDescent="0.2">
      <c r="B15664"/>
    </row>
    <row r="15665" spans="2:2" x14ac:dyDescent="0.2">
      <c r="B15665"/>
    </row>
    <row r="15666" spans="2:2" x14ac:dyDescent="0.2">
      <c r="B15666"/>
    </row>
    <row r="15667" spans="2:2" x14ac:dyDescent="0.2">
      <c r="B15667"/>
    </row>
    <row r="15668" spans="2:2" x14ac:dyDescent="0.2">
      <c r="B15668"/>
    </row>
    <row r="15669" spans="2:2" x14ac:dyDescent="0.2">
      <c r="B15669"/>
    </row>
    <row r="15670" spans="2:2" x14ac:dyDescent="0.2">
      <c r="B15670"/>
    </row>
    <row r="15671" spans="2:2" x14ac:dyDescent="0.2">
      <c r="B15671"/>
    </row>
    <row r="15672" spans="2:2" x14ac:dyDescent="0.2">
      <c r="B15672"/>
    </row>
    <row r="15673" spans="2:2" x14ac:dyDescent="0.2">
      <c r="B15673"/>
    </row>
    <row r="15674" spans="2:2" x14ac:dyDescent="0.2">
      <c r="B15674"/>
    </row>
    <row r="15675" spans="2:2" x14ac:dyDescent="0.2">
      <c r="B15675"/>
    </row>
    <row r="15676" spans="2:2" x14ac:dyDescent="0.2">
      <c r="B15676"/>
    </row>
    <row r="15677" spans="2:2" x14ac:dyDescent="0.2">
      <c r="B15677"/>
    </row>
    <row r="15678" spans="2:2" x14ac:dyDescent="0.2">
      <c r="B15678"/>
    </row>
    <row r="15679" spans="2:2" x14ac:dyDescent="0.2">
      <c r="B15679"/>
    </row>
    <row r="15680" spans="2:2" x14ac:dyDescent="0.2">
      <c r="B15680"/>
    </row>
    <row r="15681" spans="2:2" x14ac:dyDescent="0.2">
      <c r="B15681"/>
    </row>
    <row r="15682" spans="2:2" x14ac:dyDescent="0.2">
      <c r="B15682"/>
    </row>
    <row r="15683" spans="2:2" x14ac:dyDescent="0.2">
      <c r="B15683"/>
    </row>
    <row r="15684" spans="2:2" x14ac:dyDescent="0.2">
      <c r="B15684"/>
    </row>
    <row r="15685" spans="2:2" x14ac:dyDescent="0.2">
      <c r="B15685"/>
    </row>
    <row r="15686" spans="2:2" x14ac:dyDescent="0.2">
      <c r="B15686"/>
    </row>
    <row r="15687" spans="2:2" x14ac:dyDescent="0.2">
      <c r="B15687"/>
    </row>
    <row r="15688" spans="2:2" x14ac:dyDescent="0.2">
      <c r="B15688"/>
    </row>
    <row r="15689" spans="2:2" x14ac:dyDescent="0.2">
      <c r="B15689"/>
    </row>
    <row r="15690" spans="2:2" x14ac:dyDescent="0.2">
      <c r="B15690"/>
    </row>
    <row r="15691" spans="2:2" x14ac:dyDescent="0.2">
      <c r="B15691"/>
    </row>
    <row r="15692" spans="2:2" x14ac:dyDescent="0.2">
      <c r="B15692"/>
    </row>
    <row r="15693" spans="2:2" x14ac:dyDescent="0.2">
      <c r="B15693"/>
    </row>
    <row r="15694" spans="2:2" x14ac:dyDescent="0.2">
      <c r="B15694"/>
    </row>
    <row r="15695" spans="2:2" x14ac:dyDescent="0.2">
      <c r="B15695"/>
    </row>
    <row r="15696" spans="2:2" x14ac:dyDescent="0.2">
      <c r="B15696"/>
    </row>
    <row r="15697" spans="2:2" x14ac:dyDescent="0.2">
      <c r="B15697"/>
    </row>
    <row r="15698" spans="2:2" x14ac:dyDescent="0.2">
      <c r="B15698"/>
    </row>
    <row r="15699" spans="2:2" x14ac:dyDescent="0.2">
      <c r="B15699"/>
    </row>
    <row r="15700" spans="2:2" x14ac:dyDescent="0.2">
      <c r="B15700"/>
    </row>
    <row r="15701" spans="2:2" x14ac:dyDescent="0.2">
      <c r="B15701"/>
    </row>
    <row r="15702" spans="2:2" x14ac:dyDescent="0.2">
      <c r="B15702"/>
    </row>
    <row r="15703" spans="2:2" x14ac:dyDescent="0.2">
      <c r="B15703"/>
    </row>
    <row r="15704" spans="2:2" x14ac:dyDescent="0.2">
      <c r="B15704"/>
    </row>
    <row r="15705" spans="2:2" x14ac:dyDescent="0.2">
      <c r="B15705"/>
    </row>
    <row r="15706" spans="2:2" x14ac:dyDescent="0.2">
      <c r="B15706"/>
    </row>
    <row r="15707" spans="2:2" x14ac:dyDescent="0.2">
      <c r="B15707"/>
    </row>
    <row r="15708" spans="2:2" x14ac:dyDescent="0.2">
      <c r="B15708"/>
    </row>
    <row r="15709" spans="2:2" x14ac:dyDescent="0.2">
      <c r="B15709"/>
    </row>
    <row r="15710" spans="2:2" x14ac:dyDescent="0.2">
      <c r="B15710"/>
    </row>
    <row r="15711" spans="2:2" x14ac:dyDescent="0.2">
      <c r="B15711"/>
    </row>
    <row r="15712" spans="2:2" x14ac:dyDescent="0.2">
      <c r="B15712"/>
    </row>
    <row r="15713" spans="2:2" x14ac:dyDescent="0.2">
      <c r="B15713"/>
    </row>
    <row r="15714" spans="2:2" x14ac:dyDescent="0.2">
      <c r="B15714"/>
    </row>
    <row r="15715" spans="2:2" x14ac:dyDescent="0.2">
      <c r="B15715"/>
    </row>
    <row r="15716" spans="2:2" x14ac:dyDescent="0.2">
      <c r="B15716"/>
    </row>
    <row r="15717" spans="2:2" x14ac:dyDescent="0.2">
      <c r="B15717"/>
    </row>
    <row r="15718" spans="2:2" x14ac:dyDescent="0.2">
      <c r="B15718"/>
    </row>
    <row r="15719" spans="2:2" x14ac:dyDescent="0.2">
      <c r="B15719"/>
    </row>
    <row r="15720" spans="2:2" x14ac:dyDescent="0.2">
      <c r="B15720"/>
    </row>
    <row r="15721" spans="2:2" x14ac:dyDescent="0.2">
      <c r="B15721"/>
    </row>
    <row r="15722" spans="2:2" x14ac:dyDescent="0.2">
      <c r="B15722"/>
    </row>
    <row r="15723" spans="2:2" x14ac:dyDescent="0.2">
      <c r="B15723"/>
    </row>
    <row r="15724" spans="2:2" x14ac:dyDescent="0.2">
      <c r="B15724"/>
    </row>
    <row r="15725" spans="2:2" x14ac:dyDescent="0.2">
      <c r="B15725"/>
    </row>
    <row r="15726" spans="2:2" x14ac:dyDescent="0.2">
      <c r="B15726"/>
    </row>
    <row r="15727" spans="2:2" x14ac:dyDescent="0.2">
      <c r="B15727"/>
    </row>
    <row r="15728" spans="2:2" x14ac:dyDescent="0.2">
      <c r="B15728"/>
    </row>
    <row r="15729" spans="2:2" x14ac:dyDescent="0.2">
      <c r="B15729"/>
    </row>
    <row r="15730" spans="2:2" x14ac:dyDescent="0.2">
      <c r="B15730"/>
    </row>
    <row r="15731" spans="2:2" x14ac:dyDescent="0.2">
      <c r="B15731"/>
    </row>
    <row r="15732" spans="2:2" x14ac:dyDescent="0.2">
      <c r="B15732"/>
    </row>
    <row r="15733" spans="2:2" x14ac:dyDescent="0.2">
      <c r="B15733"/>
    </row>
    <row r="15734" spans="2:2" x14ac:dyDescent="0.2">
      <c r="B15734"/>
    </row>
    <row r="15735" spans="2:2" x14ac:dyDescent="0.2">
      <c r="B15735"/>
    </row>
    <row r="15736" spans="2:2" x14ac:dyDescent="0.2">
      <c r="B15736"/>
    </row>
    <row r="15737" spans="2:2" x14ac:dyDescent="0.2">
      <c r="B15737"/>
    </row>
    <row r="15738" spans="2:2" x14ac:dyDescent="0.2">
      <c r="B15738"/>
    </row>
    <row r="15739" spans="2:2" x14ac:dyDescent="0.2">
      <c r="B15739"/>
    </row>
    <row r="15740" spans="2:2" x14ac:dyDescent="0.2">
      <c r="B15740"/>
    </row>
    <row r="15741" spans="2:2" x14ac:dyDescent="0.2">
      <c r="B15741"/>
    </row>
    <row r="15742" spans="2:2" x14ac:dyDescent="0.2">
      <c r="B15742"/>
    </row>
    <row r="15743" spans="2:2" x14ac:dyDescent="0.2">
      <c r="B15743"/>
    </row>
    <row r="15744" spans="2:2" x14ac:dyDescent="0.2">
      <c r="B15744"/>
    </row>
    <row r="15745" spans="2:2" x14ac:dyDescent="0.2">
      <c r="B15745"/>
    </row>
    <row r="15746" spans="2:2" x14ac:dyDescent="0.2">
      <c r="B15746"/>
    </row>
    <row r="15747" spans="2:2" x14ac:dyDescent="0.2">
      <c r="B15747"/>
    </row>
    <row r="15748" spans="2:2" x14ac:dyDescent="0.2">
      <c r="B15748"/>
    </row>
    <row r="15749" spans="2:2" x14ac:dyDescent="0.2">
      <c r="B15749"/>
    </row>
    <row r="15750" spans="2:2" x14ac:dyDescent="0.2">
      <c r="B15750"/>
    </row>
    <row r="15751" spans="2:2" x14ac:dyDescent="0.2">
      <c r="B15751"/>
    </row>
    <row r="15752" spans="2:2" x14ac:dyDescent="0.2">
      <c r="B15752"/>
    </row>
    <row r="15753" spans="2:2" x14ac:dyDescent="0.2">
      <c r="B15753"/>
    </row>
    <row r="15754" spans="2:2" x14ac:dyDescent="0.2">
      <c r="B15754"/>
    </row>
    <row r="15755" spans="2:2" x14ac:dyDescent="0.2">
      <c r="B15755"/>
    </row>
    <row r="15756" spans="2:2" x14ac:dyDescent="0.2">
      <c r="B15756"/>
    </row>
    <row r="15757" spans="2:2" x14ac:dyDescent="0.2">
      <c r="B15757"/>
    </row>
    <row r="15758" spans="2:2" x14ac:dyDescent="0.2">
      <c r="B15758"/>
    </row>
    <row r="15759" spans="2:2" x14ac:dyDescent="0.2">
      <c r="B15759"/>
    </row>
    <row r="15760" spans="2:2" x14ac:dyDescent="0.2">
      <c r="B15760"/>
    </row>
    <row r="15761" spans="2:2" x14ac:dyDescent="0.2">
      <c r="B15761"/>
    </row>
    <row r="15762" spans="2:2" x14ac:dyDescent="0.2">
      <c r="B15762"/>
    </row>
    <row r="15763" spans="2:2" x14ac:dyDescent="0.2">
      <c r="B15763"/>
    </row>
    <row r="15764" spans="2:2" x14ac:dyDescent="0.2">
      <c r="B15764"/>
    </row>
    <row r="15765" spans="2:2" x14ac:dyDescent="0.2">
      <c r="B15765"/>
    </row>
    <row r="15766" spans="2:2" x14ac:dyDescent="0.2">
      <c r="B15766"/>
    </row>
    <row r="15767" spans="2:2" x14ac:dyDescent="0.2">
      <c r="B15767"/>
    </row>
    <row r="15768" spans="2:2" x14ac:dyDescent="0.2">
      <c r="B15768"/>
    </row>
    <row r="15769" spans="2:2" x14ac:dyDescent="0.2">
      <c r="B15769"/>
    </row>
    <row r="15770" spans="2:2" x14ac:dyDescent="0.2">
      <c r="B15770"/>
    </row>
    <row r="15771" spans="2:2" x14ac:dyDescent="0.2">
      <c r="B15771"/>
    </row>
    <row r="15772" spans="2:2" x14ac:dyDescent="0.2">
      <c r="B15772"/>
    </row>
    <row r="15773" spans="2:2" x14ac:dyDescent="0.2">
      <c r="B15773"/>
    </row>
    <row r="15774" spans="2:2" x14ac:dyDescent="0.2">
      <c r="B15774"/>
    </row>
    <row r="15775" spans="2:2" x14ac:dyDescent="0.2">
      <c r="B15775"/>
    </row>
    <row r="15776" spans="2:2" x14ac:dyDescent="0.2">
      <c r="B15776"/>
    </row>
    <row r="15777" spans="2:2" x14ac:dyDescent="0.2">
      <c r="B15777"/>
    </row>
    <row r="15778" spans="2:2" x14ac:dyDescent="0.2">
      <c r="B15778"/>
    </row>
    <row r="15779" spans="2:2" x14ac:dyDescent="0.2">
      <c r="B15779"/>
    </row>
    <row r="15780" spans="2:2" x14ac:dyDescent="0.2">
      <c r="B15780"/>
    </row>
    <row r="15781" spans="2:2" x14ac:dyDescent="0.2">
      <c r="B15781"/>
    </row>
    <row r="15782" spans="2:2" x14ac:dyDescent="0.2">
      <c r="B15782"/>
    </row>
    <row r="15783" spans="2:2" x14ac:dyDescent="0.2">
      <c r="B15783"/>
    </row>
    <row r="15784" spans="2:2" x14ac:dyDescent="0.2">
      <c r="B15784"/>
    </row>
    <row r="15785" spans="2:2" x14ac:dyDescent="0.2">
      <c r="B15785"/>
    </row>
    <row r="15786" spans="2:2" x14ac:dyDescent="0.2">
      <c r="B15786"/>
    </row>
    <row r="15787" spans="2:2" x14ac:dyDescent="0.2">
      <c r="B15787"/>
    </row>
    <row r="15788" spans="2:2" x14ac:dyDescent="0.2">
      <c r="B15788"/>
    </row>
    <row r="15789" spans="2:2" x14ac:dyDescent="0.2">
      <c r="B15789"/>
    </row>
    <row r="15790" spans="2:2" x14ac:dyDescent="0.2">
      <c r="B15790"/>
    </row>
    <row r="15791" spans="2:2" x14ac:dyDescent="0.2">
      <c r="B15791"/>
    </row>
    <row r="15792" spans="2:2" x14ac:dyDescent="0.2">
      <c r="B15792"/>
    </row>
    <row r="15793" spans="2:2" x14ac:dyDescent="0.2">
      <c r="B15793"/>
    </row>
    <row r="15794" spans="2:2" x14ac:dyDescent="0.2">
      <c r="B15794"/>
    </row>
    <row r="15795" spans="2:2" x14ac:dyDescent="0.2">
      <c r="B15795"/>
    </row>
    <row r="15796" spans="2:2" x14ac:dyDescent="0.2">
      <c r="B15796"/>
    </row>
    <row r="15797" spans="2:2" x14ac:dyDescent="0.2">
      <c r="B15797"/>
    </row>
    <row r="15798" spans="2:2" x14ac:dyDescent="0.2">
      <c r="B15798"/>
    </row>
    <row r="15799" spans="2:2" x14ac:dyDescent="0.2">
      <c r="B15799"/>
    </row>
    <row r="15800" spans="2:2" x14ac:dyDescent="0.2">
      <c r="B15800"/>
    </row>
    <row r="15801" spans="2:2" x14ac:dyDescent="0.2">
      <c r="B15801"/>
    </row>
    <row r="15802" spans="2:2" x14ac:dyDescent="0.2">
      <c r="B15802"/>
    </row>
    <row r="15803" spans="2:2" x14ac:dyDescent="0.2">
      <c r="B15803"/>
    </row>
    <row r="15804" spans="2:2" x14ac:dyDescent="0.2">
      <c r="B15804"/>
    </row>
    <row r="15805" spans="2:2" x14ac:dyDescent="0.2">
      <c r="B15805"/>
    </row>
    <row r="15806" spans="2:2" x14ac:dyDescent="0.2">
      <c r="B15806"/>
    </row>
    <row r="15807" spans="2:2" x14ac:dyDescent="0.2">
      <c r="B15807"/>
    </row>
    <row r="15808" spans="2:2" x14ac:dyDescent="0.2">
      <c r="B15808"/>
    </row>
    <row r="15809" spans="2:2" x14ac:dyDescent="0.2">
      <c r="B15809"/>
    </row>
    <row r="15810" spans="2:2" x14ac:dyDescent="0.2">
      <c r="B15810"/>
    </row>
    <row r="15811" spans="2:2" x14ac:dyDescent="0.2">
      <c r="B15811"/>
    </row>
    <row r="15812" spans="2:2" x14ac:dyDescent="0.2">
      <c r="B15812"/>
    </row>
    <row r="15813" spans="2:2" x14ac:dyDescent="0.2">
      <c r="B15813"/>
    </row>
    <row r="15814" spans="2:2" x14ac:dyDescent="0.2">
      <c r="B15814"/>
    </row>
    <row r="15815" spans="2:2" x14ac:dyDescent="0.2">
      <c r="B15815"/>
    </row>
    <row r="15816" spans="2:2" x14ac:dyDescent="0.2">
      <c r="B15816"/>
    </row>
    <row r="15817" spans="2:2" x14ac:dyDescent="0.2">
      <c r="B15817"/>
    </row>
    <row r="15818" spans="2:2" x14ac:dyDescent="0.2">
      <c r="B15818"/>
    </row>
    <row r="15819" spans="2:2" x14ac:dyDescent="0.2">
      <c r="B15819"/>
    </row>
    <row r="15820" spans="2:2" x14ac:dyDescent="0.2">
      <c r="B15820"/>
    </row>
    <row r="15821" spans="2:2" x14ac:dyDescent="0.2">
      <c r="B15821"/>
    </row>
    <row r="15822" spans="2:2" x14ac:dyDescent="0.2">
      <c r="B15822"/>
    </row>
    <row r="15823" spans="2:2" x14ac:dyDescent="0.2">
      <c r="B15823"/>
    </row>
    <row r="15824" spans="2:2" x14ac:dyDescent="0.2">
      <c r="B15824"/>
    </row>
    <row r="15825" spans="2:2" x14ac:dyDescent="0.2">
      <c r="B15825"/>
    </row>
    <row r="15826" spans="2:2" x14ac:dyDescent="0.2">
      <c r="B15826"/>
    </row>
    <row r="15827" spans="2:2" x14ac:dyDescent="0.2">
      <c r="B15827"/>
    </row>
    <row r="15828" spans="2:2" x14ac:dyDescent="0.2">
      <c r="B15828"/>
    </row>
    <row r="15829" spans="2:2" x14ac:dyDescent="0.2">
      <c r="B15829"/>
    </row>
    <row r="15830" spans="2:2" x14ac:dyDescent="0.2">
      <c r="B15830"/>
    </row>
    <row r="15831" spans="2:2" x14ac:dyDescent="0.2">
      <c r="B15831"/>
    </row>
    <row r="15832" spans="2:2" x14ac:dyDescent="0.2">
      <c r="B15832"/>
    </row>
    <row r="15833" spans="2:2" x14ac:dyDescent="0.2">
      <c r="B15833"/>
    </row>
    <row r="15834" spans="2:2" x14ac:dyDescent="0.2">
      <c r="B15834"/>
    </row>
    <row r="15835" spans="2:2" x14ac:dyDescent="0.2">
      <c r="B15835"/>
    </row>
    <row r="15836" spans="2:2" x14ac:dyDescent="0.2">
      <c r="B15836"/>
    </row>
    <row r="15837" spans="2:2" x14ac:dyDescent="0.2">
      <c r="B15837"/>
    </row>
    <row r="15838" spans="2:2" x14ac:dyDescent="0.2">
      <c r="B15838"/>
    </row>
    <row r="15839" spans="2:2" x14ac:dyDescent="0.2">
      <c r="B15839"/>
    </row>
    <row r="15840" spans="2:2" x14ac:dyDescent="0.2">
      <c r="B15840"/>
    </row>
    <row r="15841" spans="2:2" x14ac:dyDescent="0.2">
      <c r="B15841"/>
    </row>
    <row r="15842" spans="2:2" x14ac:dyDescent="0.2">
      <c r="B15842"/>
    </row>
    <row r="15843" spans="2:2" x14ac:dyDescent="0.2">
      <c r="B15843"/>
    </row>
    <row r="15844" spans="2:2" x14ac:dyDescent="0.2">
      <c r="B15844"/>
    </row>
    <row r="15845" spans="2:2" x14ac:dyDescent="0.2">
      <c r="B15845"/>
    </row>
    <row r="15846" spans="2:2" x14ac:dyDescent="0.2">
      <c r="B15846"/>
    </row>
    <row r="15847" spans="2:2" x14ac:dyDescent="0.2">
      <c r="B15847"/>
    </row>
    <row r="15848" spans="2:2" x14ac:dyDescent="0.2">
      <c r="B15848"/>
    </row>
    <row r="15849" spans="2:2" x14ac:dyDescent="0.2">
      <c r="B15849"/>
    </row>
    <row r="15850" spans="2:2" x14ac:dyDescent="0.2">
      <c r="B15850"/>
    </row>
    <row r="15851" spans="2:2" x14ac:dyDescent="0.2">
      <c r="B15851"/>
    </row>
    <row r="15852" spans="2:2" x14ac:dyDescent="0.2">
      <c r="B15852"/>
    </row>
    <row r="15853" spans="2:2" x14ac:dyDescent="0.2">
      <c r="B15853"/>
    </row>
    <row r="15854" spans="2:2" x14ac:dyDescent="0.2">
      <c r="B15854"/>
    </row>
    <row r="15855" spans="2:2" x14ac:dyDescent="0.2">
      <c r="B15855"/>
    </row>
    <row r="15856" spans="2:2" x14ac:dyDescent="0.2">
      <c r="B15856"/>
    </row>
    <row r="15857" spans="2:2" x14ac:dyDescent="0.2">
      <c r="B15857"/>
    </row>
    <row r="15858" spans="2:2" x14ac:dyDescent="0.2">
      <c r="B15858"/>
    </row>
    <row r="15859" spans="2:2" x14ac:dyDescent="0.2">
      <c r="B15859"/>
    </row>
    <row r="15860" spans="2:2" x14ac:dyDescent="0.2">
      <c r="B15860"/>
    </row>
    <row r="15861" spans="2:2" x14ac:dyDescent="0.2">
      <c r="B15861"/>
    </row>
    <row r="15862" spans="2:2" x14ac:dyDescent="0.2">
      <c r="B15862"/>
    </row>
    <row r="15863" spans="2:2" x14ac:dyDescent="0.2">
      <c r="B15863"/>
    </row>
    <row r="15864" spans="2:2" x14ac:dyDescent="0.2">
      <c r="B15864"/>
    </row>
    <row r="15865" spans="2:2" x14ac:dyDescent="0.2">
      <c r="B15865"/>
    </row>
    <row r="15866" spans="2:2" x14ac:dyDescent="0.2">
      <c r="B15866"/>
    </row>
    <row r="15867" spans="2:2" x14ac:dyDescent="0.2">
      <c r="B15867"/>
    </row>
    <row r="15868" spans="2:2" x14ac:dyDescent="0.2">
      <c r="B15868"/>
    </row>
    <row r="15869" spans="2:2" x14ac:dyDescent="0.2">
      <c r="B15869"/>
    </row>
    <row r="15870" spans="2:2" x14ac:dyDescent="0.2">
      <c r="B15870"/>
    </row>
    <row r="15871" spans="2:2" x14ac:dyDescent="0.2">
      <c r="B15871"/>
    </row>
    <row r="15872" spans="2:2" x14ac:dyDescent="0.2">
      <c r="B15872"/>
    </row>
    <row r="15873" spans="2:2" x14ac:dyDescent="0.2">
      <c r="B15873"/>
    </row>
    <row r="15874" spans="2:2" x14ac:dyDescent="0.2">
      <c r="B15874"/>
    </row>
    <row r="15875" spans="2:2" x14ac:dyDescent="0.2">
      <c r="B15875"/>
    </row>
    <row r="15876" spans="2:2" x14ac:dyDescent="0.2">
      <c r="B15876"/>
    </row>
    <row r="15877" spans="2:2" x14ac:dyDescent="0.2">
      <c r="B15877"/>
    </row>
    <row r="15878" spans="2:2" x14ac:dyDescent="0.2">
      <c r="B15878"/>
    </row>
    <row r="15879" spans="2:2" x14ac:dyDescent="0.2">
      <c r="B15879"/>
    </row>
    <row r="15880" spans="2:2" x14ac:dyDescent="0.2">
      <c r="B15880"/>
    </row>
    <row r="15881" spans="2:2" x14ac:dyDescent="0.2">
      <c r="B15881"/>
    </row>
    <row r="15882" spans="2:2" x14ac:dyDescent="0.2">
      <c r="B15882"/>
    </row>
    <row r="15883" spans="2:2" x14ac:dyDescent="0.2">
      <c r="B15883"/>
    </row>
    <row r="15884" spans="2:2" x14ac:dyDescent="0.2">
      <c r="B15884"/>
    </row>
    <row r="15885" spans="2:2" x14ac:dyDescent="0.2">
      <c r="B15885"/>
    </row>
    <row r="15886" spans="2:2" x14ac:dyDescent="0.2">
      <c r="B15886"/>
    </row>
    <row r="15887" spans="2:2" x14ac:dyDescent="0.2">
      <c r="B15887"/>
    </row>
    <row r="15888" spans="2:2" x14ac:dyDescent="0.2">
      <c r="B15888"/>
    </row>
    <row r="15889" spans="2:2" x14ac:dyDescent="0.2">
      <c r="B15889"/>
    </row>
    <row r="15890" spans="2:2" x14ac:dyDescent="0.2">
      <c r="B15890"/>
    </row>
    <row r="15891" spans="2:2" x14ac:dyDescent="0.2">
      <c r="B15891"/>
    </row>
    <row r="15892" spans="2:2" x14ac:dyDescent="0.2">
      <c r="B15892"/>
    </row>
    <row r="15893" spans="2:2" x14ac:dyDescent="0.2">
      <c r="B15893"/>
    </row>
    <row r="15894" spans="2:2" x14ac:dyDescent="0.2">
      <c r="B15894"/>
    </row>
    <row r="15895" spans="2:2" x14ac:dyDescent="0.2">
      <c r="B15895"/>
    </row>
    <row r="15896" spans="2:2" x14ac:dyDescent="0.2">
      <c r="B15896"/>
    </row>
    <row r="15897" spans="2:2" x14ac:dyDescent="0.2">
      <c r="B15897"/>
    </row>
    <row r="15898" spans="2:2" x14ac:dyDescent="0.2">
      <c r="B15898"/>
    </row>
    <row r="15899" spans="2:2" x14ac:dyDescent="0.2">
      <c r="B15899"/>
    </row>
    <row r="15900" spans="2:2" x14ac:dyDescent="0.2">
      <c r="B15900"/>
    </row>
    <row r="15901" spans="2:2" x14ac:dyDescent="0.2">
      <c r="B15901"/>
    </row>
    <row r="15902" spans="2:2" x14ac:dyDescent="0.2">
      <c r="B15902"/>
    </row>
    <row r="15903" spans="2:2" x14ac:dyDescent="0.2">
      <c r="B15903"/>
    </row>
    <row r="15904" spans="2:2" x14ac:dyDescent="0.2">
      <c r="B15904"/>
    </row>
    <row r="15905" spans="2:2" x14ac:dyDescent="0.2">
      <c r="B15905"/>
    </row>
    <row r="15906" spans="2:2" x14ac:dyDescent="0.2">
      <c r="B15906"/>
    </row>
    <row r="15907" spans="2:2" x14ac:dyDescent="0.2">
      <c r="B15907"/>
    </row>
    <row r="15908" spans="2:2" x14ac:dyDescent="0.2">
      <c r="B15908"/>
    </row>
    <row r="15909" spans="2:2" x14ac:dyDescent="0.2">
      <c r="B15909"/>
    </row>
    <row r="15910" spans="2:2" x14ac:dyDescent="0.2">
      <c r="B15910"/>
    </row>
    <row r="15911" spans="2:2" x14ac:dyDescent="0.2">
      <c r="B15911"/>
    </row>
    <row r="15912" spans="2:2" x14ac:dyDescent="0.2">
      <c r="B15912"/>
    </row>
    <row r="15913" spans="2:2" x14ac:dyDescent="0.2">
      <c r="B15913"/>
    </row>
    <row r="15914" spans="2:2" x14ac:dyDescent="0.2">
      <c r="B15914"/>
    </row>
    <row r="15915" spans="2:2" x14ac:dyDescent="0.2">
      <c r="B15915"/>
    </row>
    <row r="15916" spans="2:2" x14ac:dyDescent="0.2">
      <c r="B15916"/>
    </row>
    <row r="15917" spans="2:2" x14ac:dyDescent="0.2">
      <c r="B15917"/>
    </row>
    <row r="15918" spans="2:2" x14ac:dyDescent="0.2">
      <c r="B15918"/>
    </row>
    <row r="15919" spans="2:2" x14ac:dyDescent="0.2">
      <c r="B15919"/>
    </row>
    <row r="15920" spans="2:2" x14ac:dyDescent="0.2">
      <c r="B15920"/>
    </row>
    <row r="15921" spans="2:2" x14ac:dyDescent="0.2">
      <c r="B15921"/>
    </row>
    <row r="15922" spans="2:2" x14ac:dyDescent="0.2">
      <c r="B15922"/>
    </row>
    <row r="15923" spans="2:2" x14ac:dyDescent="0.2">
      <c r="B15923"/>
    </row>
    <row r="15924" spans="2:2" x14ac:dyDescent="0.2">
      <c r="B15924"/>
    </row>
    <row r="15925" spans="2:2" x14ac:dyDescent="0.2">
      <c r="B15925"/>
    </row>
    <row r="15926" spans="2:2" x14ac:dyDescent="0.2">
      <c r="B15926"/>
    </row>
    <row r="15927" spans="2:2" x14ac:dyDescent="0.2">
      <c r="B15927"/>
    </row>
    <row r="15928" spans="2:2" x14ac:dyDescent="0.2">
      <c r="B15928"/>
    </row>
    <row r="15929" spans="2:2" x14ac:dyDescent="0.2">
      <c r="B15929"/>
    </row>
    <row r="15930" spans="2:2" x14ac:dyDescent="0.2">
      <c r="B15930"/>
    </row>
    <row r="15931" spans="2:2" x14ac:dyDescent="0.2">
      <c r="B15931"/>
    </row>
    <row r="15932" spans="2:2" x14ac:dyDescent="0.2">
      <c r="B15932"/>
    </row>
    <row r="15933" spans="2:2" x14ac:dyDescent="0.2">
      <c r="B15933"/>
    </row>
    <row r="15934" spans="2:2" x14ac:dyDescent="0.2">
      <c r="B15934"/>
    </row>
    <row r="15935" spans="2:2" x14ac:dyDescent="0.2">
      <c r="B15935"/>
    </row>
    <row r="15936" spans="2:2" x14ac:dyDescent="0.2">
      <c r="B15936"/>
    </row>
    <row r="15937" spans="2:2" x14ac:dyDescent="0.2">
      <c r="B15937"/>
    </row>
    <row r="15938" spans="2:2" x14ac:dyDescent="0.2">
      <c r="B15938"/>
    </row>
    <row r="15939" spans="2:2" x14ac:dyDescent="0.2">
      <c r="B15939"/>
    </row>
    <row r="15940" spans="2:2" x14ac:dyDescent="0.2">
      <c r="B15940"/>
    </row>
    <row r="15941" spans="2:2" x14ac:dyDescent="0.2">
      <c r="B15941"/>
    </row>
    <row r="15942" spans="2:2" x14ac:dyDescent="0.2">
      <c r="B15942"/>
    </row>
    <row r="15943" spans="2:2" x14ac:dyDescent="0.2">
      <c r="B15943"/>
    </row>
    <row r="15944" spans="2:2" x14ac:dyDescent="0.2">
      <c r="B15944"/>
    </row>
    <row r="15945" spans="2:2" x14ac:dyDescent="0.2">
      <c r="B15945"/>
    </row>
    <row r="15946" spans="2:2" x14ac:dyDescent="0.2">
      <c r="B15946"/>
    </row>
    <row r="15947" spans="2:2" x14ac:dyDescent="0.2">
      <c r="B15947"/>
    </row>
    <row r="15948" spans="2:2" x14ac:dyDescent="0.2">
      <c r="B15948"/>
    </row>
    <row r="15949" spans="2:2" x14ac:dyDescent="0.2">
      <c r="B15949"/>
    </row>
    <row r="15950" spans="2:2" x14ac:dyDescent="0.2">
      <c r="B15950"/>
    </row>
    <row r="15951" spans="2:2" x14ac:dyDescent="0.2">
      <c r="B15951"/>
    </row>
    <row r="15952" spans="2:2" x14ac:dyDescent="0.2">
      <c r="B15952"/>
    </row>
    <row r="15953" spans="2:2" x14ac:dyDescent="0.2">
      <c r="B15953"/>
    </row>
    <row r="15954" spans="2:2" x14ac:dyDescent="0.2">
      <c r="B15954"/>
    </row>
    <row r="15955" spans="2:2" x14ac:dyDescent="0.2">
      <c r="B15955"/>
    </row>
    <row r="15956" spans="2:2" x14ac:dyDescent="0.2">
      <c r="B15956"/>
    </row>
    <row r="15957" spans="2:2" x14ac:dyDescent="0.2">
      <c r="B15957"/>
    </row>
    <row r="15958" spans="2:2" x14ac:dyDescent="0.2">
      <c r="B15958"/>
    </row>
    <row r="15959" spans="2:2" x14ac:dyDescent="0.2">
      <c r="B15959"/>
    </row>
    <row r="15960" spans="2:2" x14ac:dyDescent="0.2">
      <c r="B15960"/>
    </row>
    <row r="15961" spans="2:2" x14ac:dyDescent="0.2">
      <c r="B15961"/>
    </row>
    <row r="15962" spans="2:2" x14ac:dyDescent="0.2">
      <c r="B15962"/>
    </row>
    <row r="15963" spans="2:2" x14ac:dyDescent="0.2">
      <c r="B15963"/>
    </row>
    <row r="15964" spans="2:2" x14ac:dyDescent="0.2">
      <c r="B15964"/>
    </row>
    <row r="15965" spans="2:2" x14ac:dyDescent="0.2">
      <c r="B15965"/>
    </row>
    <row r="15966" spans="2:2" x14ac:dyDescent="0.2">
      <c r="B15966"/>
    </row>
    <row r="15967" spans="2:2" x14ac:dyDescent="0.2">
      <c r="B15967"/>
    </row>
    <row r="15968" spans="2:2" x14ac:dyDescent="0.2">
      <c r="B15968"/>
    </row>
    <row r="15969" spans="2:2" x14ac:dyDescent="0.2">
      <c r="B15969"/>
    </row>
    <row r="15970" spans="2:2" x14ac:dyDescent="0.2">
      <c r="B15970"/>
    </row>
    <row r="15971" spans="2:2" x14ac:dyDescent="0.2">
      <c r="B15971"/>
    </row>
    <row r="15972" spans="2:2" x14ac:dyDescent="0.2">
      <c r="B15972"/>
    </row>
    <row r="15973" spans="2:2" x14ac:dyDescent="0.2">
      <c r="B15973"/>
    </row>
    <row r="15974" spans="2:2" x14ac:dyDescent="0.2">
      <c r="B15974"/>
    </row>
    <row r="15975" spans="2:2" x14ac:dyDescent="0.2">
      <c r="B15975"/>
    </row>
    <row r="15976" spans="2:2" x14ac:dyDescent="0.2">
      <c r="B15976"/>
    </row>
    <row r="15977" spans="2:2" x14ac:dyDescent="0.2">
      <c r="B15977"/>
    </row>
    <row r="15978" spans="2:2" x14ac:dyDescent="0.2">
      <c r="B15978"/>
    </row>
    <row r="15979" spans="2:2" x14ac:dyDescent="0.2">
      <c r="B15979"/>
    </row>
    <row r="15980" spans="2:2" x14ac:dyDescent="0.2">
      <c r="B15980"/>
    </row>
    <row r="15981" spans="2:2" x14ac:dyDescent="0.2">
      <c r="B15981"/>
    </row>
    <row r="15982" spans="2:2" x14ac:dyDescent="0.2">
      <c r="B15982"/>
    </row>
    <row r="15983" spans="2:2" x14ac:dyDescent="0.2">
      <c r="B15983"/>
    </row>
    <row r="15984" spans="2:2" x14ac:dyDescent="0.2">
      <c r="B15984"/>
    </row>
    <row r="15985" spans="2:2" x14ac:dyDescent="0.2">
      <c r="B15985"/>
    </row>
    <row r="15986" spans="2:2" x14ac:dyDescent="0.2">
      <c r="B15986"/>
    </row>
    <row r="15987" spans="2:2" x14ac:dyDescent="0.2">
      <c r="B15987"/>
    </row>
    <row r="15988" spans="2:2" x14ac:dyDescent="0.2">
      <c r="B15988"/>
    </row>
    <row r="15989" spans="2:2" x14ac:dyDescent="0.2">
      <c r="B15989"/>
    </row>
    <row r="15990" spans="2:2" x14ac:dyDescent="0.2">
      <c r="B15990"/>
    </row>
    <row r="15991" spans="2:2" x14ac:dyDescent="0.2">
      <c r="B15991"/>
    </row>
    <row r="15992" spans="2:2" x14ac:dyDescent="0.2">
      <c r="B15992"/>
    </row>
    <row r="15993" spans="2:2" x14ac:dyDescent="0.2">
      <c r="B15993"/>
    </row>
    <row r="15994" spans="2:2" x14ac:dyDescent="0.2">
      <c r="B15994"/>
    </row>
    <row r="15995" spans="2:2" x14ac:dyDescent="0.2">
      <c r="B15995"/>
    </row>
    <row r="15996" spans="2:2" x14ac:dyDescent="0.2">
      <c r="B15996"/>
    </row>
    <row r="15997" spans="2:2" x14ac:dyDescent="0.2">
      <c r="B15997"/>
    </row>
    <row r="15998" spans="2:2" x14ac:dyDescent="0.2">
      <c r="B15998"/>
    </row>
    <row r="15999" spans="2:2" x14ac:dyDescent="0.2">
      <c r="B15999"/>
    </row>
    <row r="16000" spans="2:2" x14ac:dyDescent="0.2">
      <c r="B16000"/>
    </row>
    <row r="16001" spans="2:2" x14ac:dyDescent="0.2">
      <c r="B16001"/>
    </row>
    <row r="16002" spans="2:2" x14ac:dyDescent="0.2">
      <c r="B16002"/>
    </row>
    <row r="16003" spans="2:2" x14ac:dyDescent="0.2">
      <c r="B16003"/>
    </row>
    <row r="16004" spans="2:2" x14ac:dyDescent="0.2">
      <c r="B16004"/>
    </row>
    <row r="16005" spans="2:2" x14ac:dyDescent="0.2">
      <c r="B16005"/>
    </row>
    <row r="16006" spans="2:2" x14ac:dyDescent="0.2">
      <c r="B16006"/>
    </row>
    <row r="16007" spans="2:2" x14ac:dyDescent="0.2">
      <c r="B16007"/>
    </row>
    <row r="16008" spans="2:2" x14ac:dyDescent="0.2">
      <c r="B16008"/>
    </row>
    <row r="16009" spans="2:2" x14ac:dyDescent="0.2">
      <c r="B16009"/>
    </row>
    <row r="16010" spans="2:2" x14ac:dyDescent="0.2">
      <c r="B16010"/>
    </row>
    <row r="16011" spans="2:2" x14ac:dyDescent="0.2">
      <c r="B16011"/>
    </row>
    <row r="16012" spans="2:2" x14ac:dyDescent="0.2">
      <c r="B16012"/>
    </row>
    <row r="16013" spans="2:2" x14ac:dyDescent="0.2">
      <c r="B16013"/>
    </row>
    <row r="16014" spans="2:2" x14ac:dyDescent="0.2">
      <c r="B16014"/>
    </row>
    <row r="16015" spans="2:2" x14ac:dyDescent="0.2">
      <c r="B16015"/>
    </row>
    <row r="16016" spans="2:2" x14ac:dyDescent="0.2">
      <c r="B16016"/>
    </row>
    <row r="16017" spans="2:2" x14ac:dyDescent="0.2">
      <c r="B16017"/>
    </row>
    <row r="16018" spans="2:2" x14ac:dyDescent="0.2">
      <c r="B16018"/>
    </row>
    <row r="16019" spans="2:2" x14ac:dyDescent="0.2">
      <c r="B16019"/>
    </row>
    <row r="16020" spans="2:2" x14ac:dyDescent="0.2">
      <c r="B16020"/>
    </row>
    <row r="16021" spans="2:2" x14ac:dyDescent="0.2">
      <c r="B16021"/>
    </row>
    <row r="16022" spans="2:2" x14ac:dyDescent="0.2">
      <c r="B16022"/>
    </row>
    <row r="16023" spans="2:2" x14ac:dyDescent="0.2">
      <c r="B16023"/>
    </row>
    <row r="16024" spans="2:2" x14ac:dyDescent="0.2">
      <c r="B16024"/>
    </row>
    <row r="16025" spans="2:2" x14ac:dyDescent="0.2">
      <c r="B16025"/>
    </row>
    <row r="16026" spans="2:2" x14ac:dyDescent="0.2">
      <c r="B16026"/>
    </row>
    <row r="16027" spans="2:2" x14ac:dyDescent="0.2">
      <c r="B16027"/>
    </row>
    <row r="16028" spans="2:2" x14ac:dyDescent="0.2">
      <c r="B16028"/>
    </row>
    <row r="16029" spans="2:2" x14ac:dyDescent="0.2">
      <c r="B16029"/>
    </row>
    <row r="16030" spans="2:2" x14ac:dyDescent="0.2">
      <c r="B16030"/>
    </row>
    <row r="16031" spans="2:2" x14ac:dyDescent="0.2">
      <c r="B16031"/>
    </row>
    <row r="16032" spans="2:2" x14ac:dyDescent="0.2">
      <c r="B16032"/>
    </row>
    <row r="16033" spans="2:2" x14ac:dyDescent="0.2">
      <c r="B16033"/>
    </row>
    <row r="16034" spans="2:2" x14ac:dyDescent="0.2">
      <c r="B16034"/>
    </row>
    <row r="16035" spans="2:2" x14ac:dyDescent="0.2">
      <c r="B16035"/>
    </row>
    <row r="16036" spans="2:2" x14ac:dyDescent="0.2">
      <c r="B16036"/>
    </row>
    <row r="16037" spans="2:2" x14ac:dyDescent="0.2">
      <c r="B16037"/>
    </row>
    <row r="16038" spans="2:2" x14ac:dyDescent="0.2">
      <c r="B16038"/>
    </row>
    <row r="16039" spans="2:2" x14ac:dyDescent="0.2">
      <c r="B16039"/>
    </row>
    <row r="16040" spans="2:2" x14ac:dyDescent="0.2">
      <c r="B16040"/>
    </row>
    <row r="16041" spans="2:2" x14ac:dyDescent="0.2">
      <c r="B16041"/>
    </row>
    <row r="16042" spans="2:2" x14ac:dyDescent="0.2">
      <c r="B16042"/>
    </row>
    <row r="16043" spans="2:2" x14ac:dyDescent="0.2">
      <c r="B16043"/>
    </row>
    <row r="16044" spans="2:2" x14ac:dyDescent="0.2">
      <c r="B16044"/>
    </row>
    <row r="16045" spans="2:2" x14ac:dyDescent="0.2">
      <c r="B16045"/>
    </row>
    <row r="16046" spans="2:2" x14ac:dyDescent="0.2">
      <c r="B16046"/>
    </row>
    <row r="16047" spans="2:2" x14ac:dyDescent="0.2">
      <c r="B16047"/>
    </row>
    <row r="16048" spans="2:2" x14ac:dyDescent="0.2">
      <c r="B16048"/>
    </row>
    <row r="16049" spans="2:2" x14ac:dyDescent="0.2">
      <c r="B16049"/>
    </row>
    <row r="16050" spans="2:2" x14ac:dyDescent="0.2">
      <c r="B16050"/>
    </row>
    <row r="16051" spans="2:2" x14ac:dyDescent="0.2">
      <c r="B16051"/>
    </row>
    <row r="16052" spans="2:2" x14ac:dyDescent="0.2">
      <c r="B16052"/>
    </row>
    <row r="16053" spans="2:2" x14ac:dyDescent="0.2">
      <c r="B16053"/>
    </row>
    <row r="16054" spans="2:2" x14ac:dyDescent="0.2">
      <c r="B16054"/>
    </row>
    <row r="16055" spans="2:2" x14ac:dyDescent="0.2">
      <c r="B16055"/>
    </row>
    <row r="16056" spans="2:2" x14ac:dyDescent="0.2">
      <c r="B16056"/>
    </row>
    <row r="16057" spans="2:2" x14ac:dyDescent="0.2">
      <c r="B16057"/>
    </row>
    <row r="16058" spans="2:2" x14ac:dyDescent="0.2">
      <c r="B16058"/>
    </row>
    <row r="16059" spans="2:2" x14ac:dyDescent="0.2">
      <c r="B16059"/>
    </row>
    <row r="16060" spans="2:2" x14ac:dyDescent="0.2">
      <c r="B16060"/>
    </row>
    <row r="16061" spans="2:2" x14ac:dyDescent="0.2">
      <c r="B16061"/>
    </row>
    <row r="16062" spans="2:2" x14ac:dyDescent="0.2">
      <c r="B16062"/>
    </row>
    <row r="16063" spans="2:2" x14ac:dyDescent="0.2">
      <c r="B16063"/>
    </row>
    <row r="16064" spans="2:2" x14ac:dyDescent="0.2">
      <c r="B16064"/>
    </row>
    <row r="16065" spans="2:2" x14ac:dyDescent="0.2">
      <c r="B16065"/>
    </row>
    <row r="16066" spans="2:2" x14ac:dyDescent="0.2">
      <c r="B16066"/>
    </row>
    <row r="16067" spans="2:2" x14ac:dyDescent="0.2">
      <c r="B16067"/>
    </row>
    <row r="16068" spans="2:2" x14ac:dyDescent="0.2">
      <c r="B16068"/>
    </row>
    <row r="16069" spans="2:2" x14ac:dyDescent="0.2">
      <c r="B16069"/>
    </row>
    <row r="16070" spans="2:2" x14ac:dyDescent="0.2">
      <c r="B16070"/>
    </row>
    <row r="16071" spans="2:2" x14ac:dyDescent="0.2">
      <c r="B16071"/>
    </row>
    <row r="16072" spans="2:2" x14ac:dyDescent="0.2">
      <c r="B16072"/>
    </row>
    <row r="16073" spans="2:2" x14ac:dyDescent="0.2">
      <c r="B16073"/>
    </row>
    <row r="16074" spans="2:2" x14ac:dyDescent="0.2">
      <c r="B16074"/>
    </row>
    <row r="16075" spans="2:2" x14ac:dyDescent="0.2">
      <c r="B16075"/>
    </row>
    <row r="16076" spans="2:2" x14ac:dyDescent="0.2">
      <c r="B16076"/>
    </row>
    <row r="16077" spans="2:2" x14ac:dyDescent="0.2">
      <c r="B16077"/>
    </row>
    <row r="16078" spans="2:2" x14ac:dyDescent="0.2">
      <c r="B16078"/>
    </row>
    <row r="16079" spans="2:2" x14ac:dyDescent="0.2">
      <c r="B16079"/>
    </row>
    <row r="16080" spans="2:2" x14ac:dyDescent="0.2">
      <c r="B16080"/>
    </row>
    <row r="16081" spans="2:2" x14ac:dyDescent="0.2">
      <c r="B16081"/>
    </row>
    <row r="16082" spans="2:2" x14ac:dyDescent="0.2">
      <c r="B16082"/>
    </row>
    <row r="16083" spans="2:2" x14ac:dyDescent="0.2">
      <c r="B16083"/>
    </row>
    <row r="16084" spans="2:2" x14ac:dyDescent="0.2">
      <c r="B16084"/>
    </row>
    <row r="16085" spans="2:2" x14ac:dyDescent="0.2">
      <c r="B16085"/>
    </row>
    <row r="16086" spans="2:2" x14ac:dyDescent="0.2">
      <c r="B16086"/>
    </row>
    <row r="16087" spans="2:2" x14ac:dyDescent="0.2">
      <c r="B16087"/>
    </row>
    <row r="16088" spans="2:2" x14ac:dyDescent="0.2">
      <c r="B16088"/>
    </row>
    <row r="16089" spans="2:2" x14ac:dyDescent="0.2">
      <c r="B16089"/>
    </row>
    <row r="16090" spans="2:2" x14ac:dyDescent="0.2">
      <c r="B16090"/>
    </row>
    <row r="16091" spans="2:2" x14ac:dyDescent="0.2">
      <c r="B16091"/>
    </row>
    <row r="16092" spans="2:2" x14ac:dyDescent="0.2">
      <c r="B16092"/>
    </row>
    <row r="16093" spans="2:2" x14ac:dyDescent="0.2">
      <c r="B16093"/>
    </row>
    <row r="16094" spans="2:2" x14ac:dyDescent="0.2">
      <c r="B16094"/>
    </row>
    <row r="16095" spans="2:2" x14ac:dyDescent="0.2">
      <c r="B16095"/>
    </row>
    <row r="16096" spans="2:2" x14ac:dyDescent="0.2">
      <c r="B16096"/>
    </row>
    <row r="16097" spans="2:2" x14ac:dyDescent="0.2">
      <c r="B16097"/>
    </row>
    <row r="16098" spans="2:2" x14ac:dyDescent="0.2">
      <c r="B16098"/>
    </row>
    <row r="16099" spans="2:2" x14ac:dyDescent="0.2">
      <c r="B16099"/>
    </row>
    <row r="16100" spans="2:2" x14ac:dyDescent="0.2">
      <c r="B16100"/>
    </row>
    <row r="16101" spans="2:2" x14ac:dyDescent="0.2">
      <c r="B16101"/>
    </row>
    <row r="16102" spans="2:2" x14ac:dyDescent="0.2">
      <c r="B16102"/>
    </row>
    <row r="16103" spans="2:2" x14ac:dyDescent="0.2">
      <c r="B16103"/>
    </row>
    <row r="16104" spans="2:2" x14ac:dyDescent="0.2">
      <c r="B16104"/>
    </row>
    <row r="16105" spans="2:2" x14ac:dyDescent="0.2">
      <c r="B16105"/>
    </row>
    <row r="16106" spans="2:2" x14ac:dyDescent="0.2">
      <c r="B16106"/>
    </row>
    <row r="16107" spans="2:2" x14ac:dyDescent="0.2">
      <c r="B16107"/>
    </row>
    <row r="16108" spans="2:2" x14ac:dyDescent="0.2">
      <c r="B16108"/>
    </row>
    <row r="16109" spans="2:2" x14ac:dyDescent="0.2">
      <c r="B16109"/>
    </row>
    <row r="16110" spans="2:2" x14ac:dyDescent="0.2">
      <c r="B16110"/>
    </row>
    <row r="16111" spans="2:2" x14ac:dyDescent="0.2">
      <c r="B16111"/>
    </row>
    <row r="16112" spans="2:2" x14ac:dyDescent="0.2">
      <c r="B16112"/>
    </row>
    <row r="16113" spans="2:2" x14ac:dyDescent="0.2">
      <c r="B16113"/>
    </row>
    <row r="16114" spans="2:2" x14ac:dyDescent="0.2">
      <c r="B16114"/>
    </row>
    <row r="16115" spans="2:2" x14ac:dyDescent="0.2">
      <c r="B16115"/>
    </row>
    <row r="16116" spans="2:2" x14ac:dyDescent="0.2">
      <c r="B16116"/>
    </row>
    <row r="16117" spans="2:2" x14ac:dyDescent="0.2">
      <c r="B16117"/>
    </row>
    <row r="16118" spans="2:2" x14ac:dyDescent="0.2">
      <c r="B16118"/>
    </row>
    <row r="16119" spans="2:2" x14ac:dyDescent="0.2">
      <c r="B16119"/>
    </row>
    <row r="16120" spans="2:2" x14ac:dyDescent="0.2">
      <c r="B16120"/>
    </row>
    <row r="16121" spans="2:2" x14ac:dyDescent="0.2">
      <c r="B16121"/>
    </row>
    <row r="16122" spans="2:2" x14ac:dyDescent="0.2">
      <c r="B16122"/>
    </row>
    <row r="16123" spans="2:2" x14ac:dyDescent="0.2">
      <c r="B16123"/>
    </row>
    <row r="16124" spans="2:2" x14ac:dyDescent="0.2">
      <c r="B16124"/>
    </row>
    <row r="16125" spans="2:2" x14ac:dyDescent="0.2">
      <c r="B16125"/>
    </row>
    <row r="16126" spans="2:2" x14ac:dyDescent="0.2">
      <c r="B16126"/>
    </row>
    <row r="16127" spans="2:2" x14ac:dyDescent="0.2">
      <c r="B16127"/>
    </row>
    <row r="16128" spans="2:2" x14ac:dyDescent="0.2">
      <c r="B16128"/>
    </row>
    <row r="16129" spans="2:2" x14ac:dyDescent="0.2">
      <c r="B16129"/>
    </row>
    <row r="16130" spans="2:2" x14ac:dyDescent="0.2">
      <c r="B16130"/>
    </row>
    <row r="16131" spans="2:2" x14ac:dyDescent="0.2">
      <c r="B16131"/>
    </row>
    <row r="16132" spans="2:2" x14ac:dyDescent="0.2">
      <c r="B16132"/>
    </row>
    <row r="16133" spans="2:2" x14ac:dyDescent="0.2">
      <c r="B16133"/>
    </row>
    <row r="16134" spans="2:2" x14ac:dyDescent="0.2">
      <c r="B16134"/>
    </row>
    <row r="16135" spans="2:2" x14ac:dyDescent="0.2">
      <c r="B16135"/>
    </row>
    <row r="16136" spans="2:2" x14ac:dyDescent="0.2">
      <c r="B16136"/>
    </row>
    <row r="16137" spans="2:2" x14ac:dyDescent="0.2">
      <c r="B16137"/>
    </row>
    <row r="16138" spans="2:2" x14ac:dyDescent="0.2">
      <c r="B16138"/>
    </row>
    <row r="16139" spans="2:2" x14ac:dyDescent="0.2">
      <c r="B16139"/>
    </row>
    <row r="16140" spans="2:2" x14ac:dyDescent="0.2">
      <c r="B16140"/>
    </row>
    <row r="16141" spans="2:2" x14ac:dyDescent="0.2">
      <c r="B16141"/>
    </row>
    <row r="16142" spans="2:2" x14ac:dyDescent="0.2">
      <c r="B16142"/>
    </row>
    <row r="16143" spans="2:2" x14ac:dyDescent="0.2">
      <c r="B16143"/>
    </row>
    <row r="16144" spans="2:2" x14ac:dyDescent="0.2">
      <c r="B16144"/>
    </row>
    <row r="16145" spans="2:2" x14ac:dyDescent="0.2">
      <c r="B16145"/>
    </row>
    <row r="16146" spans="2:2" x14ac:dyDescent="0.2">
      <c r="B16146"/>
    </row>
    <row r="16147" spans="2:2" x14ac:dyDescent="0.2">
      <c r="B16147"/>
    </row>
    <row r="16148" spans="2:2" x14ac:dyDescent="0.2">
      <c r="B16148"/>
    </row>
    <row r="16149" spans="2:2" x14ac:dyDescent="0.2">
      <c r="B16149"/>
    </row>
    <row r="16150" spans="2:2" x14ac:dyDescent="0.2">
      <c r="B16150"/>
    </row>
    <row r="16151" spans="2:2" x14ac:dyDescent="0.2">
      <c r="B16151"/>
    </row>
    <row r="16152" spans="2:2" x14ac:dyDescent="0.2">
      <c r="B16152"/>
    </row>
    <row r="16153" spans="2:2" x14ac:dyDescent="0.2">
      <c r="B16153"/>
    </row>
    <row r="16154" spans="2:2" x14ac:dyDescent="0.2">
      <c r="B16154"/>
    </row>
    <row r="16155" spans="2:2" x14ac:dyDescent="0.2">
      <c r="B16155"/>
    </row>
    <row r="16156" spans="2:2" x14ac:dyDescent="0.2">
      <c r="B16156"/>
    </row>
    <row r="16157" spans="2:2" x14ac:dyDescent="0.2">
      <c r="B16157"/>
    </row>
    <row r="16158" spans="2:2" x14ac:dyDescent="0.2">
      <c r="B16158"/>
    </row>
    <row r="16159" spans="2:2" x14ac:dyDescent="0.2">
      <c r="B16159"/>
    </row>
    <row r="16160" spans="2:2" x14ac:dyDescent="0.2">
      <c r="B16160"/>
    </row>
    <row r="16161" spans="2:2" x14ac:dyDescent="0.2">
      <c r="B16161"/>
    </row>
    <row r="16162" spans="2:2" x14ac:dyDescent="0.2">
      <c r="B16162"/>
    </row>
    <row r="16163" spans="2:2" x14ac:dyDescent="0.2">
      <c r="B16163"/>
    </row>
    <row r="16164" spans="2:2" x14ac:dyDescent="0.2">
      <c r="B16164"/>
    </row>
    <row r="16165" spans="2:2" x14ac:dyDescent="0.2">
      <c r="B16165"/>
    </row>
    <row r="16166" spans="2:2" x14ac:dyDescent="0.2">
      <c r="B16166"/>
    </row>
    <row r="16167" spans="2:2" x14ac:dyDescent="0.2">
      <c r="B16167"/>
    </row>
    <row r="16168" spans="2:2" x14ac:dyDescent="0.2">
      <c r="B16168"/>
    </row>
    <row r="16169" spans="2:2" x14ac:dyDescent="0.2">
      <c r="B16169"/>
    </row>
    <row r="16170" spans="2:2" x14ac:dyDescent="0.2">
      <c r="B16170"/>
    </row>
    <row r="16171" spans="2:2" x14ac:dyDescent="0.2">
      <c r="B16171"/>
    </row>
    <row r="16172" spans="2:2" x14ac:dyDescent="0.2">
      <c r="B16172"/>
    </row>
    <row r="16173" spans="2:2" x14ac:dyDescent="0.2">
      <c r="B16173"/>
    </row>
    <row r="16174" spans="2:2" x14ac:dyDescent="0.2">
      <c r="B16174"/>
    </row>
    <row r="16175" spans="2:2" x14ac:dyDescent="0.2">
      <c r="B16175"/>
    </row>
    <row r="16176" spans="2:2" x14ac:dyDescent="0.2">
      <c r="B16176"/>
    </row>
    <row r="16177" spans="2:2" x14ac:dyDescent="0.2">
      <c r="B16177"/>
    </row>
    <row r="16178" spans="2:2" x14ac:dyDescent="0.2">
      <c r="B16178"/>
    </row>
    <row r="16179" spans="2:2" x14ac:dyDescent="0.2">
      <c r="B16179"/>
    </row>
    <row r="16180" spans="2:2" x14ac:dyDescent="0.2">
      <c r="B16180"/>
    </row>
    <row r="16181" spans="2:2" x14ac:dyDescent="0.2">
      <c r="B16181"/>
    </row>
    <row r="16182" spans="2:2" x14ac:dyDescent="0.2">
      <c r="B16182"/>
    </row>
    <row r="16183" spans="2:2" x14ac:dyDescent="0.2">
      <c r="B16183"/>
    </row>
    <row r="16184" spans="2:2" x14ac:dyDescent="0.2">
      <c r="B16184"/>
    </row>
    <row r="16185" spans="2:2" x14ac:dyDescent="0.2">
      <c r="B16185"/>
    </row>
    <row r="16186" spans="2:2" x14ac:dyDescent="0.2">
      <c r="B16186"/>
    </row>
    <row r="16187" spans="2:2" x14ac:dyDescent="0.2">
      <c r="B16187"/>
    </row>
    <row r="16188" spans="2:2" x14ac:dyDescent="0.2">
      <c r="B16188"/>
    </row>
    <row r="16189" spans="2:2" x14ac:dyDescent="0.2">
      <c r="B16189"/>
    </row>
    <row r="16190" spans="2:2" x14ac:dyDescent="0.2">
      <c r="B16190"/>
    </row>
    <row r="16191" spans="2:2" x14ac:dyDescent="0.2">
      <c r="B16191"/>
    </row>
    <row r="16192" spans="2:2" x14ac:dyDescent="0.2">
      <c r="B16192"/>
    </row>
    <row r="16193" spans="2:2" x14ac:dyDescent="0.2">
      <c r="B16193"/>
    </row>
    <row r="16194" spans="2:2" x14ac:dyDescent="0.2">
      <c r="B16194"/>
    </row>
    <row r="16195" spans="2:2" x14ac:dyDescent="0.2">
      <c r="B16195"/>
    </row>
    <row r="16196" spans="2:2" x14ac:dyDescent="0.2">
      <c r="B16196"/>
    </row>
    <row r="16197" spans="2:2" x14ac:dyDescent="0.2">
      <c r="B16197"/>
    </row>
    <row r="16198" spans="2:2" x14ac:dyDescent="0.2">
      <c r="B16198"/>
    </row>
    <row r="16199" spans="2:2" x14ac:dyDescent="0.2">
      <c r="B16199"/>
    </row>
    <row r="16200" spans="2:2" x14ac:dyDescent="0.2">
      <c r="B16200"/>
    </row>
    <row r="16201" spans="2:2" x14ac:dyDescent="0.2">
      <c r="B16201"/>
    </row>
    <row r="16202" spans="2:2" x14ac:dyDescent="0.2">
      <c r="B16202"/>
    </row>
    <row r="16203" spans="2:2" x14ac:dyDescent="0.2">
      <c r="B16203"/>
    </row>
    <row r="16204" spans="2:2" x14ac:dyDescent="0.2">
      <c r="B16204"/>
    </row>
    <row r="16205" spans="2:2" x14ac:dyDescent="0.2">
      <c r="B16205"/>
    </row>
    <row r="16206" spans="2:2" x14ac:dyDescent="0.2">
      <c r="B16206"/>
    </row>
    <row r="16207" spans="2:2" x14ac:dyDescent="0.2">
      <c r="B16207"/>
    </row>
    <row r="16208" spans="2:2" x14ac:dyDescent="0.2">
      <c r="B16208"/>
    </row>
    <row r="16209" spans="2:2" x14ac:dyDescent="0.2">
      <c r="B16209"/>
    </row>
    <row r="16210" spans="2:2" x14ac:dyDescent="0.2">
      <c r="B16210"/>
    </row>
    <row r="16211" spans="2:2" x14ac:dyDescent="0.2">
      <c r="B16211"/>
    </row>
    <row r="16212" spans="2:2" x14ac:dyDescent="0.2">
      <c r="B16212"/>
    </row>
    <row r="16213" spans="2:2" x14ac:dyDescent="0.2">
      <c r="B16213"/>
    </row>
    <row r="16214" spans="2:2" x14ac:dyDescent="0.2">
      <c r="B16214"/>
    </row>
    <row r="16215" spans="2:2" x14ac:dyDescent="0.2">
      <c r="B16215"/>
    </row>
    <row r="16216" spans="2:2" x14ac:dyDescent="0.2">
      <c r="B16216"/>
    </row>
    <row r="16217" spans="2:2" x14ac:dyDescent="0.2">
      <c r="B16217"/>
    </row>
    <row r="16218" spans="2:2" x14ac:dyDescent="0.2">
      <c r="B16218"/>
    </row>
    <row r="16219" spans="2:2" x14ac:dyDescent="0.2">
      <c r="B16219"/>
    </row>
    <row r="16220" spans="2:2" x14ac:dyDescent="0.2">
      <c r="B16220"/>
    </row>
    <row r="16221" spans="2:2" x14ac:dyDescent="0.2">
      <c r="B16221"/>
    </row>
    <row r="16222" spans="2:2" x14ac:dyDescent="0.2">
      <c r="B16222"/>
    </row>
    <row r="16223" spans="2:2" x14ac:dyDescent="0.2">
      <c r="B16223"/>
    </row>
    <row r="16224" spans="2:2" x14ac:dyDescent="0.2">
      <c r="B16224"/>
    </row>
    <row r="16225" spans="2:2" x14ac:dyDescent="0.2">
      <c r="B16225"/>
    </row>
    <row r="16226" spans="2:2" x14ac:dyDescent="0.2">
      <c r="B16226"/>
    </row>
    <row r="16227" spans="2:2" x14ac:dyDescent="0.2">
      <c r="B16227"/>
    </row>
    <row r="16228" spans="2:2" x14ac:dyDescent="0.2">
      <c r="B16228"/>
    </row>
    <row r="16229" spans="2:2" x14ac:dyDescent="0.2">
      <c r="B16229"/>
    </row>
    <row r="16230" spans="2:2" x14ac:dyDescent="0.2">
      <c r="B16230"/>
    </row>
    <row r="16231" spans="2:2" x14ac:dyDescent="0.2">
      <c r="B16231"/>
    </row>
    <row r="16232" spans="2:2" x14ac:dyDescent="0.2">
      <c r="B16232"/>
    </row>
    <row r="16233" spans="2:2" x14ac:dyDescent="0.2">
      <c r="B16233"/>
    </row>
    <row r="16234" spans="2:2" x14ac:dyDescent="0.2">
      <c r="B16234"/>
    </row>
    <row r="16235" spans="2:2" x14ac:dyDescent="0.2">
      <c r="B16235"/>
    </row>
    <row r="16236" spans="2:2" x14ac:dyDescent="0.2">
      <c r="B16236"/>
    </row>
    <row r="16237" spans="2:2" x14ac:dyDescent="0.2">
      <c r="B16237"/>
    </row>
    <row r="16238" spans="2:2" x14ac:dyDescent="0.2">
      <c r="B16238"/>
    </row>
    <row r="16239" spans="2:2" x14ac:dyDescent="0.2">
      <c r="B16239"/>
    </row>
    <row r="16240" spans="2:2" x14ac:dyDescent="0.2">
      <c r="B16240"/>
    </row>
    <row r="16241" spans="2:2" x14ac:dyDescent="0.2">
      <c r="B16241"/>
    </row>
    <row r="16242" spans="2:2" x14ac:dyDescent="0.2">
      <c r="B16242"/>
    </row>
    <row r="16243" spans="2:2" x14ac:dyDescent="0.2">
      <c r="B16243"/>
    </row>
    <row r="16244" spans="2:2" x14ac:dyDescent="0.2">
      <c r="B16244"/>
    </row>
    <row r="16245" spans="2:2" x14ac:dyDescent="0.2">
      <c r="B16245"/>
    </row>
    <row r="16246" spans="2:2" x14ac:dyDescent="0.2">
      <c r="B16246"/>
    </row>
    <row r="16247" spans="2:2" x14ac:dyDescent="0.2">
      <c r="B16247"/>
    </row>
    <row r="16248" spans="2:2" x14ac:dyDescent="0.2">
      <c r="B16248"/>
    </row>
    <row r="16249" spans="2:2" x14ac:dyDescent="0.2">
      <c r="B16249"/>
    </row>
    <row r="16250" spans="2:2" x14ac:dyDescent="0.2">
      <c r="B16250"/>
    </row>
    <row r="16251" spans="2:2" x14ac:dyDescent="0.2">
      <c r="B16251"/>
    </row>
    <row r="16252" spans="2:2" x14ac:dyDescent="0.2">
      <c r="B16252"/>
    </row>
    <row r="16253" spans="2:2" x14ac:dyDescent="0.2">
      <c r="B16253"/>
    </row>
    <row r="16254" spans="2:2" x14ac:dyDescent="0.2">
      <c r="B16254"/>
    </row>
    <row r="16255" spans="2:2" x14ac:dyDescent="0.2">
      <c r="B16255"/>
    </row>
    <row r="16256" spans="2:2" x14ac:dyDescent="0.2">
      <c r="B16256"/>
    </row>
    <row r="16257" spans="2:2" x14ac:dyDescent="0.2">
      <c r="B16257"/>
    </row>
    <row r="16258" spans="2:2" x14ac:dyDescent="0.2">
      <c r="B16258"/>
    </row>
    <row r="16259" spans="2:2" x14ac:dyDescent="0.2">
      <c r="B16259"/>
    </row>
    <row r="16260" spans="2:2" x14ac:dyDescent="0.2">
      <c r="B16260"/>
    </row>
    <row r="16261" spans="2:2" x14ac:dyDescent="0.2">
      <c r="B16261"/>
    </row>
    <row r="16262" spans="2:2" x14ac:dyDescent="0.2">
      <c r="B16262"/>
    </row>
    <row r="16263" spans="2:2" x14ac:dyDescent="0.2">
      <c r="B16263"/>
    </row>
    <row r="16264" spans="2:2" x14ac:dyDescent="0.2">
      <c r="B16264"/>
    </row>
    <row r="16265" spans="2:2" x14ac:dyDescent="0.2">
      <c r="B16265"/>
    </row>
    <row r="16266" spans="2:2" x14ac:dyDescent="0.2">
      <c r="B16266"/>
    </row>
    <row r="16267" spans="2:2" x14ac:dyDescent="0.2">
      <c r="B16267"/>
    </row>
    <row r="16268" spans="2:2" x14ac:dyDescent="0.2">
      <c r="B16268"/>
    </row>
    <row r="16269" spans="2:2" x14ac:dyDescent="0.2">
      <c r="B16269"/>
    </row>
    <row r="16270" spans="2:2" x14ac:dyDescent="0.2">
      <c r="B16270"/>
    </row>
    <row r="16271" spans="2:2" x14ac:dyDescent="0.2">
      <c r="B16271"/>
    </row>
    <row r="16272" spans="2:2" x14ac:dyDescent="0.2">
      <c r="B16272"/>
    </row>
    <row r="16273" spans="2:2" x14ac:dyDescent="0.2">
      <c r="B16273"/>
    </row>
    <row r="16274" spans="2:2" x14ac:dyDescent="0.2">
      <c r="B16274"/>
    </row>
    <row r="16275" spans="2:2" x14ac:dyDescent="0.2">
      <c r="B16275"/>
    </row>
    <row r="16276" spans="2:2" x14ac:dyDescent="0.2">
      <c r="B16276"/>
    </row>
    <row r="16277" spans="2:2" x14ac:dyDescent="0.2">
      <c r="B16277"/>
    </row>
    <row r="16278" spans="2:2" x14ac:dyDescent="0.2">
      <c r="B16278"/>
    </row>
    <row r="16279" spans="2:2" x14ac:dyDescent="0.2">
      <c r="B16279"/>
    </row>
    <row r="16280" spans="2:2" x14ac:dyDescent="0.2">
      <c r="B16280"/>
    </row>
    <row r="16281" spans="2:2" x14ac:dyDescent="0.2">
      <c r="B16281"/>
    </row>
    <row r="16282" spans="2:2" x14ac:dyDescent="0.2">
      <c r="B16282"/>
    </row>
    <row r="16283" spans="2:2" x14ac:dyDescent="0.2">
      <c r="B16283"/>
    </row>
    <row r="16284" spans="2:2" x14ac:dyDescent="0.2">
      <c r="B16284"/>
    </row>
    <row r="16285" spans="2:2" x14ac:dyDescent="0.2">
      <c r="B16285"/>
    </row>
    <row r="16286" spans="2:2" x14ac:dyDescent="0.2">
      <c r="B16286"/>
    </row>
    <row r="16287" spans="2:2" x14ac:dyDescent="0.2">
      <c r="B16287"/>
    </row>
    <row r="16288" spans="2:2" x14ac:dyDescent="0.2">
      <c r="B16288"/>
    </row>
    <row r="16289" spans="2:2" x14ac:dyDescent="0.2">
      <c r="B16289"/>
    </row>
    <row r="16290" spans="2:2" x14ac:dyDescent="0.2">
      <c r="B16290"/>
    </row>
    <row r="16291" spans="2:2" x14ac:dyDescent="0.2">
      <c r="B16291"/>
    </row>
    <row r="16292" spans="2:2" x14ac:dyDescent="0.2">
      <c r="B16292"/>
    </row>
    <row r="16293" spans="2:2" x14ac:dyDescent="0.2">
      <c r="B16293"/>
    </row>
    <row r="16294" spans="2:2" x14ac:dyDescent="0.2">
      <c r="B16294"/>
    </row>
    <row r="16295" spans="2:2" x14ac:dyDescent="0.2">
      <c r="B16295"/>
    </row>
    <row r="16296" spans="2:2" x14ac:dyDescent="0.2">
      <c r="B16296"/>
    </row>
    <row r="16297" spans="2:2" x14ac:dyDescent="0.2">
      <c r="B16297"/>
    </row>
    <row r="16298" spans="2:2" x14ac:dyDescent="0.2">
      <c r="B16298"/>
    </row>
    <row r="16299" spans="2:2" x14ac:dyDescent="0.2">
      <c r="B16299"/>
    </row>
    <row r="16300" spans="2:2" x14ac:dyDescent="0.2">
      <c r="B16300"/>
    </row>
    <row r="16301" spans="2:2" x14ac:dyDescent="0.2">
      <c r="B16301"/>
    </row>
    <row r="16302" spans="2:2" x14ac:dyDescent="0.2">
      <c r="B16302"/>
    </row>
    <row r="16303" spans="2:2" x14ac:dyDescent="0.2">
      <c r="B16303"/>
    </row>
    <row r="16304" spans="2:2" x14ac:dyDescent="0.2">
      <c r="B16304"/>
    </row>
    <row r="16305" spans="2:2" x14ac:dyDescent="0.2">
      <c r="B16305"/>
    </row>
    <row r="16306" spans="2:2" x14ac:dyDescent="0.2">
      <c r="B16306"/>
    </row>
    <row r="16307" spans="2:2" x14ac:dyDescent="0.2">
      <c r="B16307"/>
    </row>
    <row r="16308" spans="2:2" x14ac:dyDescent="0.2">
      <c r="B16308"/>
    </row>
    <row r="16309" spans="2:2" x14ac:dyDescent="0.2">
      <c r="B16309"/>
    </row>
    <row r="16310" spans="2:2" x14ac:dyDescent="0.2">
      <c r="B16310"/>
    </row>
    <row r="16311" spans="2:2" x14ac:dyDescent="0.2">
      <c r="B16311"/>
    </row>
    <row r="16312" spans="2:2" x14ac:dyDescent="0.2">
      <c r="B16312"/>
    </row>
    <row r="16313" spans="2:2" x14ac:dyDescent="0.2">
      <c r="B16313"/>
    </row>
    <row r="16314" spans="2:2" x14ac:dyDescent="0.2">
      <c r="B16314"/>
    </row>
    <row r="16315" spans="2:2" x14ac:dyDescent="0.2">
      <c r="B16315"/>
    </row>
    <row r="16316" spans="2:2" x14ac:dyDescent="0.2">
      <c r="B16316"/>
    </row>
    <row r="16317" spans="2:2" x14ac:dyDescent="0.2">
      <c r="B16317"/>
    </row>
    <row r="16318" spans="2:2" x14ac:dyDescent="0.2">
      <c r="B16318"/>
    </row>
    <row r="16319" spans="2:2" x14ac:dyDescent="0.2">
      <c r="B16319"/>
    </row>
    <row r="16320" spans="2:2" x14ac:dyDescent="0.2">
      <c r="B16320"/>
    </row>
    <row r="16321" spans="2:2" x14ac:dyDescent="0.2">
      <c r="B16321"/>
    </row>
    <row r="16322" spans="2:2" x14ac:dyDescent="0.2">
      <c r="B16322"/>
    </row>
    <row r="16323" spans="2:2" x14ac:dyDescent="0.2">
      <c r="B16323"/>
    </row>
    <row r="16324" spans="2:2" x14ac:dyDescent="0.2">
      <c r="B16324"/>
    </row>
    <row r="16325" spans="2:2" x14ac:dyDescent="0.2">
      <c r="B16325"/>
    </row>
    <row r="16326" spans="2:2" x14ac:dyDescent="0.2">
      <c r="B16326"/>
    </row>
    <row r="16327" spans="2:2" x14ac:dyDescent="0.2">
      <c r="B16327"/>
    </row>
    <row r="16328" spans="2:2" x14ac:dyDescent="0.2">
      <c r="B16328"/>
    </row>
    <row r="16329" spans="2:2" x14ac:dyDescent="0.2">
      <c r="B16329"/>
    </row>
    <row r="16330" spans="2:2" x14ac:dyDescent="0.2">
      <c r="B16330"/>
    </row>
    <row r="16331" spans="2:2" x14ac:dyDescent="0.2">
      <c r="B16331"/>
    </row>
    <row r="16332" spans="2:2" x14ac:dyDescent="0.2">
      <c r="B16332"/>
    </row>
    <row r="16333" spans="2:2" x14ac:dyDescent="0.2">
      <c r="B16333"/>
    </row>
    <row r="16334" spans="2:2" x14ac:dyDescent="0.2">
      <c r="B16334"/>
    </row>
    <row r="16335" spans="2:2" x14ac:dyDescent="0.2">
      <c r="B16335"/>
    </row>
    <row r="16336" spans="2:2" x14ac:dyDescent="0.2">
      <c r="B16336"/>
    </row>
    <row r="16337" spans="2:2" x14ac:dyDescent="0.2">
      <c r="B16337"/>
    </row>
    <row r="16338" spans="2:2" x14ac:dyDescent="0.2">
      <c r="B16338"/>
    </row>
    <row r="16339" spans="2:2" x14ac:dyDescent="0.2">
      <c r="B16339"/>
    </row>
    <row r="16340" spans="2:2" x14ac:dyDescent="0.2">
      <c r="B16340"/>
    </row>
    <row r="16341" spans="2:2" x14ac:dyDescent="0.2">
      <c r="B16341"/>
    </row>
    <row r="16342" spans="2:2" x14ac:dyDescent="0.2">
      <c r="B16342"/>
    </row>
    <row r="16343" spans="2:2" x14ac:dyDescent="0.2">
      <c r="B16343"/>
    </row>
    <row r="16344" spans="2:2" x14ac:dyDescent="0.2">
      <c r="B16344"/>
    </row>
    <row r="16345" spans="2:2" x14ac:dyDescent="0.2">
      <c r="B16345"/>
    </row>
    <row r="16346" spans="2:2" x14ac:dyDescent="0.2">
      <c r="B16346"/>
    </row>
    <row r="16347" spans="2:2" x14ac:dyDescent="0.2">
      <c r="B16347"/>
    </row>
    <row r="16348" spans="2:2" x14ac:dyDescent="0.2">
      <c r="B16348"/>
    </row>
    <row r="16349" spans="2:2" x14ac:dyDescent="0.2">
      <c r="B16349"/>
    </row>
    <row r="16350" spans="2:2" x14ac:dyDescent="0.2">
      <c r="B16350"/>
    </row>
    <row r="16351" spans="2:2" x14ac:dyDescent="0.2">
      <c r="B16351"/>
    </row>
    <row r="16352" spans="2:2" x14ac:dyDescent="0.2">
      <c r="B16352"/>
    </row>
    <row r="16353" spans="2:2" x14ac:dyDescent="0.2">
      <c r="B16353"/>
    </row>
    <row r="16354" spans="2:2" x14ac:dyDescent="0.2">
      <c r="B16354"/>
    </row>
    <row r="16355" spans="2:2" x14ac:dyDescent="0.2">
      <c r="B16355"/>
    </row>
    <row r="16356" spans="2:2" x14ac:dyDescent="0.2">
      <c r="B16356"/>
    </row>
    <row r="16357" spans="2:2" x14ac:dyDescent="0.2">
      <c r="B16357"/>
    </row>
    <row r="16358" spans="2:2" x14ac:dyDescent="0.2">
      <c r="B16358"/>
    </row>
    <row r="16359" spans="2:2" x14ac:dyDescent="0.2">
      <c r="B16359"/>
    </row>
    <row r="16360" spans="2:2" x14ac:dyDescent="0.2">
      <c r="B16360"/>
    </row>
    <row r="16361" spans="2:2" x14ac:dyDescent="0.2">
      <c r="B16361"/>
    </row>
    <row r="16362" spans="2:2" x14ac:dyDescent="0.2">
      <c r="B16362"/>
    </row>
    <row r="16363" spans="2:2" x14ac:dyDescent="0.2">
      <c r="B16363"/>
    </row>
    <row r="16364" spans="2:2" x14ac:dyDescent="0.2">
      <c r="B16364"/>
    </row>
    <row r="16365" spans="2:2" x14ac:dyDescent="0.2">
      <c r="B16365"/>
    </row>
    <row r="16366" spans="2:2" x14ac:dyDescent="0.2">
      <c r="B16366"/>
    </row>
    <row r="16367" spans="2:2" x14ac:dyDescent="0.2">
      <c r="B16367"/>
    </row>
    <row r="16368" spans="2:2" x14ac:dyDescent="0.2">
      <c r="B16368"/>
    </row>
    <row r="16369" spans="2:2" x14ac:dyDescent="0.2">
      <c r="B16369"/>
    </row>
    <row r="16370" spans="2:2" x14ac:dyDescent="0.2">
      <c r="B16370"/>
    </row>
    <row r="16371" spans="2:2" x14ac:dyDescent="0.2">
      <c r="B16371"/>
    </row>
    <row r="16372" spans="2:2" x14ac:dyDescent="0.2">
      <c r="B16372"/>
    </row>
    <row r="16373" spans="2:2" x14ac:dyDescent="0.2">
      <c r="B16373"/>
    </row>
    <row r="16374" spans="2:2" x14ac:dyDescent="0.2">
      <c r="B16374"/>
    </row>
    <row r="16375" spans="2:2" x14ac:dyDescent="0.2">
      <c r="B16375"/>
    </row>
    <row r="16376" spans="2:2" x14ac:dyDescent="0.2">
      <c r="B16376"/>
    </row>
    <row r="16377" spans="2:2" x14ac:dyDescent="0.2">
      <c r="B16377"/>
    </row>
    <row r="16378" spans="2:2" x14ac:dyDescent="0.2">
      <c r="B16378"/>
    </row>
    <row r="16379" spans="2:2" x14ac:dyDescent="0.2">
      <c r="B16379"/>
    </row>
    <row r="16380" spans="2:2" x14ac:dyDescent="0.2">
      <c r="B16380"/>
    </row>
    <row r="16381" spans="2:2" x14ac:dyDescent="0.2">
      <c r="B16381"/>
    </row>
    <row r="16382" spans="2:2" x14ac:dyDescent="0.2">
      <c r="B16382"/>
    </row>
    <row r="16383" spans="2:2" x14ac:dyDescent="0.2">
      <c r="B16383"/>
    </row>
    <row r="16384" spans="2:2" x14ac:dyDescent="0.2">
      <c r="B16384"/>
    </row>
    <row r="16385" spans="2:2" x14ac:dyDescent="0.2">
      <c r="B16385"/>
    </row>
    <row r="16386" spans="2:2" x14ac:dyDescent="0.2">
      <c r="B16386"/>
    </row>
  </sheetData>
  <autoFilter ref="A1:I5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8" sqref="D28"/>
    </sheetView>
  </sheetViews>
  <sheetFormatPr defaultRowHeight="12.75" x14ac:dyDescent="0.2"/>
  <cols>
    <col min="1" max="1" width="35" bestFit="1" customWidth="1"/>
    <col min="2" max="2" width="35" customWidth="1"/>
    <col min="3" max="3" width="14.42578125" bestFit="1" customWidth="1"/>
    <col min="4" max="4" width="17.7109375" bestFit="1" customWidth="1"/>
    <col min="5" max="5" width="15.42578125" customWidth="1"/>
    <col min="6" max="6" width="16.140625" bestFit="1" customWidth="1"/>
    <col min="7" max="7" width="33.28515625" bestFit="1" customWidth="1"/>
    <col min="8" max="8" width="10.5703125" bestFit="1" customWidth="1"/>
    <col min="9" max="9" width="78.5703125" bestFit="1" customWidth="1"/>
    <col min="10" max="10" width="35" bestFit="1" customWidth="1"/>
    <col min="12" max="12" width="35" style="122" bestFit="1" customWidth="1"/>
  </cols>
  <sheetData>
    <row r="1" spans="1:12" x14ac:dyDescent="0.2">
      <c r="C1" s="73" t="s">
        <v>496</v>
      </c>
      <c r="D1" s="73" t="s">
        <v>490</v>
      </c>
      <c r="E1" s="73" t="s">
        <v>481</v>
      </c>
      <c r="F1" s="73" t="s">
        <v>484</v>
      </c>
      <c r="G1" s="73" t="s">
        <v>485</v>
      </c>
      <c r="H1" s="73" t="s">
        <v>667</v>
      </c>
      <c r="I1" s="73" t="s">
        <v>670</v>
      </c>
      <c r="J1" s="73" t="s">
        <v>1240</v>
      </c>
      <c r="L1" s="120" t="s">
        <v>1242</v>
      </c>
    </row>
    <row r="2" spans="1:12" s="109" customFormat="1" x14ac:dyDescent="0.2">
      <c r="A2" s="109" t="s">
        <v>440</v>
      </c>
      <c r="B2" t="s">
        <v>440</v>
      </c>
      <c r="C2" s="109" t="s">
        <v>29</v>
      </c>
      <c r="D2" s="109" t="s">
        <v>29</v>
      </c>
      <c r="E2" s="109" t="s">
        <v>664</v>
      </c>
      <c r="H2" s="109" t="s">
        <v>2</v>
      </c>
      <c r="J2" s="109" t="str">
        <f>VLOOKUP(L2:L32,A2:A32,1,FALSE)</f>
        <v>Ref</v>
      </c>
      <c r="K2" s="109" t="b">
        <f>J2=L2</f>
        <v>1</v>
      </c>
      <c r="L2" s="122" t="s">
        <v>440</v>
      </c>
    </row>
    <row r="3" spans="1:12" x14ac:dyDescent="0.2">
      <c r="A3" s="88" t="s">
        <v>442</v>
      </c>
      <c r="B3" t="s">
        <v>442</v>
      </c>
      <c r="C3" t="s">
        <v>29</v>
      </c>
      <c r="D3" t="s">
        <v>29</v>
      </c>
      <c r="E3" s="91" t="s">
        <v>482</v>
      </c>
      <c r="G3" t="s">
        <v>1195</v>
      </c>
      <c r="H3" t="s">
        <v>486</v>
      </c>
      <c r="J3" s="109" t="str">
        <f t="shared" ref="J3:J32" si="0">VLOOKUP(L3:L33,A3:A33,1,FALSE)</f>
        <v>Name</v>
      </c>
      <c r="K3" s="109" t="b">
        <f t="shared" ref="K3:K32" si="1">J3=L3</f>
        <v>1</v>
      </c>
      <c r="L3" s="122" t="s">
        <v>442</v>
      </c>
    </row>
    <row r="4" spans="1:12" x14ac:dyDescent="0.2">
      <c r="A4" s="88" t="s">
        <v>418</v>
      </c>
      <c r="B4" t="s">
        <v>418</v>
      </c>
      <c r="D4" t="s">
        <v>29</v>
      </c>
      <c r="E4" s="91" t="s">
        <v>482</v>
      </c>
      <c r="G4" t="s">
        <v>1224</v>
      </c>
      <c r="H4" t="s">
        <v>487</v>
      </c>
      <c r="J4" s="109" t="str">
        <f t="shared" si="0"/>
        <v>Search Name</v>
      </c>
      <c r="K4" s="109" t="b">
        <f t="shared" si="1"/>
        <v>1</v>
      </c>
      <c r="L4" s="122" t="s">
        <v>418</v>
      </c>
    </row>
    <row r="5" spans="1:12" x14ac:dyDescent="0.2">
      <c r="A5" s="88" t="s">
        <v>456</v>
      </c>
      <c r="B5" t="s">
        <v>456</v>
      </c>
      <c r="D5" t="s">
        <v>29</v>
      </c>
      <c r="E5" s="91" t="s">
        <v>482</v>
      </c>
      <c r="G5" t="s">
        <v>1225</v>
      </c>
      <c r="H5" t="s">
        <v>486</v>
      </c>
      <c r="J5" s="109" t="str">
        <f t="shared" si="0"/>
        <v>Contact Name</v>
      </c>
      <c r="K5" s="109" t="b">
        <f t="shared" si="1"/>
        <v>1</v>
      </c>
      <c r="L5" s="122" t="s">
        <v>456</v>
      </c>
    </row>
    <row r="6" spans="1:12" x14ac:dyDescent="0.2">
      <c r="A6" s="88" t="s">
        <v>720</v>
      </c>
      <c r="B6" t="s">
        <v>720</v>
      </c>
      <c r="D6" t="s">
        <v>29</v>
      </c>
      <c r="E6" s="91" t="s">
        <v>482</v>
      </c>
      <c r="G6" t="s">
        <v>1223</v>
      </c>
      <c r="H6" t="s">
        <v>980</v>
      </c>
      <c r="I6" t="s">
        <v>991</v>
      </c>
      <c r="J6" s="109" t="str">
        <f t="shared" si="0"/>
        <v>Tenant Parent Ref</v>
      </c>
      <c r="K6" s="109" t="b">
        <f t="shared" si="1"/>
        <v>1</v>
      </c>
      <c r="L6" s="122" t="s">
        <v>720</v>
      </c>
    </row>
    <row r="7" spans="1:12" x14ac:dyDescent="0.2">
      <c r="A7" s="88" t="s">
        <v>443</v>
      </c>
      <c r="B7" t="s">
        <v>443</v>
      </c>
      <c r="D7" t="s">
        <v>29</v>
      </c>
      <c r="E7" s="91" t="s">
        <v>482</v>
      </c>
      <c r="G7" t="s">
        <v>1169</v>
      </c>
      <c r="H7" t="s">
        <v>488</v>
      </c>
      <c r="J7" s="109" t="str">
        <f t="shared" si="0"/>
        <v>Building Name</v>
      </c>
      <c r="K7" s="109" t="b">
        <f t="shared" si="1"/>
        <v>1</v>
      </c>
      <c r="L7" s="122" t="s">
        <v>443</v>
      </c>
    </row>
    <row r="8" spans="1:12" x14ac:dyDescent="0.2">
      <c r="A8" s="88" t="s">
        <v>444</v>
      </c>
      <c r="B8" t="s">
        <v>444</v>
      </c>
      <c r="D8" t="s">
        <v>29</v>
      </c>
      <c r="E8" s="91" t="s">
        <v>482</v>
      </c>
      <c r="G8" t="s">
        <v>1170</v>
      </c>
      <c r="H8" t="s">
        <v>488</v>
      </c>
      <c r="J8" s="109" t="str">
        <f t="shared" si="0"/>
        <v>Road Number</v>
      </c>
      <c r="K8" s="109" t="b">
        <f t="shared" si="1"/>
        <v>1</v>
      </c>
      <c r="L8" s="122" t="s">
        <v>444</v>
      </c>
    </row>
    <row r="9" spans="1:12" x14ac:dyDescent="0.2">
      <c r="A9" s="88" t="s">
        <v>445</v>
      </c>
      <c r="B9" t="s">
        <v>445</v>
      </c>
      <c r="D9" t="s">
        <v>29</v>
      </c>
      <c r="E9" s="91" t="s">
        <v>482</v>
      </c>
      <c r="G9" t="s">
        <v>1171</v>
      </c>
      <c r="H9" t="s">
        <v>488</v>
      </c>
      <c r="J9" s="109" t="str">
        <f t="shared" si="0"/>
        <v>Road Name 1</v>
      </c>
      <c r="K9" s="109" t="b">
        <f t="shared" si="1"/>
        <v>1</v>
      </c>
      <c r="L9" s="122" t="s">
        <v>445</v>
      </c>
    </row>
    <row r="10" spans="1:12" x14ac:dyDescent="0.2">
      <c r="A10" s="88" t="s">
        <v>446</v>
      </c>
      <c r="B10" t="s">
        <v>446</v>
      </c>
      <c r="D10" t="s">
        <v>29</v>
      </c>
      <c r="E10" s="91" t="s">
        <v>482</v>
      </c>
      <c r="G10" t="s">
        <v>1172</v>
      </c>
      <c r="H10" t="s">
        <v>488</v>
      </c>
      <c r="J10" s="109" t="str">
        <f t="shared" si="0"/>
        <v>Road Name 2</v>
      </c>
      <c r="K10" s="109" t="b">
        <f t="shared" si="1"/>
        <v>1</v>
      </c>
      <c r="L10" s="122" t="s">
        <v>446</v>
      </c>
    </row>
    <row r="11" spans="1:12" x14ac:dyDescent="0.2">
      <c r="A11" s="88" t="s">
        <v>447</v>
      </c>
      <c r="B11" t="s">
        <v>447</v>
      </c>
      <c r="D11" t="s">
        <v>29</v>
      </c>
      <c r="E11" s="91" t="s">
        <v>482</v>
      </c>
      <c r="G11" t="s">
        <v>1174</v>
      </c>
      <c r="H11" t="s">
        <v>488</v>
      </c>
      <c r="J11" s="109" t="str">
        <f t="shared" si="0"/>
        <v>Town</v>
      </c>
      <c r="K11" s="109" t="b">
        <f t="shared" si="1"/>
        <v>1</v>
      </c>
      <c r="L11" s="122" t="s">
        <v>447</v>
      </c>
    </row>
    <row r="12" spans="1:12" x14ac:dyDescent="0.2">
      <c r="A12" s="88" t="s">
        <v>448</v>
      </c>
      <c r="B12" t="s">
        <v>448</v>
      </c>
      <c r="D12" t="s">
        <v>29</v>
      </c>
      <c r="E12" s="91" t="s">
        <v>482</v>
      </c>
      <c r="G12" t="s">
        <v>1177</v>
      </c>
      <c r="H12" t="s">
        <v>488</v>
      </c>
      <c r="J12" s="109" t="str">
        <f t="shared" si="0"/>
        <v>County</v>
      </c>
      <c r="K12" s="109" t="b">
        <f t="shared" si="1"/>
        <v>1</v>
      </c>
      <c r="L12" s="122" t="s">
        <v>448</v>
      </c>
    </row>
    <row r="13" spans="1:12" x14ac:dyDescent="0.2">
      <c r="A13" s="88" t="s">
        <v>449</v>
      </c>
      <c r="B13" t="s">
        <v>449</v>
      </c>
      <c r="D13" t="s">
        <v>29</v>
      </c>
      <c r="E13" s="91" t="s">
        <v>482</v>
      </c>
      <c r="G13" t="s">
        <v>1178</v>
      </c>
      <c r="H13" t="s">
        <v>489</v>
      </c>
      <c r="J13" s="109" t="str">
        <f t="shared" si="0"/>
        <v>Postcode</v>
      </c>
      <c r="K13" s="109" t="b">
        <f t="shared" si="1"/>
        <v>1</v>
      </c>
      <c r="L13" s="122" t="s">
        <v>449</v>
      </c>
    </row>
    <row r="14" spans="1:12" x14ac:dyDescent="0.2">
      <c r="A14" s="88" t="s">
        <v>450</v>
      </c>
      <c r="B14" t="s">
        <v>1277</v>
      </c>
      <c r="D14" t="s">
        <v>30</v>
      </c>
      <c r="E14" s="88" t="s">
        <v>2</v>
      </c>
      <c r="H14" t="s">
        <v>2</v>
      </c>
      <c r="J14" s="109" t="str">
        <f t="shared" si="0"/>
        <v>Country Code</v>
      </c>
      <c r="K14" s="109" t="b">
        <f t="shared" si="1"/>
        <v>1</v>
      </c>
      <c r="L14" s="122" t="s">
        <v>450</v>
      </c>
    </row>
    <row r="15" spans="1:12" s="109" customFormat="1" x14ac:dyDescent="0.2">
      <c r="A15" s="109" t="s">
        <v>721</v>
      </c>
      <c r="B15" t="s">
        <v>721</v>
      </c>
      <c r="D15" s="109" t="s">
        <v>29</v>
      </c>
      <c r="E15" s="109" t="s">
        <v>482</v>
      </c>
      <c r="G15" s="109" t="s">
        <v>31</v>
      </c>
      <c r="H15" s="109" t="s">
        <v>992</v>
      </c>
      <c r="I15" s="109" t="s">
        <v>1196</v>
      </c>
      <c r="J15" s="109" t="str">
        <f t="shared" si="0"/>
        <v>Credit Rating</v>
      </c>
      <c r="K15" s="109" t="b">
        <f t="shared" si="1"/>
        <v>1</v>
      </c>
      <c r="L15" s="122" t="s">
        <v>721</v>
      </c>
    </row>
    <row r="16" spans="1:12" x14ac:dyDescent="0.2">
      <c r="A16" s="88" t="s">
        <v>722</v>
      </c>
      <c r="B16" t="s">
        <v>1287</v>
      </c>
      <c r="D16" t="s">
        <v>30</v>
      </c>
      <c r="E16" s="88" t="s">
        <v>2</v>
      </c>
      <c r="H16" t="s">
        <v>992</v>
      </c>
      <c r="J16" s="109" t="str">
        <f t="shared" si="0"/>
        <v>Covenant Strength</v>
      </c>
      <c r="K16" s="109" t="b">
        <f t="shared" si="1"/>
        <v>1</v>
      </c>
      <c r="L16" s="122" t="s">
        <v>722</v>
      </c>
    </row>
    <row r="17" spans="1:12" x14ac:dyDescent="0.2">
      <c r="A17" s="88" t="s">
        <v>462</v>
      </c>
      <c r="B17" t="s">
        <v>1288</v>
      </c>
      <c r="D17" t="s">
        <v>30</v>
      </c>
      <c r="E17" s="88" t="s">
        <v>2</v>
      </c>
      <c r="H17" t="s">
        <v>493</v>
      </c>
      <c r="I17" t="s">
        <v>993</v>
      </c>
      <c r="J17" s="109" t="str">
        <f t="shared" si="0"/>
        <v>VAT Prefix</v>
      </c>
      <c r="K17" s="109" t="b">
        <f t="shared" si="1"/>
        <v>1</v>
      </c>
      <c r="L17" s="122" t="s">
        <v>462</v>
      </c>
    </row>
    <row r="18" spans="1:12" x14ac:dyDescent="0.2">
      <c r="A18" s="88" t="s">
        <v>463</v>
      </c>
      <c r="B18" t="s">
        <v>1289</v>
      </c>
      <c r="D18" t="s">
        <v>30</v>
      </c>
      <c r="E18" s="88" t="s">
        <v>2</v>
      </c>
      <c r="H18" t="s">
        <v>494</v>
      </c>
      <c r="J18" s="109" t="str">
        <f t="shared" si="0"/>
        <v>VAT Reg No</v>
      </c>
      <c r="K18" s="109" t="b">
        <f t="shared" si="1"/>
        <v>1</v>
      </c>
      <c r="L18" s="122" t="s">
        <v>463</v>
      </c>
    </row>
    <row r="19" spans="1:12" x14ac:dyDescent="0.2">
      <c r="A19" s="88" t="s">
        <v>723</v>
      </c>
      <c r="B19" t="s">
        <v>1290</v>
      </c>
      <c r="D19" t="s">
        <v>30</v>
      </c>
      <c r="E19" s="88" t="s">
        <v>2</v>
      </c>
      <c r="H19" t="s">
        <v>495</v>
      </c>
      <c r="J19" s="109" t="str">
        <f t="shared" si="0"/>
        <v>Reg Company No</v>
      </c>
      <c r="K19" s="109" t="b">
        <f t="shared" si="1"/>
        <v>1</v>
      </c>
      <c r="L19" s="122" t="s">
        <v>723</v>
      </c>
    </row>
    <row r="20" spans="1:12" x14ac:dyDescent="0.2">
      <c r="A20" s="88" t="s">
        <v>452</v>
      </c>
      <c r="B20" t="s">
        <v>452</v>
      </c>
      <c r="D20" t="s">
        <v>29</v>
      </c>
      <c r="E20" s="91" t="s">
        <v>482</v>
      </c>
      <c r="G20" t="s">
        <v>1197</v>
      </c>
      <c r="H20" t="s">
        <v>487</v>
      </c>
      <c r="J20" s="109" t="str">
        <f t="shared" si="0"/>
        <v>Phone</v>
      </c>
      <c r="K20" s="109" t="b">
        <f t="shared" si="1"/>
        <v>1</v>
      </c>
      <c r="L20" s="122" t="s">
        <v>452</v>
      </c>
    </row>
    <row r="21" spans="1:12" s="109" customFormat="1" x14ac:dyDescent="0.2">
      <c r="A21" s="109" t="s">
        <v>453</v>
      </c>
      <c r="B21" t="s">
        <v>453</v>
      </c>
      <c r="D21" s="109" t="s">
        <v>29</v>
      </c>
      <c r="E21" s="109" t="s">
        <v>482</v>
      </c>
      <c r="G21" s="109" t="s">
        <v>31</v>
      </c>
      <c r="H21" s="109" t="s">
        <v>487</v>
      </c>
      <c r="I21" s="109" t="s">
        <v>1200</v>
      </c>
      <c r="J21" s="109" t="str">
        <f t="shared" si="0"/>
        <v>Direct Phone</v>
      </c>
      <c r="K21" s="109" t="b">
        <f t="shared" si="1"/>
        <v>1</v>
      </c>
      <c r="L21" s="122" t="s">
        <v>453</v>
      </c>
    </row>
    <row r="22" spans="1:12" x14ac:dyDescent="0.2">
      <c r="A22" s="88" t="s">
        <v>454</v>
      </c>
      <c r="B22" t="s">
        <v>454</v>
      </c>
      <c r="D22" t="s">
        <v>29</v>
      </c>
      <c r="E22" s="91" t="s">
        <v>482</v>
      </c>
      <c r="G22" t="s">
        <v>1198</v>
      </c>
      <c r="H22" t="s">
        <v>487</v>
      </c>
      <c r="J22" s="109" t="str">
        <f t="shared" si="0"/>
        <v>Mobile Phone</v>
      </c>
      <c r="K22" s="109" t="b">
        <f t="shared" si="1"/>
        <v>1</v>
      </c>
      <c r="L22" s="122" t="s">
        <v>454</v>
      </c>
    </row>
    <row r="23" spans="1:12" s="109" customFormat="1" x14ac:dyDescent="0.2">
      <c r="A23" s="109" t="s">
        <v>455</v>
      </c>
      <c r="B23" t="s">
        <v>455</v>
      </c>
      <c r="D23" s="109" t="s">
        <v>29</v>
      </c>
      <c r="E23" s="109" t="s">
        <v>482</v>
      </c>
      <c r="G23" s="109" t="s">
        <v>31</v>
      </c>
      <c r="H23" s="109" t="s">
        <v>487</v>
      </c>
      <c r="I23" s="109" t="s">
        <v>1163</v>
      </c>
      <c r="J23" s="109" t="str">
        <f t="shared" si="0"/>
        <v>Fax</v>
      </c>
      <c r="K23" s="109" t="b">
        <f t="shared" si="1"/>
        <v>1</v>
      </c>
      <c r="L23" s="122" t="s">
        <v>455</v>
      </c>
    </row>
    <row r="24" spans="1:12" x14ac:dyDescent="0.2">
      <c r="A24" s="88" t="s">
        <v>458</v>
      </c>
      <c r="B24" t="s">
        <v>458</v>
      </c>
      <c r="D24" t="s">
        <v>29</v>
      </c>
      <c r="E24" s="91" t="s">
        <v>482</v>
      </c>
      <c r="G24" t="s">
        <v>1199</v>
      </c>
      <c r="H24" t="s">
        <v>491</v>
      </c>
      <c r="I24" t="s">
        <v>1226</v>
      </c>
      <c r="J24" s="109" t="str">
        <f t="shared" si="0"/>
        <v>Email</v>
      </c>
      <c r="K24" s="109" t="b">
        <f t="shared" si="1"/>
        <v>1</v>
      </c>
      <c r="L24" s="122" t="s">
        <v>458</v>
      </c>
    </row>
    <row r="25" spans="1:12" x14ac:dyDescent="0.2">
      <c r="A25" s="88" t="s">
        <v>465</v>
      </c>
      <c r="B25" t="s">
        <v>1279</v>
      </c>
      <c r="D25" t="s">
        <v>30</v>
      </c>
      <c r="E25" s="88" t="s">
        <v>2</v>
      </c>
      <c r="H25" t="s">
        <v>486</v>
      </c>
      <c r="J25" s="109" t="str">
        <f t="shared" si="0"/>
        <v>Remittance Contact Name</v>
      </c>
      <c r="K25" s="109" t="b">
        <f t="shared" si="1"/>
        <v>1</v>
      </c>
      <c r="L25" s="122" t="s">
        <v>465</v>
      </c>
    </row>
    <row r="26" spans="1:12" x14ac:dyDescent="0.2">
      <c r="A26" s="88" t="s">
        <v>466</v>
      </c>
      <c r="B26" t="s">
        <v>1280</v>
      </c>
      <c r="D26" t="s">
        <v>30</v>
      </c>
      <c r="E26" s="88" t="s">
        <v>2</v>
      </c>
      <c r="H26" t="s">
        <v>487</v>
      </c>
      <c r="J26" s="109" t="str">
        <f t="shared" si="0"/>
        <v>Remittance Fax</v>
      </c>
      <c r="K26" s="109" t="b">
        <f t="shared" si="1"/>
        <v>1</v>
      </c>
      <c r="L26" s="122" t="s">
        <v>466</v>
      </c>
    </row>
    <row r="27" spans="1:12" x14ac:dyDescent="0.2">
      <c r="A27" s="88" t="s">
        <v>467</v>
      </c>
      <c r="B27" t="s">
        <v>1281</v>
      </c>
      <c r="D27" t="s">
        <v>30</v>
      </c>
      <c r="E27" s="88" t="s">
        <v>2</v>
      </c>
      <c r="H27" t="s">
        <v>491</v>
      </c>
      <c r="I27" t="s">
        <v>989</v>
      </c>
      <c r="J27" s="109" t="str">
        <f t="shared" si="0"/>
        <v>Remittance Email</v>
      </c>
      <c r="K27" s="109" t="b">
        <f t="shared" si="1"/>
        <v>1</v>
      </c>
      <c r="L27" s="122" t="s">
        <v>467</v>
      </c>
    </row>
    <row r="28" spans="1:12" x14ac:dyDescent="0.2">
      <c r="A28" t="s">
        <v>468</v>
      </c>
      <c r="B28" t="s">
        <v>1282</v>
      </c>
      <c r="D28" t="s">
        <v>30</v>
      </c>
      <c r="E28" s="88" t="s">
        <v>2</v>
      </c>
      <c r="H28" t="s">
        <v>990</v>
      </c>
      <c r="J28" s="109" t="str">
        <f t="shared" si="0"/>
        <v>Remittance Preferred Method of Contact</v>
      </c>
      <c r="K28" s="109" t="b">
        <f t="shared" si="1"/>
        <v>1</v>
      </c>
      <c r="L28" s="122" t="s">
        <v>468</v>
      </c>
    </row>
    <row r="29" spans="1:12" x14ac:dyDescent="0.2">
      <c r="A29" t="s">
        <v>469</v>
      </c>
      <c r="B29" t="s">
        <v>1283</v>
      </c>
      <c r="D29" t="s">
        <v>30</v>
      </c>
      <c r="E29" s="88" t="s">
        <v>2</v>
      </c>
      <c r="H29" t="s">
        <v>486</v>
      </c>
      <c r="J29" s="109" t="str">
        <f t="shared" si="0"/>
        <v>Demands Contact Name</v>
      </c>
      <c r="K29" s="109" t="b">
        <f t="shared" si="1"/>
        <v>1</v>
      </c>
      <c r="L29" s="122" t="s">
        <v>469</v>
      </c>
    </row>
    <row r="30" spans="1:12" x14ac:dyDescent="0.2">
      <c r="A30" t="s">
        <v>470</v>
      </c>
      <c r="B30" t="s">
        <v>1284</v>
      </c>
      <c r="D30" t="s">
        <v>30</v>
      </c>
      <c r="E30" s="88" t="s">
        <v>2</v>
      </c>
      <c r="H30" t="s">
        <v>491</v>
      </c>
      <c r="I30" t="s">
        <v>989</v>
      </c>
      <c r="J30" s="109" t="str">
        <f t="shared" si="0"/>
        <v>Demands Email</v>
      </c>
      <c r="K30" s="109" t="b">
        <f t="shared" si="1"/>
        <v>1</v>
      </c>
      <c r="L30" s="122" t="s">
        <v>470</v>
      </c>
    </row>
    <row r="31" spans="1:12" x14ac:dyDescent="0.2">
      <c r="A31" t="s">
        <v>471</v>
      </c>
      <c r="B31" t="s">
        <v>1285</v>
      </c>
      <c r="D31" t="s">
        <v>30</v>
      </c>
      <c r="E31" s="88" t="s">
        <v>2</v>
      </c>
      <c r="H31" t="s">
        <v>487</v>
      </c>
      <c r="J31" s="109" t="str">
        <f t="shared" si="0"/>
        <v>Demands Fax</v>
      </c>
      <c r="K31" s="109" t="b">
        <f t="shared" si="1"/>
        <v>1</v>
      </c>
      <c r="L31" s="122" t="s">
        <v>471</v>
      </c>
    </row>
    <row r="32" spans="1:12" x14ac:dyDescent="0.2">
      <c r="A32" t="s">
        <v>472</v>
      </c>
      <c r="B32" t="s">
        <v>1286</v>
      </c>
      <c r="D32" t="s">
        <v>30</v>
      </c>
      <c r="E32" s="88" t="s">
        <v>2</v>
      </c>
      <c r="H32" t="s">
        <v>990</v>
      </c>
      <c r="J32" s="109" t="str">
        <f t="shared" si="0"/>
        <v>Demands Preferred Method of Contact</v>
      </c>
      <c r="K32" s="109" t="b">
        <f t="shared" si="1"/>
        <v>1</v>
      </c>
      <c r="L32" s="122" t="s">
        <v>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Live Conversion</vt:lpstr>
      <vt:lpstr>Entities</vt:lpstr>
      <vt:lpstr>Company</vt:lpstr>
      <vt:lpstr>Company Account</vt:lpstr>
      <vt:lpstr>Estate</vt:lpstr>
      <vt:lpstr>Property</vt:lpstr>
      <vt:lpstr>Property Account</vt:lpstr>
      <vt:lpstr>Unit</vt:lpstr>
      <vt:lpstr>Tenant</vt:lpstr>
      <vt:lpstr>Lease</vt:lpstr>
      <vt:lpstr>Lease charge</vt:lpstr>
      <vt:lpstr>Debtor</vt:lpstr>
      <vt:lpstr>Creditor</vt:lpstr>
      <vt:lpstr>Document Logging</vt:lpstr>
      <vt:lpstr>Lease Expiry Task</vt:lpstr>
      <vt:lpstr>Lease Assignment Task</vt:lpstr>
      <vt:lpstr>'Live Conversion'!Print_Area</vt:lpstr>
      <vt:lpstr>'Live Conversion'!Print_Titles</vt:lpstr>
    </vt:vector>
  </TitlesOfParts>
  <Company>CPM SOUTHEND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CollinsR</dc:creator>
  <cp:lastModifiedBy>Alan Thompson</cp:lastModifiedBy>
  <cp:lastPrinted>2014-10-10T12:33:44Z</cp:lastPrinted>
  <dcterms:created xsi:type="dcterms:W3CDTF">2008-07-14T15:05:44Z</dcterms:created>
  <dcterms:modified xsi:type="dcterms:W3CDTF">2014-11-07T08:39:12Z</dcterms:modified>
</cp:coreProperties>
</file>