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<sst xmlns="http://schemas.openxmlformats.org/spreadsheetml/2006/main" count="69" uniqueCount="15">
  <si>
    <t>Соцсети</t>
  </si>
  <si>
    <t>День публикации</t>
  </si>
  <si>
    <t>Время публикации</t>
  </si>
  <si>
    <t>Статья</t>
  </si>
  <si>
    <t>Картинки</t>
  </si>
  <si>
    <t>Опубликовано?</t>
  </si>
  <si>
    <t>ВКонтакте</t>
  </si>
  <si>
    <t>Телеграм</t>
  </si>
  <si>
    <t>Фейсбук</t>
  </si>
  <si>
    <t>нет</t>
  </si>
  <si>
    <t>да</t>
  </si>
  <si>
    <t>вторник</t>
  </si>
  <si>
    <t>суббота</t>
  </si>
  <si>
    <t>четверг</t>
  </si>
  <si>
    <t>понедельник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</si>
</sst>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2" numFmtId="0" xfId="0" applyBorder="1" applyFont="1"/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left" readingOrder="0"/>
    </xf>
    <xf borderId="8" fillId="2" fontId="2" numFmtId="0" xfId="0" applyAlignment="1" applyBorder="1" applyFill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9" fillId="0" fontId="2" numFmtId="0" xfId="0" applyAlignment="1" applyBorder="1" applyFont="1">
      <alignment horizontal="left" readingOrder="0"/>
    </xf>
    <xf borderId="9" fillId="0" fontId="4" numFmtId="0" xfId="0" applyAlignment="1" applyBorder="1" applyFont="1">
      <alignment horizontal="left" readingOrder="0"/>
    </xf>
    <xf borderId="10" fillId="3" fontId="2" numFmtId="0" xfId="0" applyAlignment="1" applyBorder="1" applyFill="1" applyFont="1">
      <alignment horizontal="center" readingOrder="0"/>
    </xf>
    <xf borderId="10" fillId="2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left" readingOrder="0"/>
    </xf>
    <xf borderId="12" fillId="3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86"/>
    <col customWidth="1" min="5" max="5" width="24.71"/>
    <col customWidth="1" min="6" max="6" width="19.14"/>
    <col customWidth="1" min="7" max="7" width="31.14"/>
  </cols>
  <sheetData>
    <row r="1">
      <c r="A1" s="1" t="s">
        <v>0</v>
      </c>
      <c r="B1" s="2"/>
      <c r="C1" s="3"/>
      <c r="D1" s="4" t="s">
        <v>1</v>
      </c>
      <c r="E1" s="4" t="s">
        <v>2</v>
      </c>
      <c r="F1" s="4" t="s">
        <v>3</v>
      </c>
      <c r="G1" s="5" t="s">
        <v>4</v>
      </c>
      <c r="H1" s="4" t="s">
        <v>5</v>
      </c>
    </row>
    <row r="2">
      <c r="A2" s="6" t="s">
        <v>6</v>
      </c>
      <c r="B2" s="6" t="s">
        <v>7</v>
      </c>
      <c r="C2" s="6" t="s">
        <v>8</v>
      </c>
      <c r="D2" s="7"/>
      <c r="E2" s="7"/>
      <c r="F2" s="7"/>
      <c r="H2" s="7"/>
    </row>
    <row r="3">
      <c r="A3" s="8" t="s">
        <v>9</v>
      </c>
      <c r="B3" s="9" t="s">
        <v>10</v>
      </c>
      <c r="C3" s="8" t="s">
        <v>9</v>
      </c>
      <c r="D3" s="10" t="s">
        <v>11</v>
      </c>
      <c r="E3" s="9">
        <v>10.0</v>
      </c>
      <c r="F3" s="11" t="str">
        <f>HYPERLINK("https://drive.google.com/open?id=1Wthk5k2ucVXpsa_J2F9TTflA2ztjcarLu81Rtb05ps8","Лапы")</f>
        <v>Лапы</v>
      </c>
      <c r="G3" s="11" t="str">
        <f>HYPERLINK("https://drive.google.com/open?id=1zljULNgX1h1sS9x4iWLaDZQEVEMNf5PH","Лапы")</f>
        <v>Лапы</v>
      </c>
      <c r="H3" s="12" t="s">
        <v>10</v>
      </c>
    </row>
    <row r="4">
      <c r="A4" s="13" t="s">
        <v>10</v>
      </c>
      <c r="B4" s="14" t="s">
        <v>10</v>
      </c>
      <c r="C4" s="13" t="s">
        <v>10</v>
      </c>
      <c r="D4" s="15" t="s">
        <v>12</v>
      </c>
      <c r="E4" s="14">
        <v>15.0</v>
      </c>
      <c r="F4" s="16" t="str">
        <f>HYPERLINK("https://drive.google.com/open?id=1kBFAOegBzmoC7I9ufv8rmFFqcSGqwA90ClE8hJ9cGFE","Обоняние")</f>
        <v>Обоняние</v>
      </c>
      <c r="G4" s="16" t="str">
        <f>HYPERLINK("https://drive.google.com/open?id=1LEltAYogLBboyXgdyVH_1rW6Flr3zzjm","Обоняние")</f>
        <v>Обоняние</v>
      </c>
      <c r="H4" s="17" t="s">
        <v>9</v>
      </c>
    </row>
    <row r="5">
      <c r="A5" s="13" t="s">
        <v>9</v>
      </c>
      <c r="B5" s="14" t="s">
        <v>10</v>
      </c>
      <c r="C5" s="13" t="s">
        <v>10</v>
      </c>
      <c r="D5" s="15" t="s">
        <v>13</v>
      </c>
      <c r="E5" s="14">
        <v>19.0</v>
      </c>
      <c r="F5" s="16" t="str">
        <f>HYPERLINK("https://drive.google.com/open?id=1mS2RZO-TvhXZXqWQKx5AiWtCF-gkJHGAqtk59pAsHqA","Усы")</f>
        <v>Усы</v>
      </c>
      <c r="G5" s="16" t="str">
        <f>HYPERLINK("https://drive.google.com/open?id=12V8spqPdepdMVflmcIoXMNb2SHlc7zdS","Усы")</f>
        <v>Усы</v>
      </c>
      <c r="H5" s="17" t="s">
        <v>9</v>
      </c>
    </row>
    <row r="6">
      <c r="A6" s="13" t="s">
        <v>9</v>
      </c>
      <c r="B6" s="14" t="s">
        <v>9</v>
      </c>
      <c r="C6" s="13" t="s">
        <v>10</v>
      </c>
      <c r="D6" s="15" t="s">
        <v>11</v>
      </c>
      <c r="E6" s="14">
        <v>19.0</v>
      </c>
      <c r="F6" s="16" t="str">
        <f>HYPERLINK("https://drive.google.com/open?id=18uujc6MSE-byyAHKQHo_E9mA3Hdhsfu3kPXd9A3NcaQ","Одиночество")</f>
        <v>Одиночество</v>
      </c>
      <c r="G6" s="16" t="str">
        <f>HYPERLINK("https://drive.google.com/open?id=1gsNyLmQvCmTqWV9WRw7exTnK31BPg-4i","Одиночество")</f>
        <v>Одиночество</v>
      </c>
      <c r="H6" s="18" t="s">
        <v>10</v>
      </c>
    </row>
    <row r="7">
      <c r="A7" s="13" t="s">
        <v>10</v>
      </c>
      <c r="B7" s="14" t="s">
        <v>9</v>
      </c>
      <c r="C7" s="13" t="s">
        <v>9</v>
      </c>
      <c r="D7" s="15" t="s">
        <v>12</v>
      </c>
      <c r="E7" s="14">
        <v>15.0</v>
      </c>
      <c r="F7" s="16" t="str">
        <f>HYPERLINK("https://drive.google.com/open?id=1iRiqwfofCqNRrsVVP0Sv6Tk5CkWfVztk2hJRzySNQlo","Темнота")</f>
        <v>Темнота</v>
      </c>
      <c r="G7" s="16" t="str">
        <f>HYPERLINK("https://drive.google.com/open?id=1eIzluX3xvZRiALjX-PQZeHNrHHHMjRJ1","Темнота")</f>
        <v>Темнота</v>
      </c>
      <c r="H7" s="18" t="s">
        <v>10</v>
      </c>
    </row>
    <row r="8">
      <c r="A8" s="13" t="s">
        <v>10</v>
      </c>
      <c r="B8" s="14" t="s">
        <v>10</v>
      </c>
      <c r="C8" s="13" t="s">
        <v>9</v>
      </c>
      <c r="D8" s="15" t="s">
        <v>14</v>
      </c>
      <c r="E8" s="14">
        <v>13.0</v>
      </c>
      <c r="F8" s="16" t="str">
        <f>HYPERLINK("https://drive.google.com/open?id=1-gnx8kZnS8FZUd4DaoShb4RPD7D3n8wQxhVMRmUN7BI","Про кошек")</f>
        <v>Про кошек</v>
      </c>
      <c r="G8" s="16" t="str">
        <f>HYPERLINK("https://drive.google.com/open?id=1yKE3DsV3ya0YzTpWDKH4sUxPo_4BMauB","Кошки")</f>
        <v>Кошки</v>
      </c>
      <c r="H8" s="17" t="s">
        <v>9</v>
      </c>
    </row>
    <row r="9">
      <c r="A9" s="13" t="s">
        <v>9</v>
      </c>
      <c r="B9" s="14" t="s">
        <v>9</v>
      </c>
      <c r="C9" s="13" t="s">
        <v>10</v>
      </c>
      <c r="D9" s="15" t="s">
        <v>13</v>
      </c>
      <c r="E9" s="14">
        <v>12.0</v>
      </c>
      <c r="F9" s="16" t="str">
        <f>HYPERLINK("https://drive.google.com/open?id=1Wthk5k2ucVXpsa_J2F9TTflA2ztjcarLu81Rtb05ps8","Лапы")</f>
        <v>Лапы</v>
      </c>
      <c r="G9" s="16" t="str">
        <f>HYPERLINK("https://drive.google.com/open?id=1zljULNgX1h1sS9x4iWLaDZQEVEMNf5PH","Лапы")</f>
        <v>Лапы</v>
      </c>
      <c r="H9" s="18" t="s">
        <v>10</v>
      </c>
    </row>
    <row r="10">
      <c r="A10" s="13" t="s">
        <v>10</v>
      </c>
      <c r="B10" s="14" t="s">
        <v>9</v>
      </c>
      <c r="C10" s="13" t="s">
        <v>9</v>
      </c>
      <c r="D10" s="15" t="s">
        <v>11</v>
      </c>
      <c r="E10" s="14">
        <v>16.0</v>
      </c>
      <c r="F10" s="16" t="str">
        <f>HYPERLINK("https://drive.google.com/open?id=1mS2RZO-TvhXZXqWQKx5AiWtCF-gkJHGAqtk59pAsHqA","Усы")</f>
        <v>Усы</v>
      </c>
      <c r="G10" s="16" t="str">
        <f>HYPERLINK("https://drive.google.com/open?id=12V8spqPdepdMVflmcIoXMNb2SHlc7zdS","Усы")</f>
        <v>Усы</v>
      </c>
      <c r="H10" s="17" t="s">
        <v>9</v>
      </c>
    </row>
    <row r="11">
      <c r="A11" s="13" t="s">
        <v>9</v>
      </c>
      <c r="B11" s="14" t="s">
        <v>10</v>
      </c>
      <c r="C11" s="13" t="s">
        <v>9</v>
      </c>
      <c r="D11" s="15" t="s">
        <v>12</v>
      </c>
      <c r="E11" s="14">
        <v>14.0</v>
      </c>
      <c r="F11" s="16" t="str">
        <f t="shared" ref="F11:F12" si="1">HYPERLINK("https://drive.google.com/open?id=18uujc6MSE-byyAHKQHo_E9mA3Hdhsfu3kPXd9A3NcaQ","Одиночество")</f>
        <v>Одиночество</v>
      </c>
      <c r="G11" s="16" t="str">
        <f t="shared" ref="G11:G12" si="2">HYPERLINK("https://drive.google.com/open?id=1gsNyLmQvCmTqWV9WRw7exTnK31BPg-4i","Одиночество")</f>
        <v>Одиночество</v>
      </c>
      <c r="H11" s="17" t="s">
        <v>9</v>
      </c>
    </row>
    <row r="12">
      <c r="A12" s="13" t="s">
        <v>10</v>
      </c>
      <c r="B12" s="14" t="s">
        <v>9</v>
      </c>
      <c r="C12" s="13" t="s">
        <v>9</v>
      </c>
      <c r="D12" s="15" t="s">
        <v>14</v>
      </c>
      <c r="E12" s="14">
        <v>16.0</v>
      </c>
      <c r="F12" s="16" t="str">
        <f t="shared" si="1"/>
        <v>Одиночество</v>
      </c>
      <c r="G12" s="16" t="str">
        <f t="shared" si="2"/>
        <v>Одиночество</v>
      </c>
      <c r="H12" s="18" t="s">
        <v>10</v>
      </c>
    </row>
    <row r="13">
      <c r="A13" s="13" t="s">
        <v>9</v>
      </c>
      <c r="B13" s="14" t="s">
        <v>10</v>
      </c>
      <c r="C13" s="13" t="s">
        <v>10</v>
      </c>
      <c r="D13" s="15" t="s">
        <v>13</v>
      </c>
      <c r="E13" s="14">
        <v>21.0</v>
      </c>
      <c r="F13" s="16" t="str">
        <f>HYPERLINK("https://drive.google.com/open?id=1iRiqwfofCqNRrsVVP0Sv6Tk5CkWfVztk2hJRzySNQlo","Темнота")</f>
        <v>Темнота</v>
      </c>
      <c r="G13" s="16" t="str">
        <f>HYPERLINK("https://drive.google.com/open?id=1eIzluX3xvZRiALjX-PQZeHNrHHHMjRJ1","Темнота")</f>
        <v>Темнота</v>
      </c>
      <c r="H13" s="18" t="s">
        <v>10</v>
      </c>
    </row>
    <row r="14">
      <c r="A14" s="19" t="s">
        <v>9</v>
      </c>
      <c r="B14" s="20" t="s">
        <v>9</v>
      </c>
      <c r="C14" s="19" t="s">
        <v>10</v>
      </c>
      <c r="D14" s="21" t="s">
        <v>11</v>
      </c>
      <c r="E14" s="20">
        <v>10.0</v>
      </c>
      <c r="F14" s="16" t="str">
        <f>HYPERLINK("https://drive.google.com/open?id=1-gnx8kZnS8FZUd4DaoShb4RPD7D3n8wQxhVMRmUN7BI","Про кошек")</f>
        <v>Про кошек</v>
      </c>
      <c r="G14" s="16" t="str">
        <f>HYPERLINK("https://drive.google.com/open?id=1yKE3DsV3ya0YzTpWDKH4sUxPo_4BMauB","Кошки")</f>
        <v>Кошки</v>
      </c>
      <c r="H14" s="22" t="s">
        <v>9</v>
      </c>
    </row>
    <row r="15">
      <c r="F15" s="9"/>
      <c r="G15" s="9"/>
    </row>
    <row r="16">
      <c r="F16" s="14"/>
      <c r="G16" s="14"/>
    </row>
  </sheetData>
  <mergeCells count="6">
    <mergeCell ref="A1:C1"/>
    <mergeCell ref="F1:F2"/>
    <mergeCell ref="H1:H2"/>
    <mergeCell ref="G1:G2"/>
    <mergeCell ref="D1:D2"/>
    <mergeCell ref="E1:E2"/>
  </mergeCells>
  <drawing r:id="rId1"/>
</worksheet>
</file>