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uy call 1" sheetId="2" r:id="rId5"/>
    <sheet state="visible" name="buy call 2" sheetId="3" r:id="rId6"/>
    <sheet state="visible" name="sell call 1" sheetId="4" r:id="rId7"/>
  </sheets>
  <definedNames/>
  <calcPr/>
</workbook>
</file>

<file path=xl/sharedStrings.xml><?xml version="1.0" encoding="utf-8"?>
<sst xmlns="http://schemas.openxmlformats.org/spreadsheetml/2006/main" count="246" uniqueCount="57">
  <si>
    <t>basic</t>
  </si>
  <si>
    <t>advanced</t>
  </si>
  <si>
    <t>limit order</t>
  </si>
  <si>
    <t>take profit order + stop loss order</t>
  </si>
  <si>
    <t>order filled right away</t>
  </si>
  <si>
    <t>order filled later; order failed</t>
  </si>
  <si>
    <t>expire without exercse</t>
  </si>
  <si>
    <t>expire and exercised; closed before expiry</t>
  </si>
  <si>
    <t>Early Close</t>
  </si>
  <si>
    <t>timestamp</t>
  </si>
  <si>
    <t>instrument_id</t>
  </si>
  <si>
    <t>qty</t>
  </si>
  <si>
    <t>order_type</t>
  </si>
  <si>
    <t>order_price</t>
  </si>
  <si>
    <t>Order</t>
  </si>
  <si>
    <t>20220104 1600</t>
  </si>
  <si>
    <t>LMT</t>
  </si>
  <si>
    <t>20220201 1600</t>
  </si>
  <si>
    <t>bid</t>
  </si>
  <si>
    <t>ask</t>
  </si>
  <si>
    <t>mid</t>
  </si>
  <si>
    <t>delta</t>
  </si>
  <si>
    <t>IV</t>
  </si>
  <si>
    <t>gamma</t>
  </si>
  <si>
    <t>theta</t>
  </si>
  <si>
    <t>vega</t>
  </si>
  <si>
    <t>Market</t>
  </si>
  <si>
    <t>ticker</t>
  </si>
  <si>
    <t>maturity</t>
  </si>
  <si>
    <t>strike</t>
  </si>
  <si>
    <t>option_type</t>
  </si>
  <si>
    <t>Instrument</t>
  </si>
  <si>
    <t>AAPL</t>
  </si>
  <si>
    <t>C</t>
  </si>
  <si>
    <t>trade_id</t>
  </si>
  <si>
    <t>price</t>
  </si>
  <si>
    <t>reason</t>
  </si>
  <si>
    <t>Trade</t>
  </si>
  <si>
    <t>OrderFill</t>
  </si>
  <si>
    <t>position_id</t>
  </si>
  <si>
    <t>replace_position_id</t>
  </si>
  <si>
    <t>startdate</t>
  </si>
  <si>
    <t>enddate</t>
  </si>
  <si>
    <t>pnl</t>
  </si>
  <si>
    <t>Position</t>
  </si>
  <si>
    <t>null</t>
  </si>
  <si>
    <t>Expire with exercise</t>
  </si>
  <si>
    <t>20220218 1600</t>
  </si>
  <si>
    <t>MarketStock</t>
  </si>
  <si>
    <t>Expire</t>
  </si>
  <si>
    <t>Exercise</t>
  </si>
  <si>
    <t>option pnl</t>
  </si>
  <si>
    <t>stock pnl</t>
  </si>
  <si>
    <t>Expire without exercise</t>
  </si>
  <si>
    <t>commission</t>
  </si>
  <si>
    <t>buying power effect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</si>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</sst>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200025</xdr:colOff>
      <xdr:row>0</xdr:row>
      <xdr:rowOff>190500</xdr:rowOff>
    </xdr:from>
    <xdr:ext cx="10210800" cy="4191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</row>
    <row r="2">
      <c r="A2" s="1">
        <v>1.0</v>
      </c>
      <c r="B2" s="1" t="s">
        <v>2</v>
      </c>
      <c r="C2" s="1" t="s">
        <v>3</v>
      </c>
    </row>
    <row r="3">
      <c r="A3" s="1">
        <v>2.0</v>
      </c>
      <c r="B3" s="1" t="s">
        <v>4</v>
      </c>
      <c r="C3" s="1" t="s">
        <v>5</v>
      </c>
    </row>
    <row r="4">
      <c r="A4" s="1">
        <v>3.0</v>
      </c>
      <c r="B4" s="1" t="s">
        <v>6</v>
      </c>
      <c r="C4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31.5"/>
  </cols>
  <sheetData>
    <row r="1">
      <c r="A1" s="2" t="s">
        <v>8</v>
      </c>
    </row>
    <row r="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>
      <c r="A3" s="1" t="s">
        <v>14</v>
      </c>
      <c r="B3" s="1" t="s">
        <v>15</v>
      </c>
      <c r="C3" s="1">
        <v>1.0</v>
      </c>
      <c r="D3" s="1">
        <v>10.0</v>
      </c>
      <c r="E3" s="1" t="s">
        <v>16</v>
      </c>
      <c r="F3" s="1">
        <v>25.825</v>
      </c>
    </row>
    <row r="4">
      <c r="B4" s="1" t="s">
        <v>17</v>
      </c>
      <c r="C4" s="1">
        <v>1.0</v>
      </c>
      <c r="D4" s="1">
        <v>-10.0</v>
      </c>
      <c r="E4" s="1" t="s">
        <v>16</v>
      </c>
      <c r="F4" s="1">
        <v>20.025</v>
      </c>
    </row>
    <row r="6">
      <c r="B6" s="1" t="s">
        <v>9</v>
      </c>
      <c r="C6" s="1" t="s">
        <v>10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</row>
    <row r="7">
      <c r="A7" s="1" t="s">
        <v>26</v>
      </c>
      <c r="B7" s="1" t="s">
        <v>15</v>
      </c>
      <c r="C7" s="1">
        <v>1.0</v>
      </c>
      <c r="D7" s="1">
        <v>25.65</v>
      </c>
      <c r="E7" s="1">
        <v>26.0</v>
      </c>
      <c r="F7" s="1">
        <v>25.825</v>
      </c>
      <c r="G7" s="1">
        <v>0.89</v>
      </c>
      <c r="H7" s="1">
        <v>35.5</v>
      </c>
      <c r="I7" s="1">
        <v>0.01</v>
      </c>
      <c r="J7" s="1">
        <v>-0.05</v>
      </c>
      <c r="K7" s="1">
        <v>0.12</v>
      </c>
    </row>
    <row r="8">
      <c r="B8" s="1" t="s">
        <v>17</v>
      </c>
      <c r="C8" s="1">
        <v>1.0</v>
      </c>
      <c r="D8" s="1">
        <v>19.55</v>
      </c>
      <c r="E8" s="1">
        <v>20.5</v>
      </c>
      <c r="F8" s="1">
        <v>20.025</v>
      </c>
      <c r="G8" s="1">
        <v>0.92</v>
      </c>
      <c r="H8" s="1">
        <v>40.61</v>
      </c>
      <c r="I8" s="1">
        <v>0.01</v>
      </c>
      <c r="J8" s="1">
        <v>-0.06</v>
      </c>
      <c r="K8" s="1">
        <v>0.06</v>
      </c>
    </row>
    <row r="11">
      <c r="B11" s="1" t="s">
        <v>10</v>
      </c>
      <c r="C11" s="1" t="s">
        <v>27</v>
      </c>
      <c r="D11" s="1" t="s">
        <v>28</v>
      </c>
      <c r="E11" s="1" t="s">
        <v>29</v>
      </c>
      <c r="F11" s="1" t="s">
        <v>30</v>
      </c>
    </row>
    <row r="12">
      <c r="A12" s="1" t="s">
        <v>31</v>
      </c>
      <c r="B12" s="1">
        <v>1.0</v>
      </c>
      <c r="C12" s="1" t="s">
        <v>32</v>
      </c>
      <c r="D12" s="1">
        <v>2.0220218E7</v>
      </c>
      <c r="E12" s="1">
        <v>155.0</v>
      </c>
      <c r="F12" s="1" t="s">
        <v>33</v>
      </c>
    </row>
    <row r="14">
      <c r="B14" s="1" t="s">
        <v>34</v>
      </c>
      <c r="C14" s="1" t="s">
        <v>9</v>
      </c>
      <c r="D14" s="1" t="s">
        <v>10</v>
      </c>
      <c r="E14" s="1" t="s">
        <v>11</v>
      </c>
      <c r="F14" s="1" t="s">
        <v>35</v>
      </c>
      <c r="G14" s="1" t="s">
        <v>36</v>
      </c>
    </row>
    <row r="15">
      <c r="A15" s="1" t="s">
        <v>37</v>
      </c>
      <c r="B15" s="1">
        <v>1.0</v>
      </c>
      <c r="C15" s="1" t="s">
        <v>15</v>
      </c>
      <c r="D15" s="1">
        <v>1.0</v>
      </c>
      <c r="E15" s="1">
        <v>10.0</v>
      </c>
      <c r="F15" s="1">
        <v>25.825</v>
      </c>
      <c r="G15" s="1" t="s">
        <v>38</v>
      </c>
    </row>
    <row r="16">
      <c r="B16" s="1">
        <v>2.0</v>
      </c>
      <c r="C16" s="1" t="s">
        <v>17</v>
      </c>
      <c r="D16" s="1">
        <v>1.0</v>
      </c>
      <c r="E16" s="1">
        <v>-10.0</v>
      </c>
      <c r="F16" s="1">
        <v>20.025</v>
      </c>
      <c r="G16" s="1" t="s">
        <v>38</v>
      </c>
    </row>
    <row r="18">
      <c r="B18" s="1" t="s">
        <v>39</v>
      </c>
      <c r="C18" s="1" t="s">
        <v>40</v>
      </c>
      <c r="D18" s="1" t="s">
        <v>10</v>
      </c>
      <c r="E18" s="1" t="s">
        <v>11</v>
      </c>
      <c r="F18" s="1" t="s">
        <v>41</v>
      </c>
      <c r="G18" s="1" t="s">
        <v>42</v>
      </c>
      <c r="I18" s="3" t="s">
        <v>43</v>
      </c>
    </row>
    <row r="19">
      <c r="A19" s="1" t="s">
        <v>44</v>
      </c>
      <c r="B19" s="1">
        <v>1.0</v>
      </c>
      <c r="C19" s="1" t="s">
        <v>45</v>
      </c>
      <c r="D19" s="1">
        <v>1.0</v>
      </c>
      <c r="E19" s="1">
        <v>10.0</v>
      </c>
      <c r="F19" s="1" t="s">
        <v>15</v>
      </c>
      <c r="G19" s="2" t="s">
        <v>45</v>
      </c>
      <c r="I19" s="4">
        <v>-5800.000000000001</v>
      </c>
    </row>
    <row r="20">
      <c r="G20" s="1" t="s">
        <v>17</v>
      </c>
    </row>
    <row r="23">
      <c r="A23" s="2" t="s">
        <v>46</v>
      </c>
    </row>
    <row r="24">
      <c r="B24" s="1" t="s">
        <v>9</v>
      </c>
      <c r="C24" s="1" t="s">
        <v>10</v>
      </c>
      <c r="D24" s="1" t="s">
        <v>18</v>
      </c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  <c r="J24" s="1" t="s">
        <v>24</v>
      </c>
      <c r="K24" s="1" t="s">
        <v>25</v>
      </c>
    </row>
    <row r="25">
      <c r="A25" s="1" t="s">
        <v>26</v>
      </c>
      <c r="B25" s="1" t="s">
        <v>15</v>
      </c>
      <c r="C25" s="1">
        <v>1.0</v>
      </c>
      <c r="D25" s="1">
        <v>25.65</v>
      </c>
      <c r="E25" s="1">
        <v>26.0</v>
      </c>
      <c r="F25" s="1">
        <v>25.825</v>
      </c>
      <c r="G25" s="1">
        <v>0.89</v>
      </c>
      <c r="H25" s="1">
        <v>35.5</v>
      </c>
      <c r="I25" s="1">
        <v>0.01</v>
      </c>
      <c r="J25" s="1">
        <v>-0.05</v>
      </c>
      <c r="K25" s="1">
        <v>0.12</v>
      </c>
    </row>
    <row r="26">
      <c r="B26" s="1" t="s">
        <v>47</v>
      </c>
      <c r="C26" s="1">
        <v>1.0</v>
      </c>
      <c r="D26" s="1">
        <v>0.0</v>
      </c>
      <c r="E26" s="1">
        <v>0.0</v>
      </c>
      <c r="F26" s="1">
        <v>0.0</v>
      </c>
    </row>
    <row r="28">
      <c r="B28" s="1" t="s">
        <v>9</v>
      </c>
      <c r="C28" s="1" t="s">
        <v>10</v>
      </c>
      <c r="D28" s="1" t="s">
        <v>18</v>
      </c>
      <c r="E28" s="1" t="s">
        <v>19</v>
      </c>
      <c r="F28" s="1" t="s">
        <v>20</v>
      </c>
    </row>
    <row r="29">
      <c r="A29" s="1" t="s">
        <v>48</v>
      </c>
      <c r="B29" s="1" t="s">
        <v>15</v>
      </c>
      <c r="C29" s="1">
        <v>2.0</v>
      </c>
      <c r="D29" s="1">
        <v>179.7</v>
      </c>
      <c r="E29" s="1">
        <v>179.7</v>
      </c>
      <c r="F29" s="1">
        <v>179.7</v>
      </c>
    </row>
    <row r="30">
      <c r="B30" s="1" t="s">
        <v>47</v>
      </c>
      <c r="C30" s="1">
        <v>2.0</v>
      </c>
      <c r="D30" s="1">
        <v>167.3</v>
      </c>
      <c r="E30" s="1">
        <v>167.3</v>
      </c>
      <c r="F30" s="1">
        <v>167.3</v>
      </c>
    </row>
    <row r="32">
      <c r="B32" s="1" t="s">
        <v>10</v>
      </c>
      <c r="C32" s="1" t="s">
        <v>27</v>
      </c>
      <c r="D32" s="1" t="s">
        <v>28</v>
      </c>
      <c r="E32" s="1" t="s">
        <v>29</v>
      </c>
      <c r="F32" s="1" t="s">
        <v>30</v>
      </c>
    </row>
    <row r="33">
      <c r="A33" s="1" t="s">
        <v>31</v>
      </c>
      <c r="B33" s="1">
        <v>1.0</v>
      </c>
      <c r="C33" s="1" t="s">
        <v>32</v>
      </c>
      <c r="D33" s="1">
        <v>2.0220218E7</v>
      </c>
      <c r="E33" s="1">
        <v>155.0</v>
      </c>
      <c r="F33" s="1" t="s">
        <v>33</v>
      </c>
    </row>
    <row r="34">
      <c r="B34" s="1">
        <v>2.0</v>
      </c>
      <c r="C34" s="1" t="s">
        <v>32</v>
      </c>
    </row>
    <row r="36">
      <c r="A36" s="1" t="s">
        <v>37</v>
      </c>
      <c r="B36" s="1" t="s">
        <v>34</v>
      </c>
      <c r="C36" s="1" t="s">
        <v>9</v>
      </c>
      <c r="D36" s="1" t="s">
        <v>10</v>
      </c>
      <c r="E36" s="1" t="s">
        <v>11</v>
      </c>
      <c r="F36" s="1" t="s">
        <v>35</v>
      </c>
      <c r="G36" s="1" t="s">
        <v>36</v>
      </c>
    </row>
    <row r="37">
      <c r="B37" s="1">
        <v>1.0</v>
      </c>
      <c r="C37" s="1" t="s">
        <v>15</v>
      </c>
      <c r="D37" s="1">
        <v>1.0</v>
      </c>
      <c r="E37" s="1">
        <v>10.0</v>
      </c>
      <c r="F37" s="1">
        <v>25.825</v>
      </c>
      <c r="G37" s="1" t="s">
        <v>38</v>
      </c>
    </row>
    <row r="38">
      <c r="B38" s="1">
        <v>2.0</v>
      </c>
      <c r="C38" s="1" t="s">
        <v>47</v>
      </c>
      <c r="D38" s="1">
        <v>1.0</v>
      </c>
      <c r="E38" s="1">
        <v>-10.0</v>
      </c>
      <c r="F38" s="1">
        <v>0.0</v>
      </c>
      <c r="G38" s="1" t="s">
        <v>49</v>
      </c>
    </row>
    <row r="39">
      <c r="B39" s="1">
        <v>3.0</v>
      </c>
      <c r="C39" s="1" t="s">
        <v>47</v>
      </c>
      <c r="D39" s="1">
        <v>2.0</v>
      </c>
      <c r="E39" s="1">
        <v>1000.0</v>
      </c>
      <c r="F39" s="1">
        <v>155.0</v>
      </c>
      <c r="G39" s="1" t="s">
        <v>50</v>
      </c>
    </row>
    <row r="41">
      <c r="A41" s="1" t="s">
        <v>44</v>
      </c>
      <c r="B41" s="1" t="s">
        <v>39</v>
      </c>
      <c r="C41" s="1" t="s">
        <v>40</v>
      </c>
      <c r="D41" s="1" t="s">
        <v>10</v>
      </c>
      <c r="E41" s="1" t="s">
        <v>11</v>
      </c>
      <c r="F41" s="1" t="s">
        <v>41</v>
      </c>
      <c r="G41" s="1" t="s">
        <v>42</v>
      </c>
      <c r="I41" s="5" t="s">
        <v>51</v>
      </c>
      <c r="J41" s="5" t="s">
        <v>52</v>
      </c>
      <c r="K41" s="5" t="s">
        <v>43</v>
      </c>
    </row>
    <row r="42">
      <c r="B42" s="1">
        <v>1.0</v>
      </c>
      <c r="C42" s="1" t="s">
        <v>45</v>
      </c>
      <c r="D42" s="1">
        <v>1.0</v>
      </c>
      <c r="E42" s="1">
        <v>10.0</v>
      </c>
      <c r="F42" s="1" t="s">
        <v>15</v>
      </c>
      <c r="G42" s="2" t="s">
        <v>47</v>
      </c>
      <c r="I42" s="6">
        <f>-F15*100*E15</f>
        <v>-25825</v>
      </c>
      <c r="J42" s="6">
        <f>(F30-F39)*E39</f>
        <v>12300</v>
      </c>
      <c r="K42" s="6">
        <f>I42+J42</f>
        <v>-13525</v>
      </c>
    </row>
    <row r="43">
      <c r="B43" s="1">
        <v>2.0</v>
      </c>
      <c r="C43" s="1" t="s">
        <v>45</v>
      </c>
      <c r="D43" s="1">
        <v>2.0</v>
      </c>
      <c r="E43" s="1">
        <v>1000.0</v>
      </c>
      <c r="F43" s="1" t="s">
        <v>47</v>
      </c>
      <c r="G43" s="1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53</v>
      </c>
      <c r="B1" s="1"/>
      <c r="C1" s="1"/>
      <c r="D1" s="1"/>
      <c r="E1" s="1"/>
      <c r="F1" s="1"/>
    </row>
    <row r="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</row>
    <row r="3">
      <c r="A3" s="1" t="s">
        <v>14</v>
      </c>
      <c r="B3" s="1" t="s">
        <v>17</v>
      </c>
      <c r="C3" s="1">
        <v>1.0</v>
      </c>
      <c r="D3" s="1">
        <v>10.0</v>
      </c>
      <c r="E3" s="1" t="s">
        <v>16</v>
      </c>
      <c r="F3" s="1">
        <v>3.575</v>
      </c>
    </row>
    <row r="5">
      <c r="B5" s="1" t="s">
        <v>9</v>
      </c>
      <c r="C5" s="1" t="s">
        <v>10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  <c r="K5" s="1" t="s">
        <v>25</v>
      </c>
    </row>
    <row r="6">
      <c r="A6" s="1" t="s">
        <v>26</v>
      </c>
      <c r="B6" s="1" t="s">
        <v>17</v>
      </c>
      <c r="C6" s="1">
        <v>1.0</v>
      </c>
      <c r="D6" s="1">
        <v>3.5</v>
      </c>
      <c r="E6" s="1">
        <v>3.65</v>
      </c>
      <c r="F6" s="1">
        <v>3.575</v>
      </c>
      <c r="G6" s="1">
        <v>0.49</v>
      </c>
      <c r="H6" s="1">
        <v>25.59</v>
      </c>
      <c r="I6" s="1">
        <v>0.04</v>
      </c>
      <c r="J6" s="1">
        <v>-0.11</v>
      </c>
      <c r="K6" s="1">
        <v>0.15</v>
      </c>
    </row>
    <row r="7">
      <c r="B7" s="1" t="s">
        <v>47</v>
      </c>
      <c r="C7" s="1">
        <v>1.0</v>
      </c>
      <c r="D7" s="1">
        <v>0.0</v>
      </c>
      <c r="E7" s="1">
        <v>0.0</v>
      </c>
      <c r="F7" s="1">
        <v>0.0</v>
      </c>
    </row>
    <row r="9">
      <c r="B9" s="1" t="s">
        <v>9</v>
      </c>
      <c r="C9" s="1" t="s">
        <v>10</v>
      </c>
      <c r="D9" s="1" t="s">
        <v>18</v>
      </c>
      <c r="E9" s="1" t="s">
        <v>19</v>
      </c>
      <c r="F9" s="1" t="s">
        <v>20</v>
      </c>
    </row>
    <row r="10">
      <c r="A10" s="1" t="s">
        <v>48</v>
      </c>
      <c r="B10" s="1" t="s">
        <v>17</v>
      </c>
      <c r="C10" s="1">
        <v>2.0</v>
      </c>
      <c r="D10" s="1">
        <v>174.61</v>
      </c>
      <c r="E10" s="1">
        <v>174.61</v>
      </c>
      <c r="F10" s="1">
        <v>174.61</v>
      </c>
    </row>
    <row r="11">
      <c r="B11" s="1" t="s">
        <v>47</v>
      </c>
      <c r="C11" s="1">
        <v>2.0</v>
      </c>
      <c r="D11" s="1">
        <v>167.3</v>
      </c>
      <c r="E11" s="1">
        <v>167.3</v>
      </c>
      <c r="F11" s="1">
        <v>167.3</v>
      </c>
    </row>
    <row r="13">
      <c r="B13" s="1" t="s">
        <v>10</v>
      </c>
      <c r="C13" s="1" t="s">
        <v>27</v>
      </c>
      <c r="D13" s="1" t="s">
        <v>28</v>
      </c>
      <c r="E13" s="1" t="s">
        <v>29</v>
      </c>
      <c r="F13" s="1" t="s">
        <v>30</v>
      </c>
    </row>
    <row r="14">
      <c r="A14" s="1" t="s">
        <v>31</v>
      </c>
      <c r="B14" s="1">
        <v>1.0</v>
      </c>
      <c r="C14" s="1" t="s">
        <v>32</v>
      </c>
      <c r="D14" s="1">
        <v>2.0220218E7</v>
      </c>
      <c r="E14" s="1">
        <v>155.0</v>
      </c>
      <c r="F14" s="1" t="s">
        <v>33</v>
      </c>
    </row>
    <row r="15">
      <c r="B15" s="1">
        <v>2.0</v>
      </c>
      <c r="C15" s="1" t="s">
        <v>32</v>
      </c>
      <c r="D15" s="1" t="s">
        <v>45</v>
      </c>
      <c r="E15" s="1" t="s">
        <v>45</v>
      </c>
      <c r="F15" s="1" t="s">
        <v>45</v>
      </c>
    </row>
    <row r="17">
      <c r="B17" s="1" t="s">
        <v>34</v>
      </c>
      <c r="C17" s="1" t="s">
        <v>9</v>
      </c>
      <c r="D17" s="1" t="s">
        <v>10</v>
      </c>
      <c r="E17" s="1" t="s">
        <v>11</v>
      </c>
      <c r="F17" s="1" t="s">
        <v>35</v>
      </c>
      <c r="G17" s="1" t="s">
        <v>36</v>
      </c>
    </row>
    <row r="18">
      <c r="A18" s="1" t="s">
        <v>37</v>
      </c>
      <c r="B18" s="1">
        <v>1.0</v>
      </c>
      <c r="C18" s="1" t="s">
        <v>17</v>
      </c>
      <c r="D18" s="1">
        <v>1.0</v>
      </c>
      <c r="E18" s="1">
        <v>10.0</v>
      </c>
      <c r="F18" s="1">
        <v>3.575</v>
      </c>
      <c r="G18" s="1" t="s">
        <v>38</v>
      </c>
    </row>
    <row r="19">
      <c r="B19" s="1">
        <v>2.0</v>
      </c>
      <c r="C19" s="1" t="s">
        <v>47</v>
      </c>
      <c r="D19" s="1">
        <v>1.0</v>
      </c>
      <c r="E19" s="1">
        <v>-10.0</v>
      </c>
      <c r="F19" s="1">
        <v>0.0</v>
      </c>
      <c r="G19" s="1" t="s">
        <v>49</v>
      </c>
    </row>
    <row r="21">
      <c r="B21" s="1" t="s">
        <v>39</v>
      </c>
      <c r="C21" s="1" t="s">
        <v>40</v>
      </c>
      <c r="D21" s="1" t="s">
        <v>10</v>
      </c>
      <c r="E21" s="1" t="s">
        <v>11</v>
      </c>
      <c r="F21" s="1" t="s">
        <v>41</v>
      </c>
      <c r="G21" s="1" t="s">
        <v>42</v>
      </c>
      <c r="I21" s="7" t="s">
        <v>43</v>
      </c>
    </row>
    <row r="22">
      <c r="A22" s="1" t="s">
        <v>44</v>
      </c>
      <c r="B22" s="1">
        <v>1.0</v>
      </c>
      <c r="C22" s="1" t="s">
        <v>45</v>
      </c>
      <c r="D22" s="1">
        <v>1.0</v>
      </c>
      <c r="E22" s="1">
        <v>10.0</v>
      </c>
      <c r="F22" s="1" t="s">
        <v>17</v>
      </c>
      <c r="G22" s="2" t="s">
        <v>45</v>
      </c>
      <c r="I22" s="6">
        <v>-3575.0</v>
      </c>
    </row>
    <row r="23">
      <c r="G23" s="1" t="s">
        <v>47</v>
      </c>
    </row>
    <row r="25">
      <c r="A25" s="2"/>
    </row>
    <row r="36">
      <c r="I3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</v>
      </c>
    </row>
    <row r="2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54</v>
      </c>
      <c r="H2" s="1" t="s">
        <v>55</v>
      </c>
    </row>
    <row r="3">
      <c r="A3" s="1" t="s">
        <v>14</v>
      </c>
      <c r="B3" s="1" t="s">
        <v>15</v>
      </c>
      <c r="C3" s="1">
        <v>1.0</v>
      </c>
      <c r="D3" s="1">
        <v>-10.0</v>
      </c>
      <c r="E3" s="1" t="s">
        <v>16</v>
      </c>
      <c r="F3" s="1">
        <v>25.825</v>
      </c>
      <c r="G3" s="1" t="s">
        <v>56</v>
      </c>
    </row>
    <row r="4">
      <c r="B4" s="1" t="s">
        <v>17</v>
      </c>
      <c r="C4" s="1">
        <v>1.0</v>
      </c>
      <c r="D4" s="1">
        <v>10.0</v>
      </c>
      <c r="E4" s="1" t="s">
        <v>16</v>
      </c>
      <c r="F4" s="1">
        <v>20.025</v>
      </c>
    </row>
    <row r="6">
      <c r="B6" s="1" t="s">
        <v>9</v>
      </c>
      <c r="C6" s="1" t="s">
        <v>10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1" t="s">
        <v>24</v>
      </c>
      <c r="K6" s="1" t="s">
        <v>25</v>
      </c>
    </row>
    <row r="7">
      <c r="A7" s="1" t="s">
        <v>26</v>
      </c>
      <c r="B7" s="1" t="s">
        <v>15</v>
      </c>
      <c r="C7" s="1">
        <v>1.0</v>
      </c>
      <c r="D7" s="1">
        <v>25.65</v>
      </c>
      <c r="E7" s="1">
        <v>26.0</v>
      </c>
      <c r="F7" s="1">
        <v>25.825</v>
      </c>
      <c r="G7" s="1">
        <v>0.89</v>
      </c>
      <c r="H7" s="1">
        <v>35.5</v>
      </c>
      <c r="I7" s="1">
        <v>0.01</v>
      </c>
      <c r="J7" s="1">
        <v>-0.05</v>
      </c>
      <c r="K7" s="1">
        <v>0.12</v>
      </c>
    </row>
    <row r="8">
      <c r="B8" s="1" t="s">
        <v>17</v>
      </c>
      <c r="C8" s="1">
        <v>1.0</v>
      </c>
      <c r="D8" s="1">
        <v>19.55</v>
      </c>
      <c r="E8" s="1">
        <v>20.5</v>
      </c>
      <c r="F8" s="1">
        <v>20.025</v>
      </c>
      <c r="G8" s="1">
        <v>0.92</v>
      </c>
      <c r="H8" s="1">
        <v>40.61</v>
      </c>
      <c r="I8" s="1">
        <v>0.01</v>
      </c>
      <c r="J8" s="1">
        <v>-0.06</v>
      </c>
      <c r="K8" s="1">
        <v>0.06</v>
      </c>
    </row>
    <row r="11">
      <c r="B11" s="1" t="s">
        <v>10</v>
      </c>
      <c r="C11" s="1" t="s">
        <v>27</v>
      </c>
      <c r="D11" s="1" t="s">
        <v>28</v>
      </c>
      <c r="E11" s="1" t="s">
        <v>29</v>
      </c>
      <c r="F11" s="1" t="s">
        <v>30</v>
      </c>
    </row>
    <row r="12">
      <c r="A12" s="1" t="s">
        <v>31</v>
      </c>
      <c r="B12" s="1">
        <v>1.0</v>
      </c>
      <c r="C12" s="1" t="s">
        <v>32</v>
      </c>
      <c r="D12" s="1">
        <v>2.0220218E7</v>
      </c>
      <c r="E12" s="1">
        <v>155.0</v>
      </c>
      <c r="F12" s="1" t="s">
        <v>33</v>
      </c>
    </row>
    <row r="14">
      <c r="B14" s="1" t="s">
        <v>34</v>
      </c>
      <c r="C14" s="1" t="s">
        <v>9</v>
      </c>
      <c r="D14" s="1" t="s">
        <v>10</v>
      </c>
      <c r="E14" s="1" t="s">
        <v>11</v>
      </c>
      <c r="F14" s="1" t="s">
        <v>35</v>
      </c>
      <c r="G14" s="1" t="s">
        <v>36</v>
      </c>
    </row>
    <row r="15">
      <c r="A15" s="1" t="s">
        <v>37</v>
      </c>
      <c r="B15" s="1">
        <v>1.0</v>
      </c>
      <c r="C15" s="1" t="s">
        <v>15</v>
      </c>
      <c r="D15" s="1">
        <v>1.0</v>
      </c>
      <c r="E15" s="1">
        <v>-10.0</v>
      </c>
      <c r="F15" s="1">
        <v>25.825</v>
      </c>
      <c r="G15" s="1" t="s">
        <v>38</v>
      </c>
    </row>
    <row r="16">
      <c r="B16" s="1">
        <v>2.0</v>
      </c>
      <c r="C16" s="1" t="s">
        <v>17</v>
      </c>
      <c r="D16" s="1">
        <v>1.0</v>
      </c>
      <c r="E16" s="1">
        <v>10.0</v>
      </c>
      <c r="F16" s="1">
        <v>20.025</v>
      </c>
      <c r="G16" s="1" t="s">
        <v>38</v>
      </c>
    </row>
    <row r="18">
      <c r="B18" s="1" t="s">
        <v>39</v>
      </c>
      <c r="C18" s="1" t="s">
        <v>40</v>
      </c>
      <c r="D18" s="1" t="s">
        <v>10</v>
      </c>
      <c r="E18" s="1" t="s">
        <v>11</v>
      </c>
      <c r="F18" s="1" t="s">
        <v>41</v>
      </c>
      <c r="G18" s="1" t="s">
        <v>42</v>
      </c>
      <c r="I18" s="7" t="s">
        <v>43</v>
      </c>
    </row>
    <row r="19">
      <c r="A19" s="1" t="s">
        <v>44</v>
      </c>
      <c r="B19" s="1">
        <v>1.0</v>
      </c>
      <c r="C19" s="1" t="s">
        <v>45</v>
      </c>
      <c r="D19" s="1">
        <v>1.0</v>
      </c>
      <c r="E19" s="1">
        <v>-10.0</v>
      </c>
      <c r="F19" s="1" t="s">
        <v>15</v>
      </c>
      <c r="G19" s="2" t="s">
        <v>45</v>
      </c>
      <c r="I19" s="5">
        <v>5800.0</v>
      </c>
    </row>
    <row r="20">
      <c r="G20" s="1" t="s">
        <v>17</v>
      </c>
    </row>
  </sheetData>
  <drawing r:id="rId1"/>
</worksheet>
</file>