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esktop\NCAA Files\League\Schedule Template\Templates\"/>
    </mc:Choice>
  </mc:AlternateContent>
  <xr:revisionPtr revIDLastSave="0" documentId="13_ncr:1_{52FD618B-4114-4D0C-8195-C1497465A4E4}" xr6:coauthVersionLast="47" xr6:coauthVersionMax="47" xr10:uidLastSave="{00000000-0000-0000-0000-000000000000}"/>
  <bookViews>
    <workbookView xWindow="0" yWindow="3072" windowWidth="23232" windowHeight="10008" xr2:uid="{00000000-000D-0000-FFFF-FFFF00000000}"/>
  </bookViews>
  <sheets>
    <sheet name="Schedule" sheetId="1" r:id="rId1"/>
    <sheet name="Lookup" sheetId="2" r:id="rId2"/>
    <sheet name="All team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L50" i="1" s="1"/>
  <c r="C4" i="2"/>
  <c r="L12" i="1" s="1"/>
  <c r="C5" i="2"/>
  <c r="L11" i="1" s="1"/>
  <c r="C6" i="2"/>
  <c r="K20" i="1" s="1"/>
  <c r="C7" i="2"/>
  <c r="K4" i="1" s="1"/>
  <c r="C8" i="2"/>
  <c r="K36" i="1" s="1"/>
  <c r="C9" i="2"/>
  <c r="L19" i="1" s="1"/>
  <c r="C2" i="2"/>
  <c r="L20" i="1" s="1"/>
  <c r="K8" i="1"/>
  <c r="K40" i="1"/>
  <c r="B3" i="2"/>
  <c r="B4" i="2"/>
  <c r="B5" i="2"/>
  <c r="B6" i="2"/>
  <c r="B7" i="2"/>
  <c r="B8" i="2"/>
  <c r="B9" i="2"/>
  <c r="B2" i="2"/>
  <c r="J3" i="1"/>
  <c r="M3" i="1"/>
  <c r="N3" i="1"/>
  <c r="O3" i="1"/>
  <c r="P3" i="1"/>
  <c r="J4" i="1"/>
  <c r="M4" i="1"/>
  <c r="N4" i="1"/>
  <c r="O4" i="1"/>
  <c r="P4" i="1"/>
  <c r="J5" i="1"/>
  <c r="M5" i="1"/>
  <c r="N5" i="1"/>
  <c r="O5" i="1"/>
  <c r="P5" i="1"/>
  <c r="J6" i="1"/>
  <c r="M6" i="1"/>
  <c r="N6" i="1"/>
  <c r="O6" i="1"/>
  <c r="P6" i="1"/>
  <c r="J7" i="1"/>
  <c r="M7" i="1"/>
  <c r="N7" i="1"/>
  <c r="O7" i="1"/>
  <c r="P7" i="1"/>
  <c r="J8" i="1"/>
  <c r="M8" i="1"/>
  <c r="N8" i="1"/>
  <c r="O8" i="1"/>
  <c r="P8" i="1"/>
  <c r="J9" i="1"/>
  <c r="M9" i="1"/>
  <c r="N9" i="1"/>
  <c r="O9" i="1"/>
  <c r="P9" i="1"/>
  <c r="J10" i="1"/>
  <c r="M10" i="1"/>
  <c r="N10" i="1"/>
  <c r="O10" i="1"/>
  <c r="P10" i="1"/>
  <c r="J11" i="1"/>
  <c r="M11" i="1"/>
  <c r="N11" i="1"/>
  <c r="O11" i="1"/>
  <c r="P11" i="1"/>
  <c r="J12" i="1"/>
  <c r="M12" i="1"/>
  <c r="N12" i="1"/>
  <c r="O12" i="1"/>
  <c r="P12" i="1"/>
  <c r="J13" i="1"/>
  <c r="M13" i="1"/>
  <c r="N13" i="1"/>
  <c r="O13" i="1"/>
  <c r="P13" i="1"/>
  <c r="J14" i="1"/>
  <c r="M14" i="1"/>
  <c r="N14" i="1"/>
  <c r="O14" i="1"/>
  <c r="P14" i="1"/>
  <c r="J15" i="1"/>
  <c r="M15" i="1"/>
  <c r="N15" i="1"/>
  <c r="O15" i="1"/>
  <c r="P15" i="1"/>
  <c r="J16" i="1"/>
  <c r="M16" i="1"/>
  <c r="N16" i="1"/>
  <c r="O16" i="1"/>
  <c r="P16" i="1"/>
  <c r="J17" i="1"/>
  <c r="M17" i="1"/>
  <c r="N17" i="1"/>
  <c r="O17" i="1"/>
  <c r="P17" i="1"/>
  <c r="J18" i="1"/>
  <c r="M18" i="1"/>
  <c r="N18" i="1"/>
  <c r="O18" i="1"/>
  <c r="P18" i="1"/>
  <c r="J19" i="1"/>
  <c r="M19" i="1"/>
  <c r="N19" i="1"/>
  <c r="O19" i="1"/>
  <c r="P19" i="1"/>
  <c r="J20" i="1"/>
  <c r="M20" i="1"/>
  <c r="N20" i="1"/>
  <c r="O20" i="1"/>
  <c r="P20" i="1"/>
  <c r="J21" i="1"/>
  <c r="M21" i="1"/>
  <c r="N21" i="1"/>
  <c r="O21" i="1"/>
  <c r="P21" i="1"/>
  <c r="J22" i="1"/>
  <c r="M22" i="1"/>
  <c r="N22" i="1"/>
  <c r="O22" i="1"/>
  <c r="P22" i="1"/>
  <c r="J23" i="1"/>
  <c r="M23" i="1"/>
  <c r="N23" i="1"/>
  <c r="O23" i="1"/>
  <c r="P23" i="1"/>
  <c r="J24" i="1"/>
  <c r="M24" i="1"/>
  <c r="N24" i="1"/>
  <c r="O24" i="1"/>
  <c r="P24" i="1"/>
  <c r="J25" i="1"/>
  <c r="M25" i="1"/>
  <c r="N25" i="1"/>
  <c r="O25" i="1"/>
  <c r="P25" i="1"/>
  <c r="J26" i="1"/>
  <c r="M26" i="1"/>
  <c r="N26" i="1"/>
  <c r="O26" i="1"/>
  <c r="P26" i="1"/>
  <c r="J27" i="1"/>
  <c r="M27" i="1"/>
  <c r="N27" i="1"/>
  <c r="O27" i="1"/>
  <c r="P27" i="1"/>
  <c r="J28" i="1"/>
  <c r="M28" i="1"/>
  <c r="N28" i="1"/>
  <c r="O28" i="1"/>
  <c r="P28" i="1"/>
  <c r="J29" i="1"/>
  <c r="M29" i="1"/>
  <c r="N29" i="1"/>
  <c r="O29" i="1"/>
  <c r="P29" i="1"/>
  <c r="J30" i="1"/>
  <c r="M30" i="1"/>
  <c r="N30" i="1"/>
  <c r="O30" i="1"/>
  <c r="P30" i="1"/>
  <c r="J31" i="1"/>
  <c r="M31" i="1"/>
  <c r="N31" i="1"/>
  <c r="O31" i="1"/>
  <c r="P31" i="1"/>
  <c r="J32" i="1"/>
  <c r="M32" i="1"/>
  <c r="N32" i="1"/>
  <c r="O32" i="1"/>
  <c r="P32" i="1"/>
  <c r="J33" i="1"/>
  <c r="M33" i="1"/>
  <c r="N33" i="1"/>
  <c r="O33" i="1"/>
  <c r="P33" i="1"/>
  <c r="J34" i="1"/>
  <c r="M34" i="1"/>
  <c r="N34" i="1"/>
  <c r="O34" i="1"/>
  <c r="P34" i="1"/>
  <c r="J35" i="1"/>
  <c r="M35" i="1"/>
  <c r="N35" i="1"/>
  <c r="O35" i="1"/>
  <c r="P35" i="1"/>
  <c r="J36" i="1"/>
  <c r="M36" i="1"/>
  <c r="N36" i="1"/>
  <c r="O36" i="1"/>
  <c r="P36" i="1"/>
  <c r="J37" i="1"/>
  <c r="M37" i="1"/>
  <c r="N37" i="1"/>
  <c r="O37" i="1"/>
  <c r="P37" i="1"/>
  <c r="J38" i="1"/>
  <c r="M38" i="1"/>
  <c r="N38" i="1"/>
  <c r="O38" i="1"/>
  <c r="P38" i="1"/>
  <c r="J39" i="1"/>
  <c r="M39" i="1"/>
  <c r="N39" i="1"/>
  <c r="O39" i="1"/>
  <c r="P39" i="1"/>
  <c r="J40" i="1"/>
  <c r="M40" i="1"/>
  <c r="N40" i="1"/>
  <c r="O40" i="1"/>
  <c r="P40" i="1"/>
  <c r="J41" i="1"/>
  <c r="M41" i="1"/>
  <c r="N41" i="1"/>
  <c r="O41" i="1"/>
  <c r="P41" i="1"/>
  <c r="J42" i="1"/>
  <c r="M42" i="1"/>
  <c r="N42" i="1"/>
  <c r="O42" i="1"/>
  <c r="P42" i="1"/>
  <c r="J43" i="1"/>
  <c r="M43" i="1"/>
  <c r="N43" i="1"/>
  <c r="O43" i="1"/>
  <c r="P43" i="1"/>
  <c r="J44" i="1"/>
  <c r="M44" i="1"/>
  <c r="N44" i="1"/>
  <c r="O44" i="1"/>
  <c r="P44" i="1"/>
  <c r="J45" i="1"/>
  <c r="M45" i="1"/>
  <c r="N45" i="1"/>
  <c r="O45" i="1"/>
  <c r="P45" i="1"/>
  <c r="J46" i="1"/>
  <c r="M46" i="1"/>
  <c r="N46" i="1"/>
  <c r="O46" i="1"/>
  <c r="P46" i="1"/>
  <c r="J47" i="1"/>
  <c r="M47" i="1"/>
  <c r="N47" i="1"/>
  <c r="O47" i="1"/>
  <c r="P47" i="1"/>
  <c r="J48" i="1"/>
  <c r="M48" i="1"/>
  <c r="N48" i="1"/>
  <c r="O48" i="1"/>
  <c r="P48" i="1"/>
  <c r="J49" i="1"/>
  <c r="M49" i="1"/>
  <c r="N49" i="1"/>
  <c r="O49" i="1"/>
  <c r="P49" i="1"/>
  <c r="J50" i="1"/>
  <c r="M50" i="1"/>
  <c r="N50" i="1"/>
  <c r="O50" i="1"/>
  <c r="P50" i="1"/>
  <c r="J51" i="1"/>
  <c r="M51" i="1"/>
  <c r="N51" i="1"/>
  <c r="O51" i="1"/>
  <c r="P51" i="1"/>
  <c r="J52" i="1"/>
  <c r="M52" i="1"/>
  <c r="N52" i="1"/>
  <c r="O52" i="1"/>
  <c r="P52" i="1"/>
  <c r="J53" i="1"/>
  <c r="M53" i="1"/>
  <c r="N53" i="1"/>
  <c r="O53" i="1"/>
  <c r="P53" i="1"/>
  <c r="J54" i="1"/>
  <c r="M54" i="1"/>
  <c r="N54" i="1"/>
  <c r="O54" i="1"/>
  <c r="P54" i="1"/>
  <c r="J55" i="1"/>
  <c r="M55" i="1"/>
  <c r="N55" i="1"/>
  <c r="O55" i="1"/>
  <c r="P55" i="1"/>
  <c r="J56" i="1"/>
  <c r="M56" i="1"/>
  <c r="N56" i="1"/>
  <c r="O56" i="1"/>
  <c r="P56" i="1"/>
  <c r="J57" i="1"/>
  <c r="M57" i="1"/>
  <c r="N57" i="1"/>
  <c r="O57" i="1"/>
  <c r="P57" i="1"/>
  <c r="P2" i="1"/>
  <c r="O2" i="1"/>
  <c r="N2" i="1"/>
  <c r="M2" i="1"/>
  <c r="J2" i="1"/>
  <c r="K46" i="1" l="1"/>
  <c r="K43" i="1"/>
  <c r="L15" i="1"/>
  <c r="K17" i="1"/>
  <c r="K12" i="1"/>
  <c r="K6" i="1"/>
  <c r="L39" i="1"/>
  <c r="L23" i="1"/>
  <c r="L26" i="1"/>
  <c r="K54" i="1"/>
  <c r="L29" i="1"/>
  <c r="K39" i="1"/>
  <c r="L7" i="1"/>
  <c r="L5" i="1"/>
  <c r="K35" i="1"/>
  <c r="K22" i="1"/>
  <c r="L30" i="1"/>
  <c r="L18" i="1"/>
  <c r="K33" i="1"/>
  <c r="K11" i="1"/>
  <c r="K24" i="1"/>
  <c r="K2" i="1"/>
  <c r="K56" i="1"/>
  <c r="L49" i="1"/>
  <c r="L47" i="1"/>
  <c r="K48" i="1"/>
  <c r="L13" i="1"/>
  <c r="K5" i="1"/>
  <c r="L2" i="1"/>
  <c r="K41" i="1"/>
  <c r="K51" i="1"/>
  <c r="L45" i="1"/>
  <c r="K29" i="1"/>
  <c r="L40" i="1"/>
  <c r="L54" i="1"/>
  <c r="K26" i="1"/>
  <c r="K34" i="1"/>
  <c r="L53" i="1"/>
  <c r="L6" i="1"/>
  <c r="K25" i="1"/>
  <c r="L44" i="1"/>
  <c r="K47" i="1"/>
  <c r="L38" i="1"/>
  <c r="K16" i="1"/>
  <c r="L33" i="1"/>
  <c r="K10" i="1"/>
  <c r="K9" i="1"/>
  <c r="L32" i="1"/>
  <c r="L14" i="1"/>
  <c r="K19" i="1"/>
  <c r="K3" i="1"/>
  <c r="L43" i="1"/>
  <c r="L27" i="1"/>
  <c r="L10" i="1"/>
  <c r="K50" i="1"/>
  <c r="K18" i="1"/>
  <c r="L42" i="1"/>
  <c r="L9" i="1"/>
  <c r="L41" i="1"/>
  <c r="L16" i="1"/>
  <c r="K55" i="1"/>
  <c r="L56" i="1"/>
  <c r="K23" i="1"/>
  <c r="K49" i="1"/>
  <c r="K32" i="1"/>
  <c r="L55" i="1"/>
  <c r="L4" i="1"/>
  <c r="L57" i="1"/>
  <c r="L37" i="1"/>
  <c r="K44" i="1"/>
  <c r="K28" i="1"/>
  <c r="L52" i="1"/>
  <c r="L36" i="1"/>
  <c r="L3" i="1"/>
  <c r="K7" i="1"/>
  <c r="K38" i="1"/>
  <c r="L8" i="1"/>
  <c r="K31" i="1"/>
  <c r="K30" i="1"/>
  <c r="L22" i="1"/>
  <c r="K45" i="1"/>
  <c r="K13" i="1"/>
  <c r="L21" i="1"/>
  <c r="K27" i="1"/>
  <c r="L51" i="1"/>
  <c r="L35" i="1"/>
  <c r="L48" i="1"/>
  <c r="L31" i="1"/>
  <c r="L25" i="1"/>
  <c r="L24" i="1"/>
  <c r="K15" i="1"/>
  <c r="K14" i="1"/>
  <c r="K42" i="1"/>
  <c r="L34" i="1"/>
  <c r="L17" i="1"/>
  <c r="L46" i="1"/>
  <c r="K57" i="1"/>
  <c r="K53" i="1"/>
  <c r="K37" i="1"/>
  <c r="K21" i="1"/>
  <c r="K52" i="1"/>
  <c r="L28" i="1"/>
</calcChain>
</file>

<file path=xl/sharedStrings.xml><?xml version="1.0" encoding="utf-8"?>
<sst xmlns="http://schemas.openxmlformats.org/spreadsheetml/2006/main" count="362" uniqueCount="216">
  <si>
    <t>GTOD</t>
  </si>
  <si>
    <t>GATG</t>
  </si>
  <si>
    <t>GHTG</t>
  </si>
  <si>
    <t>SESI</t>
  </si>
  <si>
    <t>SEWN</t>
  </si>
  <si>
    <t>GDAT</t>
  </si>
  <si>
    <t>SEWT</t>
  </si>
  <si>
    <t>TDNA</t>
  </si>
  <si>
    <t>CGID</t>
  </si>
  <si>
    <t>DGID</t>
  </si>
  <si>
    <t>TGID</t>
  </si>
  <si>
    <t>Boston College</t>
  </si>
  <si>
    <t>Clemson</t>
  </si>
  <si>
    <t>Florida State</t>
  </si>
  <si>
    <t>Maryland</t>
  </si>
  <si>
    <t>NC State</t>
  </si>
  <si>
    <t>Wake Forest</t>
  </si>
  <si>
    <t>Duke</t>
  </si>
  <si>
    <t>Georgia Tech</t>
  </si>
  <si>
    <t>Miami</t>
  </si>
  <si>
    <t>North Carolina</t>
  </si>
  <si>
    <t>Virginia</t>
  </si>
  <si>
    <t>Virginia Tech</t>
  </si>
  <si>
    <t>Cal</t>
  </si>
  <si>
    <t>Oregon</t>
  </si>
  <si>
    <t>Oregon State</t>
  </si>
  <si>
    <t>Stanford</t>
  </si>
  <si>
    <t>Washington</t>
  </si>
  <si>
    <t>Washington State</t>
  </si>
  <si>
    <t>Arizona</t>
  </si>
  <si>
    <t>Arizona State</t>
  </si>
  <si>
    <t>Colorado</t>
  </si>
  <si>
    <t>UCLA</t>
  </si>
  <si>
    <t>USC</t>
  </si>
  <si>
    <t>Utah</t>
  </si>
  <si>
    <t>Akron</t>
  </si>
  <si>
    <t>Ball State</t>
  </si>
  <si>
    <t>Bowling Green</t>
  </si>
  <si>
    <t>Central Michigan</t>
  </si>
  <si>
    <t>Eastern Michigan</t>
  </si>
  <si>
    <t>Kent State</t>
  </si>
  <si>
    <t>Miami University</t>
  </si>
  <si>
    <t>Ohio</t>
  </si>
  <si>
    <t>Toledo</t>
  </si>
  <si>
    <t>Western Michigan</t>
  </si>
  <si>
    <t>Houston</t>
  </si>
  <si>
    <t>Iowa State</t>
  </si>
  <si>
    <t>Kansas</t>
  </si>
  <si>
    <t>Kansas State</t>
  </si>
  <si>
    <t>Missouri</t>
  </si>
  <si>
    <t>TCU</t>
  </si>
  <si>
    <t>Baylor</t>
  </si>
  <si>
    <t>Oklahoma</t>
  </si>
  <si>
    <t>Oklahoma State</t>
  </si>
  <si>
    <t>Texas</t>
  </si>
  <si>
    <t>Texas A&amp;M</t>
  </si>
  <si>
    <t>Texas Tech</t>
  </si>
  <si>
    <t>Appalachian State</t>
  </si>
  <si>
    <t>Buffalo</t>
  </si>
  <si>
    <t>ECU</t>
  </si>
  <si>
    <t>FIU</t>
  </si>
  <si>
    <t>Florida Atlantic</t>
  </si>
  <si>
    <t>Marshall</t>
  </si>
  <si>
    <t>Northern Illinois</t>
  </si>
  <si>
    <t>UAB</t>
  </si>
  <si>
    <t>Western Kentucky</t>
  </si>
  <si>
    <t>UMass</t>
  </si>
  <si>
    <t>Indiana</t>
  </si>
  <si>
    <t>Michigan</t>
  </si>
  <si>
    <t>Michigan State</t>
  </si>
  <si>
    <t>Ohio State</t>
  </si>
  <si>
    <t>Penn State</t>
  </si>
  <si>
    <t>Purdue</t>
  </si>
  <si>
    <t>Illinois</t>
  </si>
  <si>
    <t>Iowa</t>
  </si>
  <si>
    <t>Minnesota</t>
  </si>
  <si>
    <t>Nebraska</t>
  </si>
  <si>
    <t>Northwestern</t>
  </si>
  <si>
    <t>Wisconsin</t>
  </si>
  <si>
    <t>Boise State</t>
  </si>
  <si>
    <t>BYU</t>
  </si>
  <si>
    <t>Colorado State</t>
  </si>
  <si>
    <t>Fresno State</t>
  </si>
  <si>
    <t>Hawaii</t>
  </si>
  <si>
    <t>Nevada</t>
  </si>
  <si>
    <t>San Diego State</t>
  </si>
  <si>
    <t>San Jose State</t>
  </si>
  <si>
    <t>Utah State</t>
  </si>
  <si>
    <t>Wyoming</t>
  </si>
  <si>
    <t>Connecticut</t>
  </si>
  <si>
    <t>Pittsburgh</t>
  </si>
  <si>
    <t>Rutgers</t>
  </si>
  <si>
    <t>Syracuse</t>
  </si>
  <si>
    <t>Temple</t>
  </si>
  <si>
    <t>West Virginia</t>
  </si>
  <si>
    <t>Cincinnati</t>
  </si>
  <si>
    <t>Louisville</t>
  </si>
  <si>
    <t>Memphis</t>
  </si>
  <si>
    <t>Notre Dame</t>
  </si>
  <si>
    <t>UCF</t>
  </si>
  <si>
    <t>USF</t>
  </si>
  <si>
    <t>Florida</t>
  </si>
  <si>
    <t>Georgia</t>
  </si>
  <si>
    <t>Kentucky</t>
  </si>
  <si>
    <t>South Carolina</t>
  </si>
  <si>
    <t>Tennessee</t>
  </si>
  <si>
    <t>Vanderbilt</t>
  </si>
  <si>
    <t>Alabama</t>
  </si>
  <si>
    <t>Arkansas</t>
  </si>
  <si>
    <t>Auburn</t>
  </si>
  <si>
    <t>LSU</t>
  </si>
  <si>
    <t>Mississippi State</t>
  </si>
  <si>
    <t>Ole Miss</t>
  </si>
  <si>
    <t>Arkansas State</t>
  </si>
  <si>
    <t>Louisiana Tech</t>
  </si>
  <si>
    <t>Mid Tenn State</t>
  </si>
  <si>
    <t>Southern Miss</t>
  </si>
  <si>
    <t>Troy</t>
  </si>
  <si>
    <t>Tulane</t>
  </si>
  <si>
    <t>UL Lafayette</t>
  </si>
  <si>
    <t>UL Monroe</t>
  </si>
  <si>
    <t>New Mexico</t>
  </si>
  <si>
    <t>New Mexico State</t>
  </si>
  <si>
    <t>North Texas</t>
  </si>
  <si>
    <t>Rice</t>
  </si>
  <si>
    <t>SMU</t>
  </si>
  <si>
    <t>Texas State</t>
  </si>
  <si>
    <t>Tulsa</t>
  </si>
  <si>
    <t>UNLV</t>
  </si>
  <si>
    <t>UTEP</t>
  </si>
  <si>
    <t>Air Force</t>
  </si>
  <si>
    <t>Army</t>
  </si>
  <si>
    <t>Idaho</t>
  </si>
  <si>
    <t>Navy</t>
  </si>
  <si>
    <t>Alabama A&amp;M</t>
  </si>
  <si>
    <t>Alabama State</t>
  </si>
  <si>
    <t>Alcorn State</t>
  </si>
  <si>
    <t>Ark - Pine Bluff</t>
  </si>
  <si>
    <t>Bethune-Cookman</t>
  </si>
  <si>
    <t>Brown</t>
  </si>
  <si>
    <t>Columbia</t>
  </si>
  <si>
    <t>Cornell</t>
  </si>
  <si>
    <t>Dartmouth</t>
  </si>
  <si>
    <t>Delaware State</t>
  </si>
  <si>
    <t>Florida A&amp;M</t>
  </si>
  <si>
    <t>Grambling State</t>
  </si>
  <si>
    <t>Hampton</t>
  </si>
  <si>
    <t>Harvard</t>
  </si>
  <si>
    <t>Howard</t>
  </si>
  <si>
    <t>Jackson State</t>
  </si>
  <si>
    <t>Miss Valley State</t>
  </si>
  <si>
    <t>Morgan State</t>
  </si>
  <si>
    <t>Norfolk State</t>
  </si>
  <si>
    <t>NC A&amp;T State</t>
  </si>
  <si>
    <t>Penn</t>
  </si>
  <si>
    <t>Prairie View A&amp;M</t>
  </si>
  <si>
    <t>Princeton</t>
  </si>
  <si>
    <t>S Carolina State</t>
  </si>
  <si>
    <t>Southern</t>
  </si>
  <si>
    <t>Texas Southern</t>
  </si>
  <si>
    <t>Yale</t>
  </si>
  <si>
    <t>Delaware</t>
  </si>
  <si>
    <t>James Madison</t>
  </si>
  <si>
    <t>Maine</t>
  </si>
  <si>
    <t>New Hampshire</t>
  </si>
  <si>
    <t>Rhode Island</t>
  </si>
  <si>
    <t>Richmond</t>
  </si>
  <si>
    <t>Villanova</t>
  </si>
  <si>
    <t>William and Mary</t>
  </si>
  <si>
    <t>The Citadel</t>
  </si>
  <si>
    <t>Elon</t>
  </si>
  <si>
    <t>Furman</t>
  </si>
  <si>
    <t>Georgia Southern</t>
  </si>
  <si>
    <t>Chattanooga</t>
  </si>
  <si>
    <t>Western Carolina</t>
  </si>
  <si>
    <t>Wofford</t>
  </si>
  <si>
    <t>E Washington</t>
  </si>
  <si>
    <t>Idaho State</t>
  </si>
  <si>
    <t>Montana</t>
  </si>
  <si>
    <t>Montana State</t>
  </si>
  <si>
    <t>Northern Arizona</t>
  </si>
  <si>
    <t>Portland State</t>
  </si>
  <si>
    <t>Sacramento State</t>
  </si>
  <si>
    <t>Weber State</t>
  </si>
  <si>
    <t>Illinois State</t>
  </si>
  <si>
    <t>Indiana State</t>
  </si>
  <si>
    <t>UNI</t>
  </si>
  <si>
    <t>Southern Illinois</t>
  </si>
  <si>
    <t>SMS</t>
  </si>
  <si>
    <t>Western Illinois</t>
  </si>
  <si>
    <t>Youngstown State</t>
  </si>
  <si>
    <t>McNeese State</t>
  </si>
  <si>
    <t>Northwestern St</t>
  </si>
  <si>
    <t>Nicholls State</t>
  </si>
  <si>
    <t>Stephen F. Austin</t>
  </si>
  <si>
    <t>Sam Houston St</t>
  </si>
  <si>
    <t>Eastern Illinois</t>
  </si>
  <si>
    <t>Murray State</t>
  </si>
  <si>
    <t>Eastern Kentucky</t>
  </si>
  <si>
    <t>SE Missouri St</t>
  </si>
  <si>
    <t>Jacksonville State</t>
  </si>
  <si>
    <t>Tennessee Tech</t>
  </si>
  <si>
    <t>Tennessee State</t>
  </si>
  <si>
    <t>Samford</t>
  </si>
  <si>
    <t>Tennessee-Martin</t>
  </si>
  <si>
    <t>Towson</t>
  </si>
  <si>
    <t>Southeastern</t>
  </si>
  <si>
    <t>South Alabama</t>
  </si>
  <si>
    <t>Liberty</t>
  </si>
  <si>
    <t>Georgia State</t>
  </si>
  <si>
    <t>UTSA</t>
  </si>
  <si>
    <t>Old Dominion</t>
  </si>
  <si>
    <t>Coastal Carolina</t>
  </si>
  <si>
    <t>Charlotte</t>
  </si>
  <si>
    <t>TEMPLATE</t>
  </si>
  <si>
    <t>TEAM CHOICES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</si>
</sst>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tabSelected="1" topLeftCell="C1" workbookViewId="0">
      <selection activeCell="J1" sqref="J1:P1048576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3">
      <c r="A2">
        <v>750</v>
      </c>
      <c r="B2">
        <v>64</v>
      </c>
      <c r="C2">
        <v>53</v>
      </c>
      <c r="D2">
        <v>0</v>
      </c>
      <c r="E2">
        <v>2</v>
      </c>
      <c r="F2">
        <v>5</v>
      </c>
      <c r="G2">
        <v>2</v>
      </c>
      <c r="J2">
        <f>A2</f>
        <v>750</v>
      </c>
      <c r="K2">
        <f>VLOOKUP(B2,Lookup!$B$2:$C$92,2,FALSE)</f>
        <v>83</v>
      </c>
      <c r="L2">
        <f>VLOOKUP(C2,Lookup!$B$2:$C$92,2,FALSE)</f>
        <v>64</v>
      </c>
      <c r="M2">
        <f>D2</f>
        <v>0</v>
      </c>
      <c r="N2">
        <f>E2</f>
        <v>2</v>
      </c>
      <c r="O2">
        <f>F2</f>
        <v>5</v>
      </c>
      <c r="P2">
        <f>G2</f>
        <v>2</v>
      </c>
    </row>
    <row r="3" spans="1:16" x14ac:dyDescent="0.3">
      <c r="A3">
        <v>750</v>
      </c>
      <c r="B3">
        <v>230</v>
      </c>
      <c r="C3">
        <v>7</v>
      </c>
      <c r="D3">
        <v>0</v>
      </c>
      <c r="E3">
        <v>4</v>
      </c>
      <c r="F3">
        <v>5</v>
      </c>
      <c r="G3">
        <v>4</v>
      </c>
      <c r="J3">
        <f t="shared" ref="J3:J57" si="0">A3</f>
        <v>750</v>
      </c>
      <c r="K3">
        <f>VLOOKUP(B3,Lookup!$B$2:$C$92,2,FALSE)</f>
        <v>163</v>
      </c>
      <c r="L3">
        <f>VLOOKUP(C3,Lookup!$B$2:$C$92,2,FALSE)</f>
        <v>79</v>
      </c>
      <c r="M3">
        <f t="shared" ref="M3:M57" si="1">D3</f>
        <v>0</v>
      </c>
      <c r="N3">
        <f t="shared" ref="N3:N57" si="2">E3</f>
        <v>4</v>
      </c>
      <c r="O3">
        <f t="shared" ref="O3:O57" si="3">F3</f>
        <v>5</v>
      </c>
      <c r="P3">
        <f t="shared" ref="P3:P57" si="4">G3</f>
        <v>4</v>
      </c>
    </row>
    <row r="4" spans="1:16" x14ac:dyDescent="0.3">
      <c r="A4">
        <v>1080</v>
      </c>
      <c r="B4">
        <v>65</v>
      </c>
      <c r="C4">
        <v>229</v>
      </c>
      <c r="D4">
        <v>0</v>
      </c>
      <c r="E4">
        <v>4</v>
      </c>
      <c r="F4">
        <v>5</v>
      </c>
      <c r="G4">
        <v>4</v>
      </c>
      <c r="J4">
        <f t="shared" si="0"/>
        <v>1080</v>
      </c>
      <c r="K4">
        <f>VLOOKUP(B4,Lookup!$B$2:$C$92,2,FALSE)</f>
        <v>97</v>
      </c>
      <c r="L4">
        <f>VLOOKUP(C4,Lookup!$B$2:$C$92,2,FALSE)</f>
        <v>105</v>
      </c>
      <c r="M4">
        <f t="shared" si="1"/>
        <v>0</v>
      </c>
      <c r="N4">
        <f t="shared" si="2"/>
        <v>4</v>
      </c>
      <c r="O4">
        <f t="shared" si="3"/>
        <v>5</v>
      </c>
      <c r="P4">
        <f t="shared" si="4"/>
        <v>4</v>
      </c>
    </row>
    <row r="5" spans="1:16" x14ac:dyDescent="0.3">
      <c r="A5">
        <v>930</v>
      </c>
      <c r="B5">
        <v>143</v>
      </c>
      <c r="C5">
        <v>64</v>
      </c>
      <c r="D5">
        <v>0</v>
      </c>
      <c r="E5">
        <v>5</v>
      </c>
      <c r="F5">
        <v>5</v>
      </c>
      <c r="G5">
        <v>5</v>
      </c>
      <c r="J5">
        <f t="shared" si="0"/>
        <v>930</v>
      </c>
      <c r="K5">
        <f>VLOOKUP(B5,Lookup!$B$2:$C$92,2,FALSE)</f>
        <v>60</v>
      </c>
      <c r="L5">
        <f>VLOOKUP(C5,Lookup!$B$2:$C$92,2,FALSE)</f>
        <v>83</v>
      </c>
      <c r="M5">
        <f t="shared" si="1"/>
        <v>0</v>
      </c>
      <c r="N5">
        <f t="shared" si="2"/>
        <v>5</v>
      </c>
      <c r="O5">
        <f t="shared" si="3"/>
        <v>5</v>
      </c>
      <c r="P5">
        <f t="shared" si="4"/>
        <v>5</v>
      </c>
    </row>
    <row r="6" spans="1:16" x14ac:dyDescent="0.3">
      <c r="A6">
        <v>750</v>
      </c>
      <c r="B6">
        <v>230</v>
      </c>
      <c r="C6">
        <v>143</v>
      </c>
      <c r="D6">
        <v>0</v>
      </c>
      <c r="E6">
        <v>6</v>
      </c>
      <c r="F6">
        <v>5</v>
      </c>
      <c r="G6">
        <v>6</v>
      </c>
      <c r="J6">
        <f t="shared" si="0"/>
        <v>750</v>
      </c>
      <c r="K6">
        <f>VLOOKUP(B6,Lookup!$B$2:$C$92,2,FALSE)</f>
        <v>163</v>
      </c>
      <c r="L6">
        <f>VLOOKUP(C6,Lookup!$B$2:$C$92,2,FALSE)</f>
        <v>60</v>
      </c>
      <c r="M6">
        <f t="shared" si="1"/>
        <v>0</v>
      </c>
      <c r="N6">
        <f t="shared" si="2"/>
        <v>6</v>
      </c>
      <c r="O6">
        <f t="shared" si="3"/>
        <v>5</v>
      </c>
      <c r="P6">
        <f t="shared" si="4"/>
        <v>6</v>
      </c>
    </row>
    <row r="7" spans="1:16" x14ac:dyDescent="0.3">
      <c r="A7">
        <v>1200</v>
      </c>
      <c r="B7">
        <v>7</v>
      </c>
      <c r="C7">
        <v>64</v>
      </c>
      <c r="D7">
        <v>0</v>
      </c>
      <c r="E7">
        <v>6</v>
      </c>
      <c r="F7">
        <v>5</v>
      </c>
      <c r="G7">
        <v>6</v>
      </c>
      <c r="J7">
        <f t="shared" si="0"/>
        <v>1200</v>
      </c>
      <c r="K7">
        <f>VLOOKUP(B7,Lookup!$B$2:$C$92,2,FALSE)</f>
        <v>79</v>
      </c>
      <c r="L7">
        <f>VLOOKUP(C7,Lookup!$B$2:$C$92,2,FALSE)</f>
        <v>83</v>
      </c>
      <c r="M7">
        <f t="shared" si="1"/>
        <v>0</v>
      </c>
      <c r="N7">
        <f t="shared" si="2"/>
        <v>6</v>
      </c>
      <c r="O7">
        <f t="shared" si="3"/>
        <v>5</v>
      </c>
      <c r="P7">
        <f t="shared" si="4"/>
        <v>6</v>
      </c>
    </row>
    <row r="8" spans="1:16" x14ac:dyDescent="0.3">
      <c r="A8">
        <v>1080</v>
      </c>
      <c r="B8">
        <v>229</v>
      </c>
      <c r="C8">
        <v>86</v>
      </c>
      <c r="D8">
        <v>0</v>
      </c>
      <c r="E8">
        <v>6</v>
      </c>
      <c r="F8">
        <v>5</v>
      </c>
      <c r="G8">
        <v>6</v>
      </c>
      <c r="J8">
        <f t="shared" si="0"/>
        <v>1080</v>
      </c>
      <c r="K8">
        <f>VLOOKUP(B8,Lookup!$B$2:$C$92,2,FALSE)</f>
        <v>105</v>
      </c>
      <c r="L8">
        <f>VLOOKUP(C8,Lookup!$B$2:$C$92,2,FALSE)</f>
        <v>218</v>
      </c>
      <c r="M8">
        <f t="shared" si="1"/>
        <v>0</v>
      </c>
      <c r="N8">
        <f t="shared" si="2"/>
        <v>6</v>
      </c>
      <c r="O8">
        <f t="shared" si="3"/>
        <v>5</v>
      </c>
      <c r="P8">
        <f t="shared" si="4"/>
        <v>6</v>
      </c>
    </row>
    <row r="9" spans="1:16" x14ac:dyDescent="0.3">
      <c r="A9">
        <v>930</v>
      </c>
      <c r="B9">
        <v>86</v>
      </c>
      <c r="C9">
        <v>7</v>
      </c>
      <c r="D9">
        <v>0</v>
      </c>
      <c r="E9">
        <v>7</v>
      </c>
      <c r="F9">
        <v>5</v>
      </c>
      <c r="G9">
        <v>7</v>
      </c>
      <c r="J9">
        <f t="shared" si="0"/>
        <v>930</v>
      </c>
      <c r="K9">
        <f>VLOOKUP(B9,Lookup!$B$2:$C$92,2,FALSE)</f>
        <v>218</v>
      </c>
      <c r="L9">
        <f>VLOOKUP(C9,Lookup!$B$2:$C$92,2,FALSE)</f>
        <v>79</v>
      </c>
      <c r="M9">
        <f t="shared" si="1"/>
        <v>0</v>
      </c>
      <c r="N9">
        <f t="shared" si="2"/>
        <v>7</v>
      </c>
      <c r="O9">
        <f t="shared" si="3"/>
        <v>5</v>
      </c>
      <c r="P9">
        <f t="shared" si="4"/>
        <v>7</v>
      </c>
    </row>
    <row r="10" spans="1:16" x14ac:dyDescent="0.3">
      <c r="A10">
        <v>750</v>
      </c>
      <c r="B10">
        <v>143</v>
      </c>
      <c r="C10">
        <v>65</v>
      </c>
      <c r="D10">
        <v>0</v>
      </c>
      <c r="E10">
        <v>7</v>
      </c>
      <c r="F10">
        <v>5</v>
      </c>
      <c r="G10">
        <v>7</v>
      </c>
      <c r="J10">
        <f t="shared" si="0"/>
        <v>750</v>
      </c>
      <c r="K10">
        <f>VLOOKUP(B10,Lookup!$B$2:$C$92,2,FALSE)</f>
        <v>60</v>
      </c>
      <c r="L10">
        <f>VLOOKUP(C10,Lookup!$B$2:$C$92,2,FALSE)</f>
        <v>97</v>
      </c>
      <c r="M10">
        <f t="shared" si="1"/>
        <v>0</v>
      </c>
      <c r="N10">
        <f t="shared" si="2"/>
        <v>7</v>
      </c>
      <c r="O10">
        <f t="shared" si="3"/>
        <v>5</v>
      </c>
      <c r="P10">
        <f t="shared" si="4"/>
        <v>7</v>
      </c>
    </row>
    <row r="11" spans="1:16" x14ac:dyDescent="0.3">
      <c r="A11">
        <v>750</v>
      </c>
      <c r="B11">
        <v>64</v>
      </c>
      <c r="C11">
        <v>230</v>
      </c>
      <c r="D11">
        <v>0</v>
      </c>
      <c r="E11">
        <v>7</v>
      </c>
      <c r="F11">
        <v>5</v>
      </c>
      <c r="G11">
        <v>7</v>
      </c>
      <c r="J11">
        <f t="shared" si="0"/>
        <v>750</v>
      </c>
      <c r="K11">
        <f>VLOOKUP(B11,Lookup!$B$2:$C$92,2,FALSE)</f>
        <v>83</v>
      </c>
      <c r="L11">
        <f>VLOOKUP(C11,Lookup!$B$2:$C$92,2,FALSE)</f>
        <v>163</v>
      </c>
      <c r="M11">
        <f t="shared" si="1"/>
        <v>0</v>
      </c>
      <c r="N11">
        <f t="shared" si="2"/>
        <v>7</v>
      </c>
      <c r="O11">
        <f t="shared" si="3"/>
        <v>5</v>
      </c>
      <c r="P11">
        <f t="shared" si="4"/>
        <v>7</v>
      </c>
    </row>
    <row r="12" spans="1:16" x14ac:dyDescent="0.3">
      <c r="A12">
        <v>1080</v>
      </c>
      <c r="B12">
        <v>53</v>
      </c>
      <c r="C12">
        <v>229</v>
      </c>
      <c r="D12">
        <v>0</v>
      </c>
      <c r="E12">
        <v>7</v>
      </c>
      <c r="F12">
        <v>5</v>
      </c>
      <c r="G12">
        <v>7</v>
      </c>
      <c r="J12">
        <f t="shared" si="0"/>
        <v>1080</v>
      </c>
      <c r="K12">
        <f>VLOOKUP(B12,Lookup!$B$2:$C$92,2,FALSE)</f>
        <v>64</v>
      </c>
      <c r="L12">
        <f>VLOOKUP(C12,Lookup!$B$2:$C$92,2,FALSE)</f>
        <v>105</v>
      </c>
      <c r="M12">
        <f t="shared" si="1"/>
        <v>0</v>
      </c>
      <c r="N12">
        <f t="shared" si="2"/>
        <v>7</v>
      </c>
      <c r="O12">
        <f t="shared" si="3"/>
        <v>5</v>
      </c>
      <c r="P12">
        <f t="shared" si="4"/>
        <v>7</v>
      </c>
    </row>
    <row r="13" spans="1:16" x14ac:dyDescent="0.3">
      <c r="A13">
        <v>930</v>
      </c>
      <c r="B13">
        <v>86</v>
      </c>
      <c r="C13">
        <v>53</v>
      </c>
      <c r="D13">
        <v>0</v>
      </c>
      <c r="E13">
        <v>8</v>
      </c>
      <c r="F13">
        <v>5</v>
      </c>
      <c r="G13">
        <v>8</v>
      </c>
      <c r="J13">
        <f t="shared" si="0"/>
        <v>930</v>
      </c>
      <c r="K13">
        <f>VLOOKUP(B13,Lookup!$B$2:$C$92,2,FALSE)</f>
        <v>218</v>
      </c>
      <c r="L13">
        <f>VLOOKUP(C13,Lookup!$B$2:$C$92,2,FALSE)</f>
        <v>64</v>
      </c>
      <c r="M13">
        <f t="shared" si="1"/>
        <v>0</v>
      </c>
      <c r="N13">
        <f t="shared" si="2"/>
        <v>8</v>
      </c>
      <c r="O13">
        <f t="shared" si="3"/>
        <v>5</v>
      </c>
      <c r="P13">
        <f t="shared" si="4"/>
        <v>8</v>
      </c>
    </row>
    <row r="14" spans="1:16" x14ac:dyDescent="0.3">
      <c r="A14">
        <v>1200</v>
      </c>
      <c r="B14">
        <v>229</v>
      </c>
      <c r="C14">
        <v>7</v>
      </c>
      <c r="D14">
        <v>0</v>
      </c>
      <c r="E14">
        <v>8</v>
      </c>
      <c r="F14">
        <v>5</v>
      </c>
      <c r="G14">
        <v>8</v>
      </c>
      <c r="J14">
        <f t="shared" si="0"/>
        <v>1200</v>
      </c>
      <c r="K14">
        <f>VLOOKUP(B14,Lookup!$B$2:$C$92,2,FALSE)</f>
        <v>105</v>
      </c>
      <c r="L14">
        <f>VLOOKUP(C14,Lookup!$B$2:$C$92,2,FALSE)</f>
        <v>79</v>
      </c>
      <c r="M14">
        <f t="shared" si="1"/>
        <v>0</v>
      </c>
      <c r="N14">
        <f t="shared" si="2"/>
        <v>8</v>
      </c>
      <c r="O14">
        <f t="shared" si="3"/>
        <v>5</v>
      </c>
      <c r="P14">
        <f t="shared" si="4"/>
        <v>8</v>
      </c>
    </row>
    <row r="15" spans="1:16" x14ac:dyDescent="0.3">
      <c r="A15">
        <v>1080</v>
      </c>
      <c r="B15">
        <v>65</v>
      </c>
      <c r="C15">
        <v>64</v>
      </c>
      <c r="D15">
        <v>0</v>
      </c>
      <c r="E15">
        <v>9</v>
      </c>
      <c r="F15">
        <v>5</v>
      </c>
      <c r="G15">
        <v>9</v>
      </c>
      <c r="J15">
        <f t="shared" si="0"/>
        <v>1080</v>
      </c>
      <c r="K15">
        <f>VLOOKUP(B15,Lookup!$B$2:$C$92,2,FALSE)</f>
        <v>97</v>
      </c>
      <c r="L15">
        <f>VLOOKUP(C15,Lookup!$B$2:$C$92,2,FALSE)</f>
        <v>83</v>
      </c>
      <c r="M15">
        <f t="shared" si="1"/>
        <v>0</v>
      </c>
      <c r="N15">
        <f t="shared" si="2"/>
        <v>9</v>
      </c>
      <c r="O15">
        <f t="shared" si="3"/>
        <v>5</v>
      </c>
      <c r="P15">
        <f t="shared" si="4"/>
        <v>9</v>
      </c>
    </row>
    <row r="16" spans="1:16" x14ac:dyDescent="0.3">
      <c r="A16">
        <v>930</v>
      </c>
      <c r="B16">
        <v>143</v>
      </c>
      <c r="C16">
        <v>86</v>
      </c>
      <c r="D16">
        <v>0</v>
      </c>
      <c r="E16">
        <v>9</v>
      </c>
      <c r="F16">
        <v>5</v>
      </c>
      <c r="G16">
        <v>9</v>
      </c>
      <c r="J16">
        <f t="shared" si="0"/>
        <v>930</v>
      </c>
      <c r="K16">
        <f>VLOOKUP(B16,Lookup!$B$2:$C$92,2,FALSE)</f>
        <v>60</v>
      </c>
      <c r="L16">
        <f>VLOOKUP(C16,Lookup!$B$2:$C$92,2,FALSE)</f>
        <v>218</v>
      </c>
      <c r="M16">
        <f t="shared" si="1"/>
        <v>0</v>
      </c>
      <c r="N16">
        <f t="shared" si="2"/>
        <v>9</v>
      </c>
      <c r="O16">
        <f t="shared" si="3"/>
        <v>5</v>
      </c>
      <c r="P16">
        <f t="shared" si="4"/>
        <v>9</v>
      </c>
    </row>
    <row r="17" spans="1:16" x14ac:dyDescent="0.3">
      <c r="A17">
        <v>1200</v>
      </c>
      <c r="B17">
        <v>53</v>
      </c>
      <c r="C17">
        <v>230</v>
      </c>
      <c r="D17">
        <v>0</v>
      </c>
      <c r="E17">
        <v>9</v>
      </c>
      <c r="F17">
        <v>5</v>
      </c>
      <c r="G17">
        <v>9</v>
      </c>
      <c r="J17">
        <f t="shared" si="0"/>
        <v>1200</v>
      </c>
      <c r="K17">
        <f>VLOOKUP(B17,Lookup!$B$2:$C$92,2,FALSE)</f>
        <v>64</v>
      </c>
      <c r="L17">
        <f>VLOOKUP(C17,Lookup!$B$2:$C$92,2,FALSE)</f>
        <v>163</v>
      </c>
      <c r="M17">
        <f t="shared" si="1"/>
        <v>0</v>
      </c>
      <c r="N17">
        <f t="shared" si="2"/>
        <v>9</v>
      </c>
      <c r="O17">
        <f t="shared" si="3"/>
        <v>5</v>
      </c>
      <c r="P17">
        <f t="shared" si="4"/>
        <v>9</v>
      </c>
    </row>
    <row r="18" spans="1:16" x14ac:dyDescent="0.3">
      <c r="A18">
        <v>750</v>
      </c>
      <c r="B18">
        <v>86</v>
      </c>
      <c r="C18">
        <v>64</v>
      </c>
      <c r="D18">
        <v>0</v>
      </c>
      <c r="E18">
        <v>10</v>
      </c>
      <c r="F18">
        <v>5</v>
      </c>
      <c r="G18">
        <v>10</v>
      </c>
      <c r="J18">
        <f t="shared" si="0"/>
        <v>750</v>
      </c>
      <c r="K18">
        <f>VLOOKUP(B18,Lookup!$B$2:$C$92,2,FALSE)</f>
        <v>218</v>
      </c>
      <c r="L18">
        <f>VLOOKUP(C18,Lookup!$B$2:$C$92,2,FALSE)</f>
        <v>83</v>
      </c>
      <c r="M18">
        <f t="shared" si="1"/>
        <v>0</v>
      </c>
      <c r="N18">
        <f t="shared" si="2"/>
        <v>10</v>
      </c>
      <c r="O18">
        <f t="shared" si="3"/>
        <v>5</v>
      </c>
      <c r="P18">
        <f t="shared" si="4"/>
        <v>10</v>
      </c>
    </row>
    <row r="19" spans="1:16" x14ac:dyDescent="0.3">
      <c r="A19">
        <v>1080</v>
      </c>
      <c r="B19">
        <v>229</v>
      </c>
      <c r="C19">
        <v>143</v>
      </c>
      <c r="D19">
        <v>0</v>
      </c>
      <c r="E19">
        <v>10</v>
      </c>
      <c r="F19">
        <v>5</v>
      </c>
      <c r="G19">
        <v>10</v>
      </c>
      <c r="J19">
        <f t="shared" si="0"/>
        <v>1080</v>
      </c>
      <c r="K19">
        <f>VLOOKUP(B19,Lookup!$B$2:$C$92,2,FALSE)</f>
        <v>105</v>
      </c>
      <c r="L19">
        <f>VLOOKUP(C19,Lookup!$B$2:$C$92,2,FALSE)</f>
        <v>60</v>
      </c>
      <c r="M19">
        <f t="shared" si="1"/>
        <v>0</v>
      </c>
      <c r="N19">
        <f t="shared" si="2"/>
        <v>10</v>
      </c>
      <c r="O19">
        <f t="shared" si="3"/>
        <v>5</v>
      </c>
      <c r="P19">
        <f t="shared" si="4"/>
        <v>10</v>
      </c>
    </row>
    <row r="20" spans="1:16" x14ac:dyDescent="0.3">
      <c r="A20">
        <v>1200</v>
      </c>
      <c r="B20">
        <v>7</v>
      </c>
      <c r="C20">
        <v>53</v>
      </c>
      <c r="D20">
        <v>0</v>
      </c>
      <c r="E20">
        <v>10</v>
      </c>
      <c r="F20">
        <v>5</v>
      </c>
      <c r="G20">
        <v>10</v>
      </c>
      <c r="J20">
        <f t="shared" si="0"/>
        <v>1200</v>
      </c>
      <c r="K20">
        <f>VLOOKUP(B20,Lookup!$B$2:$C$92,2,FALSE)</f>
        <v>79</v>
      </c>
      <c r="L20">
        <f>VLOOKUP(C20,Lookup!$B$2:$C$92,2,FALSE)</f>
        <v>64</v>
      </c>
      <c r="M20">
        <f t="shared" si="1"/>
        <v>0</v>
      </c>
      <c r="N20">
        <f t="shared" si="2"/>
        <v>10</v>
      </c>
      <c r="O20">
        <f t="shared" si="3"/>
        <v>5</v>
      </c>
      <c r="P20">
        <f t="shared" si="4"/>
        <v>10</v>
      </c>
    </row>
    <row r="21" spans="1:16" x14ac:dyDescent="0.3">
      <c r="A21">
        <v>930</v>
      </c>
      <c r="B21">
        <v>230</v>
      </c>
      <c r="C21">
        <v>65</v>
      </c>
      <c r="D21">
        <v>0</v>
      </c>
      <c r="E21">
        <v>10</v>
      </c>
      <c r="F21">
        <v>5</v>
      </c>
      <c r="G21">
        <v>10</v>
      </c>
      <c r="J21">
        <f t="shared" si="0"/>
        <v>930</v>
      </c>
      <c r="K21">
        <f>VLOOKUP(B21,Lookup!$B$2:$C$92,2,FALSE)</f>
        <v>163</v>
      </c>
      <c r="L21">
        <f>VLOOKUP(C21,Lookup!$B$2:$C$92,2,FALSE)</f>
        <v>97</v>
      </c>
      <c r="M21">
        <f t="shared" si="1"/>
        <v>0</v>
      </c>
      <c r="N21">
        <f t="shared" si="2"/>
        <v>10</v>
      </c>
      <c r="O21">
        <f t="shared" si="3"/>
        <v>5</v>
      </c>
      <c r="P21">
        <f t="shared" si="4"/>
        <v>10</v>
      </c>
    </row>
    <row r="22" spans="1:16" x14ac:dyDescent="0.3">
      <c r="A22">
        <v>1080</v>
      </c>
      <c r="B22">
        <v>64</v>
      </c>
      <c r="C22">
        <v>229</v>
      </c>
      <c r="D22">
        <v>0</v>
      </c>
      <c r="E22">
        <v>11</v>
      </c>
      <c r="F22">
        <v>5</v>
      </c>
      <c r="G22">
        <v>11</v>
      </c>
      <c r="J22">
        <f t="shared" si="0"/>
        <v>1080</v>
      </c>
      <c r="K22">
        <f>VLOOKUP(B22,Lookup!$B$2:$C$92,2,FALSE)</f>
        <v>83</v>
      </c>
      <c r="L22">
        <f>VLOOKUP(C22,Lookup!$B$2:$C$92,2,FALSE)</f>
        <v>105</v>
      </c>
      <c r="M22">
        <f t="shared" si="1"/>
        <v>0</v>
      </c>
      <c r="N22">
        <f t="shared" si="2"/>
        <v>11</v>
      </c>
      <c r="O22">
        <f t="shared" si="3"/>
        <v>5</v>
      </c>
      <c r="P22">
        <f t="shared" si="4"/>
        <v>11</v>
      </c>
    </row>
    <row r="23" spans="1:16" x14ac:dyDescent="0.3">
      <c r="A23">
        <v>1200</v>
      </c>
      <c r="B23">
        <v>65</v>
      </c>
      <c r="C23">
        <v>53</v>
      </c>
      <c r="D23">
        <v>0</v>
      </c>
      <c r="E23">
        <v>11</v>
      </c>
      <c r="F23">
        <v>5</v>
      </c>
      <c r="G23">
        <v>11</v>
      </c>
      <c r="J23">
        <f t="shared" si="0"/>
        <v>1200</v>
      </c>
      <c r="K23">
        <f>VLOOKUP(B23,Lookup!$B$2:$C$92,2,FALSE)</f>
        <v>97</v>
      </c>
      <c r="L23">
        <f>VLOOKUP(C23,Lookup!$B$2:$C$92,2,FALSE)</f>
        <v>64</v>
      </c>
      <c r="M23">
        <f t="shared" si="1"/>
        <v>0</v>
      </c>
      <c r="N23">
        <f t="shared" si="2"/>
        <v>11</v>
      </c>
      <c r="O23">
        <f t="shared" si="3"/>
        <v>5</v>
      </c>
      <c r="P23">
        <f t="shared" si="4"/>
        <v>11</v>
      </c>
    </row>
    <row r="24" spans="1:16" x14ac:dyDescent="0.3">
      <c r="A24">
        <v>930</v>
      </c>
      <c r="B24">
        <v>230</v>
      </c>
      <c r="C24">
        <v>86</v>
      </c>
      <c r="D24">
        <v>0</v>
      </c>
      <c r="E24">
        <v>11</v>
      </c>
      <c r="F24">
        <v>5</v>
      </c>
      <c r="G24">
        <v>11</v>
      </c>
      <c r="J24">
        <f t="shared" si="0"/>
        <v>930</v>
      </c>
      <c r="K24">
        <f>VLOOKUP(B24,Lookup!$B$2:$C$92,2,FALSE)</f>
        <v>163</v>
      </c>
      <c r="L24">
        <f>VLOOKUP(C24,Lookup!$B$2:$C$92,2,FALSE)</f>
        <v>218</v>
      </c>
      <c r="M24">
        <f t="shared" si="1"/>
        <v>0</v>
      </c>
      <c r="N24">
        <f t="shared" si="2"/>
        <v>11</v>
      </c>
      <c r="O24">
        <f t="shared" si="3"/>
        <v>5</v>
      </c>
      <c r="P24">
        <f t="shared" si="4"/>
        <v>11</v>
      </c>
    </row>
    <row r="25" spans="1:16" x14ac:dyDescent="0.3">
      <c r="A25">
        <v>1080</v>
      </c>
      <c r="B25">
        <v>143</v>
      </c>
      <c r="C25">
        <v>7</v>
      </c>
      <c r="D25">
        <v>0</v>
      </c>
      <c r="E25">
        <v>11</v>
      </c>
      <c r="F25">
        <v>5</v>
      </c>
      <c r="G25">
        <v>11</v>
      </c>
      <c r="J25">
        <f t="shared" si="0"/>
        <v>1080</v>
      </c>
      <c r="K25">
        <f>VLOOKUP(B25,Lookup!$B$2:$C$92,2,FALSE)</f>
        <v>60</v>
      </c>
      <c r="L25">
        <f>VLOOKUP(C25,Lookup!$B$2:$C$92,2,FALSE)</f>
        <v>79</v>
      </c>
      <c r="M25">
        <f t="shared" si="1"/>
        <v>0</v>
      </c>
      <c r="N25">
        <f t="shared" si="2"/>
        <v>11</v>
      </c>
      <c r="O25">
        <f t="shared" si="3"/>
        <v>5</v>
      </c>
      <c r="P25">
        <f t="shared" si="4"/>
        <v>11</v>
      </c>
    </row>
    <row r="26" spans="1:16" x14ac:dyDescent="0.3">
      <c r="A26">
        <v>1080</v>
      </c>
      <c r="B26">
        <v>53</v>
      </c>
      <c r="C26">
        <v>143</v>
      </c>
      <c r="D26">
        <v>0</v>
      </c>
      <c r="E26">
        <v>13</v>
      </c>
      <c r="F26">
        <v>5</v>
      </c>
      <c r="G26">
        <v>13</v>
      </c>
      <c r="J26">
        <f t="shared" si="0"/>
        <v>1080</v>
      </c>
      <c r="K26">
        <f>VLOOKUP(B26,Lookup!$B$2:$C$92,2,FALSE)</f>
        <v>64</v>
      </c>
      <c r="L26">
        <f>VLOOKUP(C26,Lookup!$B$2:$C$92,2,FALSE)</f>
        <v>60</v>
      </c>
      <c r="M26">
        <f t="shared" si="1"/>
        <v>0</v>
      </c>
      <c r="N26">
        <f t="shared" si="2"/>
        <v>13</v>
      </c>
      <c r="O26">
        <f t="shared" si="3"/>
        <v>5</v>
      </c>
      <c r="P26">
        <f t="shared" si="4"/>
        <v>13</v>
      </c>
    </row>
    <row r="27" spans="1:16" x14ac:dyDescent="0.3">
      <c r="A27">
        <v>1200</v>
      </c>
      <c r="B27">
        <v>86</v>
      </c>
      <c r="C27">
        <v>65</v>
      </c>
      <c r="D27">
        <v>0</v>
      </c>
      <c r="E27">
        <v>12</v>
      </c>
      <c r="F27">
        <v>5</v>
      </c>
      <c r="G27">
        <v>12</v>
      </c>
      <c r="J27">
        <f t="shared" si="0"/>
        <v>1200</v>
      </c>
      <c r="K27">
        <f>VLOOKUP(B27,Lookup!$B$2:$C$92,2,FALSE)</f>
        <v>218</v>
      </c>
      <c r="L27">
        <f>VLOOKUP(C27,Lookup!$B$2:$C$92,2,FALSE)</f>
        <v>97</v>
      </c>
      <c r="M27">
        <f t="shared" si="1"/>
        <v>0</v>
      </c>
      <c r="N27">
        <f t="shared" si="2"/>
        <v>12</v>
      </c>
      <c r="O27">
        <f t="shared" si="3"/>
        <v>5</v>
      </c>
      <c r="P27">
        <f t="shared" si="4"/>
        <v>12</v>
      </c>
    </row>
    <row r="28" spans="1:16" x14ac:dyDescent="0.3">
      <c r="A28">
        <v>750</v>
      </c>
      <c r="B28">
        <v>229</v>
      </c>
      <c r="C28">
        <v>230</v>
      </c>
      <c r="D28">
        <v>0</v>
      </c>
      <c r="E28">
        <v>13</v>
      </c>
      <c r="F28">
        <v>5</v>
      </c>
      <c r="G28">
        <v>13</v>
      </c>
      <c r="J28">
        <f t="shared" si="0"/>
        <v>750</v>
      </c>
      <c r="K28">
        <f>VLOOKUP(B28,Lookup!$B$2:$C$92,2,FALSE)</f>
        <v>105</v>
      </c>
      <c r="L28">
        <f>VLOOKUP(C28,Lookup!$B$2:$C$92,2,FALSE)</f>
        <v>163</v>
      </c>
      <c r="M28">
        <f t="shared" si="1"/>
        <v>0</v>
      </c>
      <c r="N28">
        <f t="shared" si="2"/>
        <v>13</v>
      </c>
      <c r="O28">
        <f t="shared" si="3"/>
        <v>5</v>
      </c>
      <c r="P28">
        <f t="shared" si="4"/>
        <v>13</v>
      </c>
    </row>
    <row r="29" spans="1:16" x14ac:dyDescent="0.3">
      <c r="A29">
        <v>750</v>
      </c>
      <c r="B29">
        <v>53</v>
      </c>
      <c r="C29">
        <v>64</v>
      </c>
      <c r="D29">
        <v>1</v>
      </c>
      <c r="E29">
        <v>4</v>
      </c>
      <c r="F29">
        <v>5</v>
      </c>
      <c r="G29">
        <v>4</v>
      </c>
      <c r="J29">
        <f t="shared" si="0"/>
        <v>750</v>
      </c>
      <c r="K29">
        <f>VLOOKUP(B29,Lookup!$B$2:$C$92,2,FALSE)</f>
        <v>64</v>
      </c>
      <c r="L29">
        <f>VLOOKUP(C29,Lookup!$B$2:$C$92,2,FALSE)</f>
        <v>83</v>
      </c>
      <c r="M29">
        <f t="shared" si="1"/>
        <v>1</v>
      </c>
      <c r="N29">
        <f t="shared" si="2"/>
        <v>4</v>
      </c>
      <c r="O29">
        <f t="shared" si="3"/>
        <v>5</v>
      </c>
      <c r="P29">
        <f t="shared" si="4"/>
        <v>4</v>
      </c>
    </row>
    <row r="30" spans="1:16" x14ac:dyDescent="0.3">
      <c r="A30">
        <v>750</v>
      </c>
      <c r="B30">
        <v>7</v>
      </c>
      <c r="C30">
        <v>230</v>
      </c>
      <c r="D30">
        <v>1</v>
      </c>
      <c r="E30">
        <v>4</v>
      </c>
      <c r="F30">
        <v>5</v>
      </c>
      <c r="G30">
        <v>4</v>
      </c>
      <c r="J30">
        <f t="shared" si="0"/>
        <v>750</v>
      </c>
      <c r="K30">
        <f>VLOOKUP(B30,Lookup!$B$2:$C$92,2,FALSE)</f>
        <v>79</v>
      </c>
      <c r="L30">
        <f>VLOOKUP(C30,Lookup!$B$2:$C$92,2,FALSE)</f>
        <v>163</v>
      </c>
      <c r="M30">
        <f t="shared" si="1"/>
        <v>1</v>
      </c>
      <c r="N30">
        <f t="shared" si="2"/>
        <v>4</v>
      </c>
      <c r="O30">
        <f t="shared" si="3"/>
        <v>5</v>
      </c>
      <c r="P30">
        <f t="shared" si="4"/>
        <v>4</v>
      </c>
    </row>
    <row r="31" spans="1:16" x14ac:dyDescent="0.3">
      <c r="A31">
        <v>750</v>
      </c>
      <c r="B31">
        <v>229</v>
      </c>
      <c r="C31">
        <v>65</v>
      </c>
      <c r="D31">
        <v>1</v>
      </c>
      <c r="E31">
        <v>4</v>
      </c>
      <c r="F31">
        <v>5</v>
      </c>
      <c r="G31">
        <v>4</v>
      </c>
      <c r="J31">
        <f t="shared" si="0"/>
        <v>750</v>
      </c>
      <c r="K31">
        <f>VLOOKUP(B31,Lookup!$B$2:$C$92,2,FALSE)</f>
        <v>105</v>
      </c>
      <c r="L31">
        <f>VLOOKUP(C31,Lookup!$B$2:$C$92,2,FALSE)</f>
        <v>97</v>
      </c>
      <c r="M31">
        <f t="shared" si="1"/>
        <v>1</v>
      </c>
      <c r="N31">
        <f t="shared" si="2"/>
        <v>4</v>
      </c>
      <c r="O31">
        <f t="shared" si="3"/>
        <v>5</v>
      </c>
      <c r="P31">
        <f t="shared" si="4"/>
        <v>4</v>
      </c>
    </row>
    <row r="32" spans="1:16" x14ac:dyDescent="0.3">
      <c r="A32">
        <v>1080</v>
      </c>
      <c r="B32">
        <v>65</v>
      </c>
      <c r="C32">
        <v>7</v>
      </c>
      <c r="D32">
        <v>1</v>
      </c>
      <c r="E32">
        <v>5</v>
      </c>
      <c r="F32">
        <v>5</v>
      </c>
      <c r="G32">
        <v>5</v>
      </c>
      <c r="J32">
        <f t="shared" si="0"/>
        <v>1080</v>
      </c>
      <c r="K32">
        <f>VLOOKUP(B32,Lookup!$B$2:$C$92,2,FALSE)</f>
        <v>97</v>
      </c>
      <c r="L32">
        <f>VLOOKUP(C32,Lookup!$B$2:$C$92,2,FALSE)</f>
        <v>79</v>
      </c>
      <c r="M32">
        <f t="shared" si="1"/>
        <v>1</v>
      </c>
      <c r="N32">
        <f t="shared" si="2"/>
        <v>5</v>
      </c>
      <c r="O32">
        <f t="shared" si="3"/>
        <v>5</v>
      </c>
      <c r="P32">
        <f t="shared" si="4"/>
        <v>5</v>
      </c>
    </row>
    <row r="33" spans="1:16" x14ac:dyDescent="0.3">
      <c r="A33">
        <v>1080</v>
      </c>
      <c r="B33">
        <v>64</v>
      </c>
      <c r="C33">
        <v>143</v>
      </c>
      <c r="D33">
        <v>1</v>
      </c>
      <c r="E33">
        <v>5</v>
      </c>
      <c r="F33">
        <v>5</v>
      </c>
      <c r="G33">
        <v>5</v>
      </c>
      <c r="J33">
        <f t="shared" si="0"/>
        <v>1080</v>
      </c>
      <c r="K33">
        <f>VLOOKUP(B33,Lookup!$B$2:$C$92,2,FALSE)</f>
        <v>83</v>
      </c>
      <c r="L33">
        <f>VLOOKUP(C33,Lookup!$B$2:$C$92,2,FALSE)</f>
        <v>60</v>
      </c>
      <c r="M33">
        <f t="shared" si="1"/>
        <v>1</v>
      </c>
      <c r="N33">
        <f t="shared" si="2"/>
        <v>5</v>
      </c>
      <c r="O33">
        <f t="shared" si="3"/>
        <v>5</v>
      </c>
      <c r="P33">
        <f t="shared" si="4"/>
        <v>5</v>
      </c>
    </row>
    <row r="34" spans="1:16" x14ac:dyDescent="0.3">
      <c r="A34">
        <v>1080</v>
      </c>
      <c r="B34">
        <v>143</v>
      </c>
      <c r="C34">
        <v>230</v>
      </c>
      <c r="D34">
        <v>1</v>
      </c>
      <c r="E34">
        <v>6</v>
      </c>
      <c r="F34">
        <v>5</v>
      </c>
      <c r="G34">
        <v>6</v>
      </c>
      <c r="J34">
        <f t="shared" si="0"/>
        <v>1080</v>
      </c>
      <c r="K34">
        <f>VLOOKUP(B34,Lookup!$B$2:$C$92,2,FALSE)</f>
        <v>60</v>
      </c>
      <c r="L34">
        <f>VLOOKUP(C34,Lookup!$B$2:$C$92,2,FALSE)</f>
        <v>163</v>
      </c>
      <c r="M34">
        <f t="shared" si="1"/>
        <v>1</v>
      </c>
      <c r="N34">
        <f t="shared" si="2"/>
        <v>6</v>
      </c>
      <c r="O34">
        <f t="shared" si="3"/>
        <v>5</v>
      </c>
      <c r="P34">
        <f t="shared" si="4"/>
        <v>6</v>
      </c>
    </row>
    <row r="35" spans="1:16" x14ac:dyDescent="0.3">
      <c r="A35">
        <v>750</v>
      </c>
      <c r="B35">
        <v>64</v>
      </c>
      <c r="C35">
        <v>7</v>
      </c>
      <c r="D35">
        <v>1</v>
      </c>
      <c r="E35">
        <v>6</v>
      </c>
      <c r="F35">
        <v>5</v>
      </c>
      <c r="G35">
        <v>6</v>
      </c>
      <c r="J35">
        <f t="shared" si="0"/>
        <v>750</v>
      </c>
      <c r="K35">
        <f>VLOOKUP(B35,Lookup!$B$2:$C$92,2,FALSE)</f>
        <v>83</v>
      </c>
      <c r="L35">
        <f>VLOOKUP(C35,Lookup!$B$2:$C$92,2,FALSE)</f>
        <v>79</v>
      </c>
      <c r="M35">
        <f t="shared" si="1"/>
        <v>1</v>
      </c>
      <c r="N35">
        <f t="shared" si="2"/>
        <v>6</v>
      </c>
      <c r="O35">
        <f t="shared" si="3"/>
        <v>5</v>
      </c>
      <c r="P35">
        <f t="shared" si="4"/>
        <v>6</v>
      </c>
    </row>
    <row r="36" spans="1:16" x14ac:dyDescent="0.3">
      <c r="A36">
        <v>1200</v>
      </c>
      <c r="B36">
        <v>86</v>
      </c>
      <c r="C36">
        <v>229</v>
      </c>
      <c r="D36">
        <v>1</v>
      </c>
      <c r="E36">
        <v>6</v>
      </c>
      <c r="F36">
        <v>5</v>
      </c>
      <c r="G36">
        <v>6</v>
      </c>
      <c r="J36">
        <f t="shared" si="0"/>
        <v>1200</v>
      </c>
      <c r="K36">
        <f>VLOOKUP(B36,Lookup!$B$2:$C$92,2,FALSE)</f>
        <v>218</v>
      </c>
      <c r="L36">
        <f>VLOOKUP(C36,Lookup!$B$2:$C$92,2,FALSE)</f>
        <v>105</v>
      </c>
      <c r="M36">
        <f t="shared" si="1"/>
        <v>1</v>
      </c>
      <c r="N36">
        <f t="shared" si="2"/>
        <v>6</v>
      </c>
      <c r="O36">
        <f t="shared" si="3"/>
        <v>5</v>
      </c>
      <c r="P36">
        <f t="shared" si="4"/>
        <v>6</v>
      </c>
    </row>
    <row r="37" spans="1:16" x14ac:dyDescent="0.3">
      <c r="A37">
        <v>1080</v>
      </c>
      <c r="B37">
        <v>7</v>
      </c>
      <c r="C37">
        <v>86</v>
      </c>
      <c r="D37">
        <v>1</v>
      </c>
      <c r="E37">
        <v>7</v>
      </c>
      <c r="F37">
        <v>5</v>
      </c>
      <c r="G37">
        <v>7</v>
      </c>
      <c r="J37">
        <f t="shared" si="0"/>
        <v>1080</v>
      </c>
      <c r="K37">
        <f>VLOOKUP(B37,Lookup!$B$2:$C$92,2,FALSE)</f>
        <v>79</v>
      </c>
      <c r="L37">
        <f>VLOOKUP(C37,Lookup!$B$2:$C$92,2,FALSE)</f>
        <v>218</v>
      </c>
      <c r="M37">
        <f t="shared" si="1"/>
        <v>1</v>
      </c>
      <c r="N37">
        <f t="shared" si="2"/>
        <v>7</v>
      </c>
      <c r="O37">
        <f t="shared" si="3"/>
        <v>5</v>
      </c>
      <c r="P37">
        <f t="shared" si="4"/>
        <v>7</v>
      </c>
    </row>
    <row r="38" spans="1:16" x14ac:dyDescent="0.3">
      <c r="A38">
        <v>930</v>
      </c>
      <c r="B38">
        <v>65</v>
      </c>
      <c r="C38">
        <v>143</v>
      </c>
      <c r="D38">
        <v>1</v>
      </c>
      <c r="E38">
        <v>7</v>
      </c>
      <c r="F38">
        <v>5</v>
      </c>
      <c r="G38">
        <v>7</v>
      </c>
      <c r="J38">
        <f t="shared" si="0"/>
        <v>930</v>
      </c>
      <c r="K38">
        <f>VLOOKUP(B38,Lookup!$B$2:$C$92,2,FALSE)</f>
        <v>97</v>
      </c>
      <c r="L38">
        <f>VLOOKUP(C38,Lookup!$B$2:$C$92,2,FALSE)</f>
        <v>60</v>
      </c>
      <c r="M38">
        <f t="shared" si="1"/>
        <v>1</v>
      </c>
      <c r="N38">
        <f t="shared" si="2"/>
        <v>7</v>
      </c>
      <c r="O38">
        <f t="shared" si="3"/>
        <v>5</v>
      </c>
      <c r="P38">
        <f t="shared" si="4"/>
        <v>7</v>
      </c>
    </row>
    <row r="39" spans="1:16" x14ac:dyDescent="0.3">
      <c r="A39">
        <v>750</v>
      </c>
      <c r="B39">
        <v>230</v>
      </c>
      <c r="C39">
        <v>64</v>
      </c>
      <c r="D39">
        <v>1</v>
      </c>
      <c r="E39">
        <v>7</v>
      </c>
      <c r="F39">
        <v>5</v>
      </c>
      <c r="G39">
        <v>7</v>
      </c>
      <c r="J39">
        <f t="shared" si="0"/>
        <v>750</v>
      </c>
      <c r="K39">
        <f>VLOOKUP(B39,Lookup!$B$2:$C$92,2,FALSE)</f>
        <v>163</v>
      </c>
      <c r="L39">
        <f>VLOOKUP(C39,Lookup!$B$2:$C$92,2,FALSE)</f>
        <v>83</v>
      </c>
      <c r="M39">
        <f t="shared" si="1"/>
        <v>1</v>
      </c>
      <c r="N39">
        <f t="shared" si="2"/>
        <v>7</v>
      </c>
      <c r="O39">
        <f t="shared" si="3"/>
        <v>5</v>
      </c>
      <c r="P39">
        <f t="shared" si="4"/>
        <v>7</v>
      </c>
    </row>
    <row r="40" spans="1:16" x14ac:dyDescent="0.3">
      <c r="A40">
        <v>750</v>
      </c>
      <c r="B40">
        <v>229</v>
      </c>
      <c r="C40">
        <v>53</v>
      </c>
      <c r="D40">
        <v>1</v>
      </c>
      <c r="E40">
        <v>7</v>
      </c>
      <c r="F40">
        <v>5</v>
      </c>
      <c r="G40">
        <v>7</v>
      </c>
      <c r="J40">
        <f t="shared" si="0"/>
        <v>750</v>
      </c>
      <c r="K40">
        <f>VLOOKUP(B40,Lookup!$B$2:$C$92,2,FALSE)</f>
        <v>105</v>
      </c>
      <c r="L40">
        <f>VLOOKUP(C40,Lookup!$B$2:$C$92,2,FALSE)</f>
        <v>64</v>
      </c>
      <c r="M40">
        <f t="shared" si="1"/>
        <v>1</v>
      </c>
      <c r="N40">
        <f t="shared" si="2"/>
        <v>7</v>
      </c>
      <c r="O40">
        <f t="shared" si="3"/>
        <v>5</v>
      </c>
      <c r="P40">
        <f t="shared" si="4"/>
        <v>7</v>
      </c>
    </row>
    <row r="41" spans="1:16" x14ac:dyDescent="0.3">
      <c r="A41">
        <v>1080</v>
      </c>
      <c r="B41">
        <v>53</v>
      </c>
      <c r="C41">
        <v>86</v>
      </c>
      <c r="D41">
        <v>1</v>
      </c>
      <c r="E41">
        <v>8</v>
      </c>
      <c r="F41">
        <v>5</v>
      </c>
      <c r="G41">
        <v>8</v>
      </c>
      <c r="J41">
        <f t="shared" si="0"/>
        <v>1080</v>
      </c>
      <c r="K41">
        <f>VLOOKUP(B41,Lookup!$B$2:$C$92,2,FALSE)</f>
        <v>64</v>
      </c>
      <c r="L41">
        <f>VLOOKUP(C41,Lookup!$B$2:$C$92,2,FALSE)</f>
        <v>218</v>
      </c>
      <c r="M41">
        <f t="shared" si="1"/>
        <v>1</v>
      </c>
      <c r="N41">
        <f t="shared" si="2"/>
        <v>8</v>
      </c>
      <c r="O41">
        <f t="shared" si="3"/>
        <v>5</v>
      </c>
      <c r="P41">
        <f t="shared" si="4"/>
        <v>8</v>
      </c>
    </row>
    <row r="42" spans="1:16" x14ac:dyDescent="0.3">
      <c r="A42">
        <v>930</v>
      </c>
      <c r="B42">
        <v>7</v>
      </c>
      <c r="C42">
        <v>229</v>
      </c>
      <c r="D42">
        <v>1</v>
      </c>
      <c r="E42">
        <v>8</v>
      </c>
      <c r="F42">
        <v>5</v>
      </c>
      <c r="G42">
        <v>8</v>
      </c>
      <c r="J42">
        <f t="shared" si="0"/>
        <v>930</v>
      </c>
      <c r="K42">
        <f>VLOOKUP(B42,Lookup!$B$2:$C$92,2,FALSE)</f>
        <v>79</v>
      </c>
      <c r="L42">
        <f>VLOOKUP(C42,Lookup!$B$2:$C$92,2,FALSE)</f>
        <v>105</v>
      </c>
      <c r="M42">
        <f t="shared" si="1"/>
        <v>1</v>
      </c>
      <c r="N42">
        <f t="shared" si="2"/>
        <v>8</v>
      </c>
      <c r="O42">
        <f t="shared" si="3"/>
        <v>5</v>
      </c>
      <c r="P42">
        <f t="shared" si="4"/>
        <v>8</v>
      </c>
    </row>
    <row r="43" spans="1:16" x14ac:dyDescent="0.3">
      <c r="A43">
        <v>1200</v>
      </c>
      <c r="B43">
        <v>64</v>
      </c>
      <c r="C43">
        <v>65</v>
      </c>
      <c r="D43">
        <v>1</v>
      </c>
      <c r="E43">
        <v>9</v>
      </c>
      <c r="F43">
        <v>5</v>
      </c>
      <c r="G43">
        <v>9</v>
      </c>
      <c r="J43">
        <f t="shared" si="0"/>
        <v>1200</v>
      </c>
      <c r="K43">
        <f>VLOOKUP(B43,Lookup!$B$2:$C$92,2,FALSE)</f>
        <v>83</v>
      </c>
      <c r="L43">
        <f>VLOOKUP(C43,Lookup!$B$2:$C$92,2,FALSE)</f>
        <v>97</v>
      </c>
      <c r="M43">
        <f t="shared" si="1"/>
        <v>1</v>
      </c>
      <c r="N43">
        <f t="shared" si="2"/>
        <v>9</v>
      </c>
      <c r="O43">
        <f t="shared" si="3"/>
        <v>5</v>
      </c>
      <c r="P43">
        <f t="shared" si="4"/>
        <v>9</v>
      </c>
    </row>
    <row r="44" spans="1:16" x14ac:dyDescent="0.3">
      <c r="A44">
        <v>1080</v>
      </c>
      <c r="B44">
        <v>86</v>
      </c>
      <c r="C44">
        <v>143</v>
      </c>
      <c r="D44">
        <v>1</v>
      </c>
      <c r="E44">
        <v>9</v>
      </c>
      <c r="F44">
        <v>5</v>
      </c>
      <c r="G44">
        <v>9</v>
      </c>
      <c r="J44">
        <f t="shared" si="0"/>
        <v>1080</v>
      </c>
      <c r="K44">
        <f>VLOOKUP(B44,Lookup!$B$2:$C$92,2,FALSE)</f>
        <v>218</v>
      </c>
      <c r="L44">
        <f>VLOOKUP(C44,Lookup!$B$2:$C$92,2,FALSE)</f>
        <v>60</v>
      </c>
      <c r="M44">
        <f t="shared" si="1"/>
        <v>1</v>
      </c>
      <c r="N44">
        <f t="shared" si="2"/>
        <v>9</v>
      </c>
      <c r="O44">
        <f t="shared" si="3"/>
        <v>5</v>
      </c>
      <c r="P44">
        <f t="shared" si="4"/>
        <v>9</v>
      </c>
    </row>
    <row r="45" spans="1:16" x14ac:dyDescent="0.3">
      <c r="A45">
        <v>930</v>
      </c>
      <c r="B45">
        <v>230</v>
      </c>
      <c r="C45">
        <v>53</v>
      </c>
      <c r="D45">
        <v>1</v>
      </c>
      <c r="E45">
        <v>9</v>
      </c>
      <c r="F45">
        <v>5</v>
      </c>
      <c r="G45">
        <v>9</v>
      </c>
      <c r="J45">
        <f t="shared" si="0"/>
        <v>930</v>
      </c>
      <c r="K45">
        <f>VLOOKUP(B45,Lookup!$B$2:$C$92,2,FALSE)</f>
        <v>163</v>
      </c>
      <c r="L45">
        <f>VLOOKUP(C45,Lookup!$B$2:$C$92,2,FALSE)</f>
        <v>64</v>
      </c>
      <c r="M45">
        <f t="shared" si="1"/>
        <v>1</v>
      </c>
      <c r="N45">
        <f t="shared" si="2"/>
        <v>9</v>
      </c>
      <c r="O45">
        <f t="shared" si="3"/>
        <v>5</v>
      </c>
      <c r="P45">
        <f t="shared" si="4"/>
        <v>9</v>
      </c>
    </row>
    <row r="46" spans="1:16" x14ac:dyDescent="0.3">
      <c r="A46">
        <v>1200</v>
      </c>
      <c r="B46">
        <v>64</v>
      </c>
      <c r="C46">
        <v>86</v>
      </c>
      <c r="D46">
        <v>1</v>
      </c>
      <c r="E46">
        <v>10</v>
      </c>
      <c r="F46">
        <v>5</v>
      </c>
      <c r="G46">
        <v>10</v>
      </c>
      <c r="J46">
        <f t="shared" si="0"/>
        <v>1200</v>
      </c>
      <c r="K46">
        <f>VLOOKUP(B46,Lookup!$B$2:$C$92,2,FALSE)</f>
        <v>83</v>
      </c>
      <c r="L46">
        <f>VLOOKUP(C46,Lookup!$B$2:$C$92,2,FALSE)</f>
        <v>218</v>
      </c>
      <c r="M46">
        <f t="shared" si="1"/>
        <v>1</v>
      </c>
      <c r="N46">
        <f t="shared" si="2"/>
        <v>10</v>
      </c>
      <c r="O46">
        <f t="shared" si="3"/>
        <v>5</v>
      </c>
      <c r="P46">
        <f t="shared" si="4"/>
        <v>10</v>
      </c>
    </row>
    <row r="47" spans="1:16" x14ac:dyDescent="0.3">
      <c r="A47">
        <v>750</v>
      </c>
      <c r="B47">
        <v>143</v>
      </c>
      <c r="C47">
        <v>229</v>
      </c>
      <c r="D47">
        <v>1</v>
      </c>
      <c r="E47">
        <v>10</v>
      </c>
      <c r="F47">
        <v>5</v>
      </c>
      <c r="G47">
        <v>10</v>
      </c>
      <c r="J47">
        <f t="shared" si="0"/>
        <v>750</v>
      </c>
      <c r="K47">
        <f>VLOOKUP(B47,Lookup!$B$2:$C$92,2,FALSE)</f>
        <v>60</v>
      </c>
      <c r="L47">
        <f>VLOOKUP(C47,Lookup!$B$2:$C$92,2,FALSE)</f>
        <v>105</v>
      </c>
      <c r="M47">
        <f t="shared" si="1"/>
        <v>1</v>
      </c>
      <c r="N47">
        <f t="shared" si="2"/>
        <v>10</v>
      </c>
      <c r="O47">
        <f t="shared" si="3"/>
        <v>5</v>
      </c>
      <c r="P47">
        <f t="shared" si="4"/>
        <v>10</v>
      </c>
    </row>
    <row r="48" spans="1:16" x14ac:dyDescent="0.3">
      <c r="A48">
        <v>1080</v>
      </c>
      <c r="B48">
        <v>53</v>
      </c>
      <c r="C48">
        <v>7</v>
      </c>
      <c r="D48">
        <v>1</v>
      </c>
      <c r="E48">
        <v>10</v>
      </c>
      <c r="F48">
        <v>5</v>
      </c>
      <c r="G48">
        <v>10</v>
      </c>
      <c r="J48">
        <f t="shared" si="0"/>
        <v>1080</v>
      </c>
      <c r="K48">
        <f>VLOOKUP(B48,Lookup!$B$2:$C$92,2,FALSE)</f>
        <v>64</v>
      </c>
      <c r="L48">
        <f>VLOOKUP(C48,Lookup!$B$2:$C$92,2,FALSE)</f>
        <v>79</v>
      </c>
      <c r="M48">
        <f t="shared" si="1"/>
        <v>1</v>
      </c>
      <c r="N48">
        <f t="shared" si="2"/>
        <v>10</v>
      </c>
      <c r="O48">
        <f t="shared" si="3"/>
        <v>5</v>
      </c>
      <c r="P48">
        <f t="shared" si="4"/>
        <v>10</v>
      </c>
    </row>
    <row r="49" spans="1:16" x14ac:dyDescent="0.3">
      <c r="A49">
        <v>1200</v>
      </c>
      <c r="B49">
        <v>65</v>
      </c>
      <c r="C49">
        <v>230</v>
      </c>
      <c r="D49">
        <v>1</v>
      </c>
      <c r="E49">
        <v>10</v>
      </c>
      <c r="F49">
        <v>5</v>
      </c>
      <c r="G49">
        <v>10</v>
      </c>
      <c r="J49">
        <f t="shared" si="0"/>
        <v>1200</v>
      </c>
      <c r="K49">
        <f>VLOOKUP(B49,Lookup!$B$2:$C$92,2,FALSE)</f>
        <v>97</v>
      </c>
      <c r="L49">
        <f>VLOOKUP(C49,Lookup!$B$2:$C$92,2,FALSE)</f>
        <v>163</v>
      </c>
      <c r="M49">
        <f t="shared" si="1"/>
        <v>1</v>
      </c>
      <c r="N49">
        <f t="shared" si="2"/>
        <v>10</v>
      </c>
      <c r="O49">
        <f t="shared" si="3"/>
        <v>5</v>
      </c>
      <c r="P49">
        <f t="shared" si="4"/>
        <v>10</v>
      </c>
    </row>
    <row r="50" spans="1:16" x14ac:dyDescent="0.3">
      <c r="A50">
        <v>930</v>
      </c>
      <c r="B50">
        <v>229</v>
      </c>
      <c r="C50">
        <v>64</v>
      </c>
      <c r="D50">
        <v>1</v>
      </c>
      <c r="E50">
        <v>11</v>
      </c>
      <c r="F50">
        <v>5</v>
      </c>
      <c r="G50">
        <v>11</v>
      </c>
      <c r="J50">
        <f t="shared" si="0"/>
        <v>930</v>
      </c>
      <c r="K50">
        <f>VLOOKUP(B50,Lookup!$B$2:$C$92,2,FALSE)</f>
        <v>105</v>
      </c>
      <c r="L50">
        <f>VLOOKUP(C50,Lookup!$B$2:$C$92,2,FALSE)</f>
        <v>83</v>
      </c>
      <c r="M50">
        <f t="shared" si="1"/>
        <v>1</v>
      </c>
      <c r="N50">
        <f t="shared" si="2"/>
        <v>11</v>
      </c>
      <c r="O50">
        <f t="shared" si="3"/>
        <v>5</v>
      </c>
      <c r="P50">
        <f t="shared" si="4"/>
        <v>11</v>
      </c>
    </row>
    <row r="51" spans="1:16" x14ac:dyDescent="0.3">
      <c r="A51">
        <v>1080</v>
      </c>
      <c r="B51">
        <v>53</v>
      </c>
      <c r="C51">
        <v>65</v>
      </c>
      <c r="D51">
        <v>1</v>
      </c>
      <c r="E51">
        <v>11</v>
      </c>
      <c r="F51">
        <v>5</v>
      </c>
      <c r="G51">
        <v>11</v>
      </c>
      <c r="J51">
        <f t="shared" si="0"/>
        <v>1080</v>
      </c>
      <c r="K51">
        <f>VLOOKUP(B51,Lookup!$B$2:$C$92,2,FALSE)</f>
        <v>64</v>
      </c>
      <c r="L51">
        <f>VLOOKUP(C51,Lookup!$B$2:$C$92,2,FALSE)</f>
        <v>97</v>
      </c>
      <c r="M51">
        <f t="shared" si="1"/>
        <v>1</v>
      </c>
      <c r="N51">
        <f t="shared" si="2"/>
        <v>11</v>
      </c>
      <c r="O51">
        <f t="shared" si="3"/>
        <v>5</v>
      </c>
      <c r="P51">
        <f t="shared" si="4"/>
        <v>11</v>
      </c>
    </row>
    <row r="52" spans="1:16" x14ac:dyDescent="0.3">
      <c r="A52">
        <v>1200</v>
      </c>
      <c r="B52">
        <v>86</v>
      </c>
      <c r="C52">
        <v>230</v>
      </c>
      <c r="D52">
        <v>1</v>
      </c>
      <c r="E52">
        <v>11</v>
      </c>
      <c r="F52">
        <v>5</v>
      </c>
      <c r="G52">
        <v>11</v>
      </c>
      <c r="J52">
        <f t="shared" si="0"/>
        <v>1200</v>
      </c>
      <c r="K52">
        <f>VLOOKUP(B52,Lookup!$B$2:$C$92,2,FALSE)</f>
        <v>218</v>
      </c>
      <c r="L52">
        <f>VLOOKUP(C52,Lookup!$B$2:$C$92,2,FALSE)</f>
        <v>163</v>
      </c>
      <c r="M52">
        <f t="shared" si="1"/>
        <v>1</v>
      </c>
      <c r="N52">
        <f t="shared" si="2"/>
        <v>11</v>
      </c>
      <c r="O52">
        <f t="shared" si="3"/>
        <v>5</v>
      </c>
      <c r="P52">
        <f t="shared" si="4"/>
        <v>11</v>
      </c>
    </row>
    <row r="53" spans="1:16" x14ac:dyDescent="0.3">
      <c r="A53">
        <v>930</v>
      </c>
      <c r="B53">
        <v>7</v>
      </c>
      <c r="C53">
        <v>143</v>
      </c>
      <c r="D53">
        <v>1</v>
      </c>
      <c r="E53">
        <v>11</v>
      </c>
      <c r="F53">
        <v>5</v>
      </c>
      <c r="G53">
        <v>11</v>
      </c>
      <c r="J53">
        <f t="shared" si="0"/>
        <v>930</v>
      </c>
      <c r="K53">
        <f>VLOOKUP(B53,Lookup!$B$2:$C$92,2,FALSE)</f>
        <v>79</v>
      </c>
      <c r="L53">
        <f>VLOOKUP(C53,Lookup!$B$2:$C$92,2,FALSE)</f>
        <v>60</v>
      </c>
      <c r="M53">
        <f t="shared" si="1"/>
        <v>1</v>
      </c>
      <c r="N53">
        <f t="shared" si="2"/>
        <v>11</v>
      </c>
      <c r="O53">
        <f t="shared" si="3"/>
        <v>5</v>
      </c>
      <c r="P53">
        <f t="shared" si="4"/>
        <v>11</v>
      </c>
    </row>
    <row r="54" spans="1:16" x14ac:dyDescent="0.3">
      <c r="A54">
        <v>1080</v>
      </c>
      <c r="B54">
        <v>143</v>
      </c>
      <c r="C54">
        <v>53</v>
      </c>
      <c r="D54">
        <v>1</v>
      </c>
      <c r="E54">
        <v>12</v>
      </c>
      <c r="F54">
        <v>5</v>
      </c>
      <c r="G54">
        <v>12</v>
      </c>
      <c r="J54">
        <f t="shared" si="0"/>
        <v>1080</v>
      </c>
      <c r="K54">
        <f>VLOOKUP(B54,Lookup!$B$2:$C$92,2,FALSE)</f>
        <v>60</v>
      </c>
      <c r="L54">
        <f>VLOOKUP(C54,Lookup!$B$2:$C$92,2,FALSE)</f>
        <v>64</v>
      </c>
      <c r="M54">
        <f t="shared" si="1"/>
        <v>1</v>
      </c>
      <c r="N54">
        <f t="shared" si="2"/>
        <v>12</v>
      </c>
      <c r="O54">
        <f t="shared" si="3"/>
        <v>5</v>
      </c>
      <c r="P54">
        <f t="shared" si="4"/>
        <v>12</v>
      </c>
    </row>
    <row r="55" spans="1:16" x14ac:dyDescent="0.3">
      <c r="A55">
        <v>1080</v>
      </c>
      <c r="B55">
        <v>65</v>
      </c>
      <c r="C55">
        <v>86</v>
      </c>
      <c r="D55">
        <v>1</v>
      </c>
      <c r="E55">
        <v>12</v>
      </c>
      <c r="F55">
        <v>5</v>
      </c>
      <c r="G55">
        <v>12</v>
      </c>
      <c r="J55">
        <f t="shared" si="0"/>
        <v>1080</v>
      </c>
      <c r="K55">
        <f>VLOOKUP(B55,Lookup!$B$2:$C$92,2,FALSE)</f>
        <v>97</v>
      </c>
      <c r="L55">
        <f>VLOOKUP(C55,Lookup!$B$2:$C$92,2,FALSE)</f>
        <v>218</v>
      </c>
      <c r="M55">
        <f t="shared" si="1"/>
        <v>1</v>
      </c>
      <c r="N55">
        <f t="shared" si="2"/>
        <v>12</v>
      </c>
      <c r="O55">
        <f t="shared" si="3"/>
        <v>5</v>
      </c>
      <c r="P55">
        <f t="shared" si="4"/>
        <v>12</v>
      </c>
    </row>
    <row r="56" spans="1:16" x14ac:dyDescent="0.3">
      <c r="A56">
        <v>1200</v>
      </c>
      <c r="B56">
        <v>230</v>
      </c>
      <c r="C56">
        <v>229</v>
      </c>
      <c r="D56">
        <v>1</v>
      </c>
      <c r="E56">
        <v>12</v>
      </c>
      <c r="F56">
        <v>5</v>
      </c>
      <c r="G56">
        <v>12</v>
      </c>
      <c r="J56">
        <f t="shared" si="0"/>
        <v>1200</v>
      </c>
      <c r="K56">
        <f>VLOOKUP(B56,Lookup!$B$2:$C$92,2,FALSE)</f>
        <v>163</v>
      </c>
      <c r="L56">
        <f>VLOOKUP(C56,Lookup!$B$2:$C$92,2,FALSE)</f>
        <v>105</v>
      </c>
      <c r="M56">
        <f t="shared" si="1"/>
        <v>1</v>
      </c>
      <c r="N56">
        <f t="shared" si="2"/>
        <v>12</v>
      </c>
      <c r="O56">
        <f t="shared" si="3"/>
        <v>5</v>
      </c>
      <c r="P56">
        <f t="shared" si="4"/>
        <v>12</v>
      </c>
    </row>
    <row r="57" spans="1:16" x14ac:dyDescent="0.3">
      <c r="A57">
        <v>1080</v>
      </c>
      <c r="B57">
        <v>7</v>
      </c>
      <c r="C57">
        <v>65</v>
      </c>
      <c r="D57">
        <v>0</v>
      </c>
      <c r="E57">
        <v>5</v>
      </c>
      <c r="F57">
        <v>5</v>
      </c>
      <c r="G57">
        <v>5</v>
      </c>
      <c r="J57">
        <f t="shared" si="0"/>
        <v>1080</v>
      </c>
      <c r="K57">
        <f>VLOOKUP(B57,Lookup!$B$2:$C$92,2,FALSE)</f>
        <v>79</v>
      </c>
      <c r="L57">
        <f>VLOOKUP(C57,Lookup!$B$2:$C$92,2,FALSE)</f>
        <v>97</v>
      </c>
      <c r="M57">
        <f t="shared" si="1"/>
        <v>0</v>
      </c>
      <c r="N57">
        <f t="shared" si="2"/>
        <v>5</v>
      </c>
      <c r="O57">
        <f t="shared" si="3"/>
        <v>5</v>
      </c>
      <c r="P57">
        <f t="shared" si="4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D2" sqref="D2:D9"/>
    </sheetView>
  </sheetViews>
  <sheetFormatPr defaultRowHeight="14.4" x14ac:dyDescent="0.3"/>
  <cols>
    <col min="1" max="1" width="15.109375" bestFit="1" customWidth="1"/>
    <col min="4" max="4" width="18" bestFit="1" customWidth="1"/>
  </cols>
  <sheetData>
    <row r="1" spans="1:4" x14ac:dyDescent="0.3">
      <c r="A1" t="s">
        <v>214</v>
      </c>
      <c r="D1" t="s">
        <v>215</v>
      </c>
    </row>
    <row r="2" spans="1:4" ht="15.6" x14ac:dyDescent="0.3">
      <c r="A2" s="1" t="s">
        <v>115</v>
      </c>
      <c r="B2">
        <f>VLOOKUP(A2,'All teams'!G:H,2,FALSE)</f>
        <v>53</v>
      </c>
      <c r="C2">
        <f>VLOOKUP(D2,'All teams'!G:H,2,FALSE)</f>
        <v>64</v>
      </c>
      <c r="D2" s="2" t="s">
        <v>123</v>
      </c>
    </row>
    <row r="3" spans="1:4" ht="15.6" x14ac:dyDescent="0.3">
      <c r="A3" s="1" t="s">
        <v>123</v>
      </c>
      <c r="B3">
        <f>VLOOKUP(A3,'All teams'!G:H,2,FALSE)</f>
        <v>64</v>
      </c>
      <c r="C3">
        <f>VLOOKUP(D3,'All teams'!G:H,2,FALSE)</f>
        <v>83</v>
      </c>
      <c r="D3" s="2" t="s">
        <v>125</v>
      </c>
    </row>
    <row r="4" spans="1:4" ht="15.6" x14ac:dyDescent="0.3">
      <c r="A4" s="1" t="s">
        <v>61</v>
      </c>
      <c r="B4">
        <f>VLOOKUP(A4,'All teams'!G:H,2,FALSE)</f>
        <v>229</v>
      </c>
      <c r="C4">
        <f>VLOOKUP(D4,'All teams'!G:H,2,FALSE)</f>
        <v>105</v>
      </c>
      <c r="D4" s="2" t="s">
        <v>129</v>
      </c>
    </row>
    <row r="5" spans="1:4" ht="15.6" x14ac:dyDescent="0.3">
      <c r="A5" s="1" t="s">
        <v>60</v>
      </c>
      <c r="B5">
        <f>VLOOKUP(A5,'All teams'!G:H,2,FALSE)</f>
        <v>230</v>
      </c>
      <c r="C5">
        <f>VLOOKUP(D5,'All teams'!G:H,2,FALSE)</f>
        <v>163</v>
      </c>
      <c r="D5" s="2" t="s">
        <v>210</v>
      </c>
    </row>
    <row r="6" spans="1:4" ht="15.6" x14ac:dyDescent="0.3">
      <c r="A6" s="1" t="s">
        <v>113</v>
      </c>
      <c r="B6">
        <f>VLOOKUP(A6,'All teams'!G:H,2,FALSE)</f>
        <v>7</v>
      </c>
      <c r="C6">
        <f>VLOOKUP(D6,'All teams'!G:H,2,FALSE)</f>
        <v>79</v>
      </c>
      <c r="D6" s="2" t="s">
        <v>124</v>
      </c>
    </row>
    <row r="7" spans="1:4" ht="15.6" x14ac:dyDescent="0.3">
      <c r="A7" s="1" t="s">
        <v>120</v>
      </c>
      <c r="B7">
        <f>VLOOKUP(A7,'All teams'!G:H,2,FALSE)</f>
        <v>65</v>
      </c>
      <c r="C7">
        <f>VLOOKUP(D7,'All teams'!G:H,2,FALSE)</f>
        <v>97</v>
      </c>
      <c r="D7" s="2" t="s">
        <v>127</v>
      </c>
    </row>
    <row r="8" spans="1:4" ht="15.6" x14ac:dyDescent="0.3">
      <c r="A8" s="1" t="s">
        <v>119</v>
      </c>
      <c r="B8">
        <f>VLOOKUP(A8,'All teams'!G:H,2,FALSE)</f>
        <v>86</v>
      </c>
      <c r="C8">
        <f>VLOOKUP(D8,'All teams'!G:H,2,FALSE)</f>
        <v>218</v>
      </c>
      <c r="D8" s="2" t="s">
        <v>126</v>
      </c>
    </row>
    <row r="9" spans="1:4" ht="15.6" x14ac:dyDescent="0.3">
      <c r="A9" s="1" t="s">
        <v>117</v>
      </c>
      <c r="B9">
        <f>VLOOKUP(A9,'All teams'!G:H,2,FALSE)</f>
        <v>143</v>
      </c>
      <c r="C9">
        <f>VLOOKUP(D9,'All teams'!G:H,2,FALSE)</f>
        <v>60</v>
      </c>
      <c r="D9" s="2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4"/>
  <sheetViews>
    <sheetView workbookViewId="0">
      <selection activeCell="J19" sqref="J19"/>
    </sheetView>
  </sheetViews>
  <sheetFormatPr defaultRowHeight="14.4" x14ac:dyDescent="0.3"/>
  <cols>
    <col min="1" max="1" width="21.88671875" customWidth="1"/>
    <col min="7" max="7" width="17.88671875" bestFit="1" customWidth="1"/>
  </cols>
  <sheetData>
    <row r="1" spans="1:8" x14ac:dyDescent="0.3">
      <c r="A1" t="s">
        <v>7</v>
      </c>
      <c r="B1" t="s">
        <v>8</v>
      </c>
      <c r="C1" t="s">
        <v>9</v>
      </c>
      <c r="D1" t="s">
        <v>10</v>
      </c>
      <c r="F1" t="s">
        <v>10</v>
      </c>
      <c r="G1" t="s">
        <v>7</v>
      </c>
      <c r="H1" t="s">
        <v>10</v>
      </c>
    </row>
    <row r="2" spans="1:8" x14ac:dyDescent="0.3">
      <c r="A2" t="s">
        <v>11</v>
      </c>
      <c r="B2">
        <v>0</v>
      </c>
      <c r="C2">
        <v>6</v>
      </c>
      <c r="D2">
        <v>13</v>
      </c>
      <c r="F2">
        <v>1</v>
      </c>
      <c r="G2" t="s">
        <v>130</v>
      </c>
      <c r="H2">
        <v>1</v>
      </c>
    </row>
    <row r="3" spans="1:8" x14ac:dyDescent="0.3">
      <c r="A3" t="s">
        <v>12</v>
      </c>
      <c r="B3">
        <v>0</v>
      </c>
      <c r="C3">
        <v>6</v>
      </c>
      <c r="D3">
        <v>21</v>
      </c>
      <c r="F3">
        <v>2</v>
      </c>
      <c r="G3" t="s">
        <v>35</v>
      </c>
      <c r="H3">
        <v>2</v>
      </c>
    </row>
    <row r="4" spans="1:8" x14ac:dyDescent="0.3">
      <c r="A4" t="s">
        <v>13</v>
      </c>
      <c r="B4">
        <v>0</v>
      </c>
      <c r="C4">
        <v>6</v>
      </c>
      <c r="D4">
        <v>28</v>
      </c>
      <c r="F4">
        <v>3</v>
      </c>
      <c r="G4" t="s">
        <v>107</v>
      </c>
      <c r="H4">
        <v>3</v>
      </c>
    </row>
    <row r="5" spans="1:8" x14ac:dyDescent="0.3">
      <c r="A5" t="s">
        <v>14</v>
      </c>
      <c r="B5">
        <v>0</v>
      </c>
      <c r="C5">
        <v>6</v>
      </c>
      <c r="D5">
        <v>47</v>
      </c>
      <c r="F5">
        <v>4</v>
      </c>
      <c r="G5" t="s">
        <v>29</v>
      </c>
      <c r="H5">
        <v>4</v>
      </c>
    </row>
    <row r="6" spans="1:8" x14ac:dyDescent="0.3">
      <c r="A6" t="s">
        <v>15</v>
      </c>
      <c r="B6">
        <v>0</v>
      </c>
      <c r="C6">
        <v>6</v>
      </c>
      <c r="D6">
        <v>63</v>
      </c>
      <c r="F6">
        <v>5</v>
      </c>
      <c r="G6" t="s">
        <v>30</v>
      </c>
      <c r="H6">
        <v>5</v>
      </c>
    </row>
    <row r="7" spans="1:8" x14ac:dyDescent="0.3">
      <c r="A7" t="s">
        <v>16</v>
      </c>
      <c r="B7">
        <v>0</v>
      </c>
      <c r="C7">
        <v>6</v>
      </c>
      <c r="D7">
        <v>109</v>
      </c>
      <c r="F7">
        <v>6</v>
      </c>
      <c r="G7" t="s">
        <v>108</v>
      </c>
      <c r="H7">
        <v>6</v>
      </c>
    </row>
    <row r="8" spans="1:8" x14ac:dyDescent="0.3">
      <c r="A8" t="s">
        <v>17</v>
      </c>
      <c r="B8">
        <v>0</v>
      </c>
      <c r="C8">
        <v>7</v>
      </c>
      <c r="D8">
        <v>24</v>
      </c>
      <c r="F8">
        <v>7</v>
      </c>
      <c r="G8" t="s">
        <v>113</v>
      </c>
      <c r="H8">
        <v>7</v>
      </c>
    </row>
    <row r="9" spans="1:8" x14ac:dyDescent="0.3">
      <c r="A9" t="s">
        <v>18</v>
      </c>
      <c r="B9">
        <v>0</v>
      </c>
      <c r="C9">
        <v>7</v>
      </c>
      <c r="D9">
        <v>31</v>
      </c>
      <c r="F9">
        <v>8</v>
      </c>
      <c r="G9" t="s">
        <v>131</v>
      </c>
      <c r="H9">
        <v>8</v>
      </c>
    </row>
    <row r="10" spans="1:8" x14ac:dyDescent="0.3">
      <c r="A10" t="s">
        <v>19</v>
      </c>
      <c r="B10">
        <v>0</v>
      </c>
      <c r="C10">
        <v>7</v>
      </c>
      <c r="D10">
        <v>49</v>
      </c>
      <c r="F10">
        <v>9</v>
      </c>
      <c r="G10" t="s">
        <v>109</v>
      </c>
      <c r="H10">
        <v>9</v>
      </c>
    </row>
    <row r="11" spans="1:8" x14ac:dyDescent="0.3">
      <c r="A11" t="s">
        <v>20</v>
      </c>
      <c r="B11">
        <v>0</v>
      </c>
      <c r="C11">
        <v>7</v>
      </c>
      <c r="D11">
        <v>62</v>
      </c>
      <c r="F11">
        <v>10</v>
      </c>
      <c r="G11" t="s">
        <v>36</v>
      </c>
      <c r="H11">
        <v>10</v>
      </c>
    </row>
    <row r="12" spans="1:8" x14ac:dyDescent="0.3">
      <c r="A12" t="s">
        <v>21</v>
      </c>
      <c r="B12">
        <v>0</v>
      </c>
      <c r="C12">
        <v>7</v>
      </c>
      <c r="D12">
        <v>107</v>
      </c>
      <c r="F12">
        <v>11</v>
      </c>
      <c r="G12" t="s">
        <v>51</v>
      </c>
      <c r="H12">
        <v>11</v>
      </c>
    </row>
    <row r="13" spans="1:8" x14ac:dyDescent="0.3">
      <c r="A13" t="s">
        <v>22</v>
      </c>
      <c r="B13">
        <v>0</v>
      </c>
      <c r="C13">
        <v>7</v>
      </c>
      <c r="D13">
        <v>108</v>
      </c>
      <c r="F13">
        <v>12</v>
      </c>
      <c r="G13" t="s">
        <v>79</v>
      </c>
      <c r="H13">
        <v>12</v>
      </c>
    </row>
    <row r="14" spans="1:8" x14ac:dyDescent="0.3">
      <c r="A14" t="s">
        <v>35</v>
      </c>
      <c r="B14">
        <v>1</v>
      </c>
      <c r="C14">
        <v>15</v>
      </c>
      <c r="D14">
        <v>2</v>
      </c>
      <c r="F14">
        <v>13</v>
      </c>
      <c r="G14" t="s">
        <v>11</v>
      </c>
      <c r="H14">
        <v>13</v>
      </c>
    </row>
    <row r="15" spans="1:8" x14ac:dyDescent="0.3">
      <c r="A15" t="s">
        <v>36</v>
      </c>
      <c r="B15">
        <v>1</v>
      </c>
      <c r="C15">
        <v>15</v>
      </c>
      <c r="D15">
        <v>10</v>
      </c>
      <c r="F15">
        <v>14</v>
      </c>
      <c r="G15" t="s">
        <v>37</v>
      </c>
      <c r="H15">
        <v>14</v>
      </c>
    </row>
    <row r="16" spans="1:8" x14ac:dyDescent="0.3">
      <c r="A16" t="s">
        <v>37</v>
      </c>
      <c r="B16">
        <v>1</v>
      </c>
      <c r="C16">
        <v>15</v>
      </c>
      <c r="D16">
        <v>14</v>
      </c>
      <c r="F16">
        <v>15</v>
      </c>
      <c r="G16" t="s">
        <v>58</v>
      </c>
      <c r="H16">
        <v>15</v>
      </c>
    </row>
    <row r="17" spans="1:8" x14ac:dyDescent="0.3">
      <c r="A17" t="s">
        <v>38</v>
      </c>
      <c r="B17">
        <v>1</v>
      </c>
      <c r="C17">
        <v>15</v>
      </c>
      <c r="D17">
        <v>19</v>
      </c>
      <c r="F17">
        <v>16</v>
      </c>
      <c r="G17" t="s">
        <v>80</v>
      </c>
      <c r="H17">
        <v>16</v>
      </c>
    </row>
    <row r="18" spans="1:8" x14ac:dyDescent="0.3">
      <c r="A18" t="s">
        <v>39</v>
      </c>
      <c r="B18">
        <v>1</v>
      </c>
      <c r="C18">
        <v>15</v>
      </c>
      <c r="D18">
        <v>26</v>
      </c>
      <c r="F18">
        <v>17</v>
      </c>
      <c r="G18" t="s">
        <v>23</v>
      </c>
      <c r="H18">
        <v>17</v>
      </c>
    </row>
    <row r="19" spans="1:8" x14ac:dyDescent="0.3">
      <c r="A19" t="s">
        <v>40</v>
      </c>
      <c r="B19">
        <v>1</v>
      </c>
      <c r="C19">
        <v>15</v>
      </c>
      <c r="D19">
        <v>41</v>
      </c>
      <c r="F19">
        <v>18</v>
      </c>
      <c r="G19" t="s">
        <v>99</v>
      </c>
      <c r="H19">
        <v>18</v>
      </c>
    </row>
    <row r="20" spans="1:8" x14ac:dyDescent="0.3">
      <c r="A20" t="s">
        <v>41</v>
      </c>
      <c r="B20">
        <v>1</v>
      </c>
      <c r="C20">
        <v>15</v>
      </c>
      <c r="D20">
        <v>50</v>
      </c>
      <c r="F20">
        <v>19</v>
      </c>
      <c r="G20" t="s">
        <v>38</v>
      </c>
      <c r="H20">
        <v>19</v>
      </c>
    </row>
    <row r="21" spans="1:8" x14ac:dyDescent="0.3">
      <c r="A21" t="s">
        <v>42</v>
      </c>
      <c r="B21">
        <v>1</v>
      </c>
      <c r="C21">
        <v>15</v>
      </c>
      <c r="D21">
        <v>69</v>
      </c>
      <c r="F21">
        <v>20</v>
      </c>
      <c r="G21" t="s">
        <v>95</v>
      </c>
      <c r="H21">
        <v>20</v>
      </c>
    </row>
    <row r="22" spans="1:8" x14ac:dyDescent="0.3">
      <c r="A22" t="s">
        <v>43</v>
      </c>
      <c r="B22">
        <v>1</v>
      </c>
      <c r="C22">
        <v>15</v>
      </c>
      <c r="D22">
        <v>95</v>
      </c>
      <c r="F22">
        <v>21</v>
      </c>
      <c r="G22" t="s">
        <v>12</v>
      </c>
      <c r="H22">
        <v>21</v>
      </c>
    </row>
    <row r="23" spans="1:8" x14ac:dyDescent="0.3">
      <c r="A23" t="s">
        <v>44</v>
      </c>
      <c r="B23">
        <v>1</v>
      </c>
      <c r="C23">
        <v>15</v>
      </c>
      <c r="D23">
        <v>113</v>
      </c>
      <c r="F23">
        <v>22</v>
      </c>
      <c r="G23" t="s">
        <v>31</v>
      </c>
      <c r="H23">
        <v>22</v>
      </c>
    </row>
    <row r="24" spans="1:8" x14ac:dyDescent="0.3">
      <c r="A24" t="s">
        <v>45</v>
      </c>
      <c r="B24">
        <v>2</v>
      </c>
      <c r="C24">
        <v>0</v>
      </c>
      <c r="D24">
        <v>33</v>
      </c>
      <c r="F24">
        <v>23</v>
      </c>
      <c r="G24" t="s">
        <v>81</v>
      </c>
      <c r="H24">
        <v>23</v>
      </c>
    </row>
    <row r="25" spans="1:8" x14ac:dyDescent="0.3">
      <c r="A25" t="s">
        <v>46</v>
      </c>
      <c r="B25">
        <v>2</v>
      </c>
      <c r="C25">
        <v>0</v>
      </c>
      <c r="D25">
        <v>38</v>
      </c>
      <c r="F25">
        <v>24</v>
      </c>
      <c r="G25" t="s">
        <v>17</v>
      </c>
      <c r="H25">
        <v>24</v>
      </c>
    </row>
    <row r="26" spans="1:8" x14ac:dyDescent="0.3">
      <c r="A26" t="s">
        <v>47</v>
      </c>
      <c r="B26">
        <v>2</v>
      </c>
      <c r="C26">
        <v>0</v>
      </c>
      <c r="D26">
        <v>39</v>
      </c>
      <c r="F26">
        <v>25</v>
      </c>
      <c r="G26" t="s">
        <v>59</v>
      </c>
      <c r="H26">
        <v>25</v>
      </c>
    </row>
    <row r="27" spans="1:8" x14ac:dyDescent="0.3">
      <c r="A27" t="s">
        <v>48</v>
      </c>
      <c r="B27">
        <v>2</v>
      </c>
      <c r="C27">
        <v>0</v>
      </c>
      <c r="D27">
        <v>40</v>
      </c>
      <c r="F27">
        <v>26</v>
      </c>
      <c r="G27" t="s">
        <v>39</v>
      </c>
      <c r="H27">
        <v>26</v>
      </c>
    </row>
    <row r="28" spans="1:8" x14ac:dyDescent="0.3">
      <c r="A28" t="s">
        <v>49</v>
      </c>
      <c r="B28">
        <v>2</v>
      </c>
      <c r="C28">
        <v>0</v>
      </c>
      <c r="D28">
        <v>56</v>
      </c>
      <c r="F28">
        <v>27</v>
      </c>
      <c r="G28" t="s">
        <v>101</v>
      </c>
      <c r="H28">
        <v>27</v>
      </c>
    </row>
    <row r="29" spans="1:8" x14ac:dyDescent="0.3">
      <c r="A29" t="s">
        <v>50</v>
      </c>
      <c r="B29">
        <v>2</v>
      </c>
      <c r="C29">
        <v>0</v>
      </c>
      <c r="D29">
        <v>89</v>
      </c>
      <c r="F29">
        <v>28</v>
      </c>
      <c r="G29" t="s">
        <v>13</v>
      </c>
      <c r="H29">
        <v>28</v>
      </c>
    </row>
    <row r="30" spans="1:8" x14ac:dyDescent="0.3">
      <c r="A30" t="s">
        <v>51</v>
      </c>
      <c r="B30">
        <v>2</v>
      </c>
      <c r="C30">
        <v>1</v>
      </c>
      <c r="D30">
        <v>11</v>
      </c>
      <c r="F30">
        <v>29</v>
      </c>
      <c r="G30" t="s">
        <v>82</v>
      </c>
      <c r="H30">
        <v>29</v>
      </c>
    </row>
    <row r="31" spans="1:8" x14ac:dyDescent="0.3">
      <c r="A31" t="s">
        <v>52</v>
      </c>
      <c r="B31">
        <v>2</v>
      </c>
      <c r="C31">
        <v>1</v>
      </c>
      <c r="D31">
        <v>71</v>
      </c>
      <c r="F31">
        <v>30</v>
      </c>
      <c r="G31" t="s">
        <v>102</v>
      </c>
      <c r="H31">
        <v>30</v>
      </c>
    </row>
    <row r="32" spans="1:8" x14ac:dyDescent="0.3">
      <c r="A32" t="s">
        <v>53</v>
      </c>
      <c r="B32">
        <v>2</v>
      </c>
      <c r="C32">
        <v>1</v>
      </c>
      <c r="D32">
        <v>72</v>
      </c>
      <c r="F32">
        <v>31</v>
      </c>
      <c r="G32" t="s">
        <v>18</v>
      </c>
      <c r="H32">
        <v>31</v>
      </c>
    </row>
    <row r="33" spans="1:8" x14ac:dyDescent="0.3">
      <c r="A33" t="s">
        <v>54</v>
      </c>
      <c r="B33">
        <v>2</v>
      </c>
      <c r="C33">
        <v>1</v>
      </c>
      <c r="D33">
        <v>92</v>
      </c>
      <c r="F33">
        <v>32</v>
      </c>
      <c r="G33" t="s">
        <v>83</v>
      </c>
      <c r="H33">
        <v>32</v>
      </c>
    </row>
    <row r="34" spans="1:8" x14ac:dyDescent="0.3">
      <c r="A34" t="s">
        <v>55</v>
      </c>
      <c r="B34">
        <v>2</v>
      </c>
      <c r="C34">
        <v>1</v>
      </c>
      <c r="D34">
        <v>93</v>
      </c>
      <c r="F34">
        <v>33</v>
      </c>
      <c r="G34" t="s">
        <v>45</v>
      </c>
      <c r="H34">
        <v>33</v>
      </c>
    </row>
    <row r="35" spans="1:8" x14ac:dyDescent="0.3">
      <c r="A35" t="s">
        <v>56</v>
      </c>
      <c r="B35">
        <v>2</v>
      </c>
      <c r="C35">
        <v>1</v>
      </c>
      <c r="D35">
        <v>94</v>
      </c>
      <c r="F35">
        <v>34</v>
      </c>
      <c r="G35" t="s">
        <v>132</v>
      </c>
      <c r="H35">
        <v>34</v>
      </c>
    </row>
    <row r="36" spans="1:8" x14ac:dyDescent="0.3">
      <c r="A36" t="s">
        <v>57</v>
      </c>
      <c r="B36">
        <v>3</v>
      </c>
      <c r="C36">
        <v>15</v>
      </c>
      <c r="D36">
        <v>188</v>
      </c>
      <c r="F36">
        <v>35</v>
      </c>
      <c r="G36" t="s">
        <v>73</v>
      </c>
      <c r="H36">
        <v>35</v>
      </c>
    </row>
    <row r="37" spans="1:8" x14ac:dyDescent="0.3">
      <c r="A37" t="s">
        <v>58</v>
      </c>
      <c r="B37">
        <v>3</v>
      </c>
      <c r="C37">
        <v>15</v>
      </c>
      <c r="D37">
        <v>15</v>
      </c>
      <c r="F37">
        <v>36</v>
      </c>
      <c r="G37" t="s">
        <v>67</v>
      </c>
      <c r="H37">
        <v>36</v>
      </c>
    </row>
    <row r="38" spans="1:8" x14ac:dyDescent="0.3">
      <c r="A38" t="s">
        <v>59</v>
      </c>
      <c r="B38">
        <v>3</v>
      </c>
      <c r="C38">
        <v>15</v>
      </c>
      <c r="D38">
        <v>25</v>
      </c>
      <c r="F38">
        <v>37</v>
      </c>
      <c r="G38" t="s">
        <v>74</v>
      </c>
      <c r="H38">
        <v>37</v>
      </c>
    </row>
    <row r="39" spans="1:8" x14ac:dyDescent="0.3">
      <c r="A39" t="s">
        <v>60</v>
      </c>
      <c r="B39">
        <v>3</v>
      </c>
      <c r="C39">
        <v>15</v>
      </c>
      <c r="D39">
        <v>230</v>
      </c>
      <c r="F39">
        <v>38</v>
      </c>
      <c r="G39" t="s">
        <v>46</v>
      </c>
      <c r="H39">
        <v>38</v>
      </c>
    </row>
    <row r="40" spans="1:8" x14ac:dyDescent="0.3">
      <c r="A40" t="s">
        <v>61</v>
      </c>
      <c r="B40">
        <v>3</v>
      </c>
      <c r="C40">
        <v>15</v>
      </c>
      <c r="D40">
        <v>229</v>
      </c>
      <c r="F40">
        <v>39</v>
      </c>
      <c r="G40" t="s">
        <v>47</v>
      </c>
      <c r="H40">
        <v>39</v>
      </c>
    </row>
    <row r="41" spans="1:8" x14ac:dyDescent="0.3">
      <c r="A41" t="s">
        <v>62</v>
      </c>
      <c r="B41">
        <v>3</v>
      </c>
      <c r="C41">
        <v>15</v>
      </c>
      <c r="D41">
        <v>46</v>
      </c>
      <c r="F41">
        <v>40</v>
      </c>
      <c r="G41" t="s">
        <v>48</v>
      </c>
      <c r="H41">
        <v>40</v>
      </c>
    </row>
    <row r="42" spans="1:8" x14ac:dyDescent="0.3">
      <c r="A42" t="s">
        <v>63</v>
      </c>
      <c r="B42">
        <v>3</v>
      </c>
      <c r="C42">
        <v>15</v>
      </c>
      <c r="D42">
        <v>66</v>
      </c>
      <c r="F42">
        <v>41</v>
      </c>
      <c r="G42" t="s">
        <v>40</v>
      </c>
      <c r="H42">
        <v>41</v>
      </c>
    </row>
    <row r="43" spans="1:8" x14ac:dyDescent="0.3">
      <c r="A43" t="s">
        <v>64</v>
      </c>
      <c r="B43">
        <v>3</v>
      </c>
      <c r="C43">
        <v>15</v>
      </c>
      <c r="D43">
        <v>98</v>
      </c>
      <c r="F43">
        <v>42</v>
      </c>
      <c r="G43" t="s">
        <v>103</v>
      </c>
      <c r="H43">
        <v>42</v>
      </c>
    </row>
    <row r="44" spans="1:8" x14ac:dyDescent="0.3">
      <c r="A44" t="s">
        <v>65</v>
      </c>
      <c r="B44">
        <v>3</v>
      </c>
      <c r="C44">
        <v>15</v>
      </c>
      <c r="D44">
        <v>211</v>
      </c>
      <c r="F44">
        <v>43</v>
      </c>
      <c r="G44" t="s">
        <v>114</v>
      </c>
      <c r="H44">
        <v>43</v>
      </c>
    </row>
    <row r="45" spans="1:8" x14ac:dyDescent="0.3">
      <c r="A45" t="s">
        <v>23</v>
      </c>
      <c r="B45">
        <v>4</v>
      </c>
      <c r="C45">
        <v>8</v>
      </c>
      <c r="D45">
        <v>17</v>
      </c>
      <c r="F45">
        <v>44</v>
      </c>
      <c r="G45" t="s">
        <v>96</v>
      </c>
      <c r="H45">
        <v>44</v>
      </c>
    </row>
    <row r="46" spans="1:8" x14ac:dyDescent="0.3">
      <c r="A46" t="s">
        <v>24</v>
      </c>
      <c r="B46">
        <v>4</v>
      </c>
      <c r="C46">
        <v>8</v>
      </c>
      <c r="D46">
        <v>74</v>
      </c>
      <c r="F46">
        <v>45</v>
      </c>
      <c r="G46" t="s">
        <v>110</v>
      </c>
      <c r="H46">
        <v>45</v>
      </c>
    </row>
    <row r="47" spans="1:8" x14ac:dyDescent="0.3">
      <c r="A47" t="s">
        <v>25</v>
      </c>
      <c r="B47">
        <v>4</v>
      </c>
      <c r="C47">
        <v>8</v>
      </c>
      <c r="D47">
        <v>75</v>
      </c>
      <c r="F47">
        <v>46</v>
      </c>
      <c r="G47" t="s">
        <v>62</v>
      </c>
      <c r="H47">
        <v>46</v>
      </c>
    </row>
    <row r="48" spans="1:8" x14ac:dyDescent="0.3">
      <c r="A48" t="s">
        <v>26</v>
      </c>
      <c r="B48">
        <v>4</v>
      </c>
      <c r="C48">
        <v>8</v>
      </c>
      <c r="D48">
        <v>87</v>
      </c>
      <c r="F48">
        <v>47</v>
      </c>
      <c r="G48" t="s">
        <v>14</v>
      </c>
      <c r="H48">
        <v>47</v>
      </c>
    </row>
    <row r="49" spans="1:8" x14ac:dyDescent="0.3">
      <c r="A49" t="s">
        <v>27</v>
      </c>
      <c r="B49">
        <v>4</v>
      </c>
      <c r="C49">
        <v>8</v>
      </c>
      <c r="D49">
        <v>110</v>
      </c>
      <c r="F49">
        <v>48</v>
      </c>
      <c r="G49" t="s">
        <v>97</v>
      </c>
      <c r="H49">
        <v>48</v>
      </c>
    </row>
    <row r="50" spans="1:8" x14ac:dyDescent="0.3">
      <c r="A50" t="s">
        <v>28</v>
      </c>
      <c r="B50">
        <v>4</v>
      </c>
      <c r="C50">
        <v>8</v>
      </c>
      <c r="D50">
        <v>111</v>
      </c>
      <c r="F50">
        <v>49</v>
      </c>
      <c r="G50" t="s">
        <v>19</v>
      </c>
      <c r="H50">
        <v>49</v>
      </c>
    </row>
    <row r="51" spans="1:8" x14ac:dyDescent="0.3">
      <c r="A51" t="s">
        <v>29</v>
      </c>
      <c r="B51">
        <v>4</v>
      </c>
      <c r="C51">
        <v>9</v>
      </c>
      <c r="D51">
        <v>4</v>
      </c>
      <c r="F51">
        <v>50</v>
      </c>
      <c r="G51" t="s">
        <v>41</v>
      </c>
      <c r="H51">
        <v>50</v>
      </c>
    </row>
    <row r="52" spans="1:8" x14ac:dyDescent="0.3">
      <c r="A52" t="s">
        <v>30</v>
      </c>
      <c r="B52">
        <v>4</v>
      </c>
      <c r="C52">
        <v>9</v>
      </c>
      <c r="D52">
        <v>5</v>
      </c>
      <c r="F52">
        <v>51</v>
      </c>
      <c r="G52" t="s">
        <v>68</v>
      </c>
      <c r="H52">
        <v>51</v>
      </c>
    </row>
    <row r="53" spans="1:8" x14ac:dyDescent="0.3">
      <c r="A53" t="s">
        <v>31</v>
      </c>
      <c r="B53">
        <v>4</v>
      </c>
      <c r="C53">
        <v>9</v>
      </c>
      <c r="D53">
        <v>22</v>
      </c>
      <c r="F53">
        <v>52</v>
      </c>
      <c r="G53" t="s">
        <v>69</v>
      </c>
      <c r="H53">
        <v>52</v>
      </c>
    </row>
    <row r="54" spans="1:8" x14ac:dyDescent="0.3">
      <c r="A54" t="s">
        <v>32</v>
      </c>
      <c r="B54">
        <v>4</v>
      </c>
      <c r="C54">
        <v>9</v>
      </c>
      <c r="D54">
        <v>99</v>
      </c>
      <c r="F54">
        <v>53</v>
      </c>
      <c r="G54" t="s">
        <v>115</v>
      </c>
      <c r="H54">
        <v>53</v>
      </c>
    </row>
    <row r="55" spans="1:8" x14ac:dyDescent="0.3">
      <c r="A55" t="s">
        <v>33</v>
      </c>
      <c r="B55">
        <v>4</v>
      </c>
      <c r="C55">
        <v>9</v>
      </c>
      <c r="D55">
        <v>102</v>
      </c>
      <c r="F55">
        <v>54</v>
      </c>
      <c r="G55" t="s">
        <v>75</v>
      </c>
      <c r="H55">
        <v>54</v>
      </c>
    </row>
    <row r="56" spans="1:8" x14ac:dyDescent="0.3">
      <c r="A56" t="s">
        <v>34</v>
      </c>
      <c r="B56">
        <v>4</v>
      </c>
      <c r="C56">
        <v>9</v>
      </c>
      <c r="D56">
        <v>103</v>
      </c>
      <c r="F56">
        <v>55</v>
      </c>
      <c r="G56" t="s">
        <v>111</v>
      </c>
      <c r="H56">
        <v>55</v>
      </c>
    </row>
    <row r="57" spans="1:8" x14ac:dyDescent="0.3">
      <c r="A57" t="s">
        <v>66</v>
      </c>
      <c r="B57">
        <v>5</v>
      </c>
      <c r="C57">
        <v>15</v>
      </c>
      <c r="D57">
        <v>181</v>
      </c>
      <c r="F57">
        <v>56</v>
      </c>
      <c r="G57" t="s">
        <v>49</v>
      </c>
      <c r="H57">
        <v>56</v>
      </c>
    </row>
    <row r="58" spans="1:8" x14ac:dyDescent="0.3">
      <c r="A58" t="s">
        <v>67</v>
      </c>
      <c r="B58">
        <v>7</v>
      </c>
      <c r="C58">
        <v>2</v>
      </c>
      <c r="D58">
        <v>36</v>
      </c>
      <c r="F58">
        <v>57</v>
      </c>
      <c r="G58" t="s">
        <v>133</v>
      </c>
      <c r="H58">
        <v>57</v>
      </c>
    </row>
    <row r="59" spans="1:8" x14ac:dyDescent="0.3">
      <c r="A59" t="s">
        <v>68</v>
      </c>
      <c r="B59">
        <v>7</v>
      </c>
      <c r="C59">
        <v>2</v>
      </c>
      <c r="D59">
        <v>51</v>
      </c>
      <c r="F59">
        <v>58</v>
      </c>
      <c r="G59" t="s">
        <v>76</v>
      </c>
      <c r="H59">
        <v>58</v>
      </c>
    </row>
    <row r="60" spans="1:8" x14ac:dyDescent="0.3">
      <c r="A60" t="s">
        <v>69</v>
      </c>
      <c r="B60">
        <v>7</v>
      </c>
      <c r="C60">
        <v>2</v>
      </c>
      <c r="D60">
        <v>52</v>
      </c>
      <c r="F60">
        <v>59</v>
      </c>
      <c r="G60" t="s">
        <v>84</v>
      </c>
      <c r="H60">
        <v>59</v>
      </c>
    </row>
    <row r="61" spans="1:8" x14ac:dyDescent="0.3">
      <c r="A61" t="s">
        <v>70</v>
      </c>
      <c r="B61">
        <v>7</v>
      </c>
      <c r="C61">
        <v>2</v>
      </c>
      <c r="D61">
        <v>70</v>
      </c>
      <c r="F61">
        <v>60</v>
      </c>
      <c r="G61" t="s">
        <v>121</v>
      </c>
      <c r="H61">
        <v>60</v>
      </c>
    </row>
    <row r="62" spans="1:8" x14ac:dyDescent="0.3">
      <c r="A62" t="s">
        <v>71</v>
      </c>
      <c r="B62">
        <v>7</v>
      </c>
      <c r="C62">
        <v>2</v>
      </c>
      <c r="D62">
        <v>76</v>
      </c>
      <c r="F62">
        <v>61</v>
      </c>
      <c r="G62" t="s">
        <v>122</v>
      </c>
      <c r="H62">
        <v>61</v>
      </c>
    </row>
    <row r="63" spans="1:8" x14ac:dyDescent="0.3">
      <c r="A63" t="s">
        <v>72</v>
      </c>
      <c r="B63">
        <v>7</v>
      </c>
      <c r="C63">
        <v>2</v>
      </c>
      <c r="D63">
        <v>78</v>
      </c>
      <c r="F63">
        <v>62</v>
      </c>
      <c r="G63" t="s">
        <v>20</v>
      </c>
      <c r="H63">
        <v>62</v>
      </c>
    </row>
    <row r="64" spans="1:8" x14ac:dyDescent="0.3">
      <c r="A64" t="s">
        <v>73</v>
      </c>
      <c r="B64">
        <v>7</v>
      </c>
      <c r="C64">
        <v>3</v>
      </c>
      <c r="D64">
        <v>35</v>
      </c>
      <c r="F64">
        <v>63</v>
      </c>
      <c r="G64" t="s">
        <v>15</v>
      </c>
      <c r="H64">
        <v>63</v>
      </c>
    </row>
    <row r="65" spans="1:8" x14ac:dyDescent="0.3">
      <c r="A65" t="s">
        <v>74</v>
      </c>
      <c r="B65">
        <v>7</v>
      </c>
      <c r="C65">
        <v>3</v>
      </c>
      <c r="D65">
        <v>37</v>
      </c>
      <c r="F65">
        <v>64</v>
      </c>
      <c r="G65" t="s">
        <v>123</v>
      </c>
      <c r="H65">
        <v>64</v>
      </c>
    </row>
    <row r="66" spans="1:8" x14ac:dyDescent="0.3">
      <c r="A66" t="s">
        <v>75</v>
      </c>
      <c r="B66">
        <v>7</v>
      </c>
      <c r="C66">
        <v>3</v>
      </c>
      <c r="D66">
        <v>54</v>
      </c>
      <c r="F66">
        <v>65</v>
      </c>
      <c r="G66" t="s">
        <v>120</v>
      </c>
      <c r="H66">
        <v>65</v>
      </c>
    </row>
    <row r="67" spans="1:8" x14ac:dyDescent="0.3">
      <c r="A67" t="s">
        <v>76</v>
      </c>
      <c r="B67">
        <v>7</v>
      </c>
      <c r="C67">
        <v>3</v>
      </c>
      <c r="D67">
        <v>58</v>
      </c>
      <c r="F67">
        <v>66</v>
      </c>
      <c r="G67" t="s">
        <v>63</v>
      </c>
      <c r="H67">
        <v>66</v>
      </c>
    </row>
    <row r="68" spans="1:8" x14ac:dyDescent="0.3">
      <c r="A68" t="s">
        <v>77</v>
      </c>
      <c r="B68">
        <v>7</v>
      </c>
      <c r="C68">
        <v>3</v>
      </c>
      <c r="D68">
        <v>67</v>
      </c>
      <c r="F68">
        <v>67</v>
      </c>
      <c r="G68" t="s">
        <v>77</v>
      </c>
      <c r="H68">
        <v>67</v>
      </c>
    </row>
    <row r="69" spans="1:8" x14ac:dyDescent="0.3">
      <c r="A69" t="s">
        <v>78</v>
      </c>
      <c r="B69">
        <v>7</v>
      </c>
      <c r="C69">
        <v>3</v>
      </c>
      <c r="D69">
        <v>114</v>
      </c>
      <c r="F69">
        <v>68</v>
      </c>
      <c r="G69" t="s">
        <v>98</v>
      </c>
      <c r="H69">
        <v>68</v>
      </c>
    </row>
    <row r="70" spans="1:8" x14ac:dyDescent="0.3">
      <c r="A70" t="s">
        <v>79</v>
      </c>
      <c r="B70">
        <v>9</v>
      </c>
      <c r="C70">
        <v>15</v>
      </c>
      <c r="D70">
        <v>12</v>
      </c>
      <c r="F70">
        <v>69</v>
      </c>
      <c r="G70" t="s">
        <v>42</v>
      </c>
      <c r="H70">
        <v>69</v>
      </c>
    </row>
    <row r="71" spans="1:8" x14ac:dyDescent="0.3">
      <c r="A71" t="s">
        <v>80</v>
      </c>
      <c r="B71">
        <v>9</v>
      </c>
      <c r="C71">
        <v>15</v>
      </c>
      <c r="D71">
        <v>16</v>
      </c>
      <c r="F71">
        <v>70</v>
      </c>
      <c r="G71" t="s">
        <v>70</v>
      </c>
      <c r="H71">
        <v>70</v>
      </c>
    </row>
    <row r="72" spans="1:8" x14ac:dyDescent="0.3">
      <c r="A72" t="s">
        <v>81</v>
      </c>
      <c r="B72">
        <v>9</v>
      </c>
      <c r="C72">
        <v>15</v>
      </c>
      <c r="D72">
        <v>23</v>
      </c>
      <c r="F72">
        <v>71</v>
      </c>
      <c r="G72" t="s">
        <v>52</v>
      </c>
      <c r="H72">
        <v>71</v>
      </c>
    </row>
    <row r="73" spans="1:8" x14ac:dyDescent="0.3">
      <c r="A73" t="s">
        <v>82</v>
      </c>
      <c r="B73">
        <v>9</v>
      </c>
      <c r="C73">
        <v>15</v>
      </c>
      <c r="D73">
        <v>29</v>
      </c>
      <c r="F73">
        <v>72</v>
      </c>
      <c r="G73" t="s">
        <v>53</v>
      </c>
      <c r="H73">
        <v>72</v>
      </c>
    </row>
    <row r="74" spans="1:8" x14ac:dyDescent="0.3">
      <c r="A74" t="s">
        <v>83</v>
      </c>
      <c r="B74">
        <v>9</v>
      </c>
      <c r="C74">
        <v>15</v>
      </c>
      <c r="D74">
        <v>32</v>
      </c>
      <c r="F74">
        <v>73</v>
      </c>
      <c r="G74" t="s">
        <v>112</v>
      </c>
      <c r="H74">
        <v>73</v>
      </c>
    </row>
    <row r="75" spans="1:8" x14ac:dyDescent="0.3">
      <c r="A75" t="s">
        <v>84</v>
      </c>
      <c r="B75">
        <v>9</v>
      </c>
      <c r="C75">
        <v>15</v>
      </c>
      <c r="D75">
        <v>59</v>
      </c>
      <c r="F75">
        <v>74</v>
      </c>
      <c r="G75" t="s">
        <v>24</v>
      </c>
      <c r="H75">
        <v>74</v>
      </c>
    </row>
    <row r="76" spans="1:8" x14ac:dyDescent="0.3">
      <c r="A76" t="s">
        <v>85</v>
      </c>
      <c r="B76">
        <v>9</v>
      </c>
      <c r="C76">
        <v>15</v>
      </c>
      <c r="D76">
        <v>81</v>
      </c>
      <c r="F76">
        <v>75</v>
      </c>
      <c r="G76" t="s">
        <v>25</v>
      </c>
      <c r="H76">
        <v>75</v>
      </c>
    </row>
    <row r="77" spans="1:8" x14ac:dyDescent="0.3">
      <c r="A77" t="s">
        <v>86</v>
      </c>
      <c r="B77">
        <v>9</v>
      </c>
      <c r="C77">
        <v>15</v>
      </c>
      <c r="D77">
        <v>82</v>
      </c>
      <c r="F77">
        <v>76</v>
      </c>
      <c r="G77" t="s">
        <v>71</v>
      </c>
      <c r="H77">
        <v>76</v>
      </c>
    </row>
    <row r="78" spans="1:8" x14ac:dyDescent="0.3">
      <c r="A78" t="s">
        <v>87</v>
      </c>
      <c r="B78">
        <v>9</v>
      </c>
      <c r="C78">
        <v>15</v>
      </c>
      <c r="D78">
        <v>104</v>
      </c>
      <c r="F78">
        <v>77</v>
      </c>
      <c r="G78" t="s">
        <v>90</v>
      </c>
      <c r="H78">
        <v>77</v>
      </c>
    </row>
    <row r="79" spans="1:8" x14ac:dyDescent="0.3">
      <c r="A79" t="s">
        <v>88</v>
      </c>
      <c r="B79">
        <v>9</v>
      </c>
      <c r="C79">
        <v>15</v>
      </c>
      <c r="D79">
        <v>115</v>
      </c>
      <c r="F79">
        <v>78</v>
      </c>
      <c r="G79" t="s">
        <v>72</v>
      </c>
      <c r="H79">
        <v>78</v>
      </c>
    </row>
    <row r="80" spans="1:8" x14ac:dyDescent="0.3">
      <c r="A80" t="s">
        <v>89</v>
      </c>
      <c r="B80">
        <v>10</v>
      </c>
      <c r="C80">
        <v>10</v>
      </c>
      <c r="D80">
        <v>100</v>
      </c>
      <c r="F80">
        <v>79</v>
      </c>
      <c r="G80" t="s">
        <v>124</v>
      </c>
      <c r="H80">
        <v>79</v>
      </c>
    </row>
    <row r="81" spans="1:8" x14ac:dyDescent="0.3">
      <c r="A81" t="s">
        <v>90</v>
      </c>
      <c r="B81">
        <v>10</v>
      </c>
      <c r="C81">
        <v>10</v>
      </c>
      <c r="D81">
        <v>77</v>
      </c>
      <c r="F81">
        <v>80</v>
      </c>
      <c r="G81" t="s">
        <v>91</v>
      </c>
      <c r="H81">
        <v>80</v>
      </c>
    </row>
    <row r="82" spans="1:8" x14ac:dyDescent="0.3">
      <c r="A82" t="s">
        <v>91</v>
      </c>
      <c r="B82">
        <v>10</v>
      </c>
      <c r="C82">
        <v>10</v>
      </c>
      <c r="D82">
        <v>80</v>
      </c>
      <c r="F82">
        <v>81</v>
      </c>
      <c r="G82" t="s">
        <v>85</v>
      </c>
      <c r="H82">
        <v>81</v>
      </c>
    </row>
    <row r="83" spans="1:8" x14ac:dyDescent="0.3">
      <c r="A83" t="s">
        <v>92</v>
      </c>
      <c r="B83">
        <v>10</v>
      </c>
      <c r="C83">
        <v>10</v>
      </c>
      <c r="D83">
        <v>88</v>
      </c>
      <c r="F83">
        <v>82</v>
      </c>
      <c r="G83" t="s">
        <v>86</v>
      </c>
      <c r="H83">
        <v>82</v>
      </c>
    </row>
    <row r="84" spans="1:8" x14ac:dyDescent="0.3">
      <c r="A84" t="s">
        <v>93</v>
      </c>
      <c r="B84">
        <v>10</v>
      </c>
      <c r="C84">
        <v>10</v>
      </c>
      <c r="D84">
        <v>90</v>
      </c>
      <c r="F84">
        <v>83</v>
      </c>
      <c r="G84" t="s">
        <v>125</v>
      </c>
      <c r="H84">
        <v>83</v>
      </c>
    </row>
    <row r="85" spans="1:8" x14ac:dyDescent="0.3">
      <c r="A85" t="s">
        <v>94</v>
      </c>
      <c r="B85">
        <v>10</v>
      </c>
      <c r="C85">
        <v>10</v>
      </c>
      <c r="D85">
        <v>112</v>
      </c>
      <c r="F85">
        <v>84</v>
      </c>
      <c r="G85" t="s">
        <v>104</v>
      </c>
      <c r="H85">
        <v>84</v>
      </c>
    </row>
    <row r="86" spans="1:8" x14ac:dyDescent="0.3">
      <c r="A86" t="s">
        <v>95</v>
      </c>
      <c r="B86">
        <v>10</v>
      </c>
      <c r="C86">
        <v>11</v>
      </c>
      <c r="D86">
        <v>20</v>
      </c>
      <c r="F86">
        <v>85</v>
      </c>
      <c r="G86" t="s">
        <v>116</v>
      </c>
      <c r="H86">
        <v>85</v>
      </c>
    </row>
    <row r="87" spans="1:8" x14ac:dyDescent="0.3">
      <c r="A87" t="s">
        <v>96</v>
      </c>
      <c r="B87">
        <v>10</v>
      </c>
      <c r="C87">
        <v>11</v>
      </c>
      <c r="D87">
        <v>44</v>
      </c>
      <c r="F87">
        <v>86</v>
      </c>
      <c r="G87" t="s">
        <v>119</v>
      </c>
      <c r="H87">
        <v>86</v>
      </c>
    </row>
    <row r="88" spans="1:8" x14ac:dyDescent="0.3">
      <c r="A88" t="s">
        <v>97</v>
      </c>
      <c r="B88">
        <v>10</v>
      </c>
      <c r="C88">
        <v>11</v>
      </c>
      <c r="D88">
        <v>48</v>
      </c>
      <c r="F88">
        <v>87</v>
      </c>
      <c r="G88" t="s">
        <v>26</v>
      </c>
      <c r="H88">
        <v>87</v>
      </c>
    </row>
    <row r="89" spans="1:8" x14ac:dyDescent="0.3">
      <c r="A89" t="s">
        <v>98</v>
      </c>
      <c r="B89">
        <v>10</v>
      </c>
      <c r="C89">
        <v>11</v>
      </c>
      <c r="D89">
        <v>68</v>
      </c>
      <c r="F89">
        <v>88</v>
      </c>
      <c r="G89" t="s">
        <v>92</v>
      </c>
      <c r="H89">
        <v>88</v>
      </c>
    </row>
    <row r="90" spans="1:8" x14ac:dyDescent="0.3">
      <c r="A90" t="s">
        <v>99</v>
      </c>
      <c r="B90">
        <v>10</v>
      </c>
      <c r="C90">
        <v>11</v>
      </c>
      <c r="D90">
        <v>18</v>
      </c>
      <c r="F90">
        <v>89</v>
      </c>
      <c r="G90" t="s">
        <v>50</v>
      </c>
      <c r="H90">
        <v>89</v>
      </c>
    </row>
    <row r="91" spans="1:8" x14ac:dyDescent="0.3">
      <c r="A91" t="s">
        <v>100</v>
      </c>
      <c r="B91">
        <v>10</v>
      </c>
      <c r="C91">
        <v>11</v>
      </c>
      <c r="D91">
        <v>144</v>
      </c>
      <c r="F91">
        <v>90</v>
      </c>
      <c r="G91" t="s">
        <v>93</v>
      </c>
      <c r="H91">
        <v>90</v>
      </c>
    </row>
    <row r="92" spans="1:8" x14ac:dyDescent="0.3">
      <c r="A92" t="s">
        <v>101</v>
      </c>
      <c r="B92">
        <v>11</v>
      </c>
      <c r="C92">
        <v>4</v>
      </c>
      <c r="D92">
        <v>27</v>
      </c>
      <c r="F92">
        <v>91</v>
      </c>
      <c r="G92" t="s">
        <v>105</v>
      </c>
      <c r="H92">
        <v>91</v>
      </c>
    </row>
    <row r="93" spans="1:8" x14ac:dyDescent="0.3">
      <c r="A93" t="s">
        <v>102</v>
      </c>
      <c r="B93">
        <v>11</v>
      </c>
      <c r="C93">
        <v>4</v>
      </c>
      <c r="D93">
        <v>30</v>
      </c>
      <c r="F93">
        <v>92</v>
      </c>
      <c r="G93" t="s">
        <v>54</v>
      </c>
      <c r="H93">
        <v>92</v>
      </c>
    </row>
    <row r="94" spans="1:8" x14ac:dyDescent="0.3">
      <c r="A94" t="s">
        <v>103</v>
      </c>
      <c r="B94">
        <v>11</v>
      </c>
      <c r="C94">
        <v>4</v>
      </c>
      <c r="D94">
        <v>42</v>
      </c>
      <c r="F94">
        <v>93</v>
      </c>
      <c r="G94" t="s">
        <v>55</v>
      </c>
      <c r="H94">
        <v>93</v>
      </c>
    </row>
    <row r="95" spans="1:8" x14ac:dyDescent="0.3">
      <c r="A95" t="s">
        <v>104</v>
      </c>
      <c r="B95">
        <v>11</v>
      </c>
      <c r="C95">
        <v>4</v>
      </c>
      <c r="D95">
        <v>84</v>
      </c>
      <c r="F95">
        <v>94</v>
      </c>
      <c r="G95" t="s">
        <v>56</v>
      </c>
      <c r="H95">
        <v>94</v>
      </c>
    </row>
    <row r="96" spans="1:8" x14ac:dyDescent="0.3">
      <c r="A96" t="s">
        <v>105</v>
      </c>
      <c r="B96">
        <v>11</v>
      </c>
      <c r="C96">
        <v>4</v>
      </c>
      <c r="D96">
        <v>91</v>
      </c>
      <c r="F96">
        <v>95</v>
      </c>
      <c r="G96" t="s">
        <v>43</v>
      </c>
      <c r="H96">
        <v>95</v>
      </c>
    </row>
    <row r="97" spans="1:8" x14ac:dyDescent="0.3">
      <c r="A97" t="s">
        <v>106</v>
      </c>
      <c r="B97">
        <v>11</v>
      </c>
      <c r="C97">
        <v>4</v>
      </c>
      <c r="D97">
        <v>106</v>
      </c>
      <c r="F97">
        <v>96</v>
      </c>
      <c r="G97" t="s">
        <v>118</v>
      </c>
      <c r="H97">
        <v>96</v>
      </c>
    </row>
    <row r="98" spans="1:8" x14ac:dyDescent="0.3">
      <c r="A98" t="s">
        <v>107</v>
      </c>
      <c r="B98">
        <v>11</v>
      </c>
      <c r="C98">
        <v>5</v>
      </c>
      <c r="D98">
        <v>3</v>
      </c>
      <c r="F98">
        <v>97</v>
      </c>
      <c r="G98" t="s">
        <v>127</v>
      </c>
      <c r="H98">
        <v>97</v>
      </c>
    </row>
    <row r="99" spans="1:8" x14ac:dyDescent="0.3">
      <c r="A99" t="s">
        <v>108</v>
      </c>
      <c r="B99">
        <v>11</v>
      </c>
      <c r="C99">
        <v>5</v>
      </c>
      <c r="D99">
        <v>6</v>
      </c>
      <c r="F99">
        <v>98</v>
      </c>
      <c r="G99" t="s">
        <v>64</v>
      </c>
      <c r="H99">
        <v>98</v>
      </c>
    </row>
    <row r="100" spans="1:8" x14ac:dyDescent="0.3">
      <c r="A100" t="s">
        <v>109</v>
      </c>
      <c r="B100">
        <v>11</v>
      </c>
      <c r="C100">
        <v>5</v>
      </c>
      <c r="D100">
        <v>9</v>
      </c>
      <c r="F100">
        <v>99</v>
      </c>
      <c r="G100" t="s">
        <v>32</v>
      </c>
      <c r="H100">
        <v>99</v>
      </c>
    </row>
    <row r="101" spans="1:8" x14ac:dyDescent="0.3">
      <c r="A101" t="s">
        <v>110</v>
      </c>
      <c r="B101">
        <v>11</v>
      </c>
      <c r="C101">
        <v>5</v>
      </c>
      <c r="D101">
        <v>45</v>
      </c>
      <c r="F101">
        <v>100</v>
      </c>
      <c r="G101" t="s">
        <v>89</v>
      </c>
      <c r="H101">
        <v>100</v>
      </c>
    </row>
    <row r="102" spans="1:8" x14ac:dyDescent="0.3">
      <c r="A102" t="s">
        <v>111</v>
      </c>
      <c r="B102">
        <v>11</v>
      </c>
      <c r="C102">
        <v>5</v>
      </c>
      <c r="D102">
        <v>55</v>
      </c>
      <c r="F102">
        <v>101</v>
      </c>
      <c r="G102" t="s">
        <v>128</v>
      </c>
      <c r="H102">
        <v>101</v>
      </c>
    </row>
    <row r="103" spans="1:8" x14ac:dyDescent="0.3">
      <c r="A103" t="s">
        <v>112</v>
      </c>
      <c r="B103">
        <v>11</v>
      </c>
      <c r="C103">
        <v>5</v>
      </c>
      <c r="D103">
        <v>73</v>
      </c>
      <c r="F103">
        <v>102</v>
      </c>
      <c r="G103" t="s">
        <v>33</v>
      </c>
      <c r="H103">
        <v>102</v>
      </c>
    </row>
    <row r="104" spans="1:8" x14ac:dyDescent="0.3">
      <c r="A104" t="s">
        <v>113</v>
      </c>
      <c r="B104">
        <v>13</v>
      </c>
      <c r="C104">
        <v>15</v>
      </c>
      <c r="D104">
        <v>7</v>
      </c>
      <c r="F104">
        <v>103</v>
      </c>
      <c r="G104" t="s">
        <v>34</v>
      </c>
      <c r="H104">
        <v>103</v>
      </c>
    </row>
    <row r="105" spans="1:8" x14ac:dyDescent="0.3">
      <c r="A105" t="s">
        <v>114</v>
      </c>
      <c r="B105">
        <v>13</v>
      </c>
      <c r="C105">
        <v>15</v>
      </c>
      <c r="D105">
        <v>43</v>
      </c>
      <c r="F105">
        <v>104</v>
      </c>
      <c r="G105" t="s">
        <v>87</v>
      </c>
      <c r="H105">
        <v>104</v>
      </c>
    </row>
    <row r="106" spans="1:8" x14ac:dyDescent="0.3">
      <c r="A106" t="s">
        <v>115</v>
      </c>
      <c r="B106">
        <v>13</v>
      </c>
      <c r="C106">
        <v>15</v>
      </c>
      <c r="D106">
        <v>53</v>
      </c>
      <c r="F106">
        <v>105</v>
      </c>
      <c r="G106" t="s">
        <v>129</v>
      </c>
      <c r="H106">
        <v>105</v>
      </c>
    </row>
    <row r="107" spans="1:8" x14ac:dyDescent="0.3">
      <c r="A107" t="s">
        <v>116</v>
      </c>
      <c r="B107">
        <v>13</v>
      </c>
      <c r="C107">
        <v>15</v>
      </c>
      <c r="D107">
        <v>85</v>
      </c>
      <c r="F107">
        <v>106</v>
      </c>
      <c r="G107" t="s">
        <v>106</v>
      </c>
      <c r="H107">
        <v>106</v>
      </c>
    </row>
    <row r="108" spans="1:8" x14ac:dyDescent="0.3">
      <c r="A108" t="s">
        <v>117</v>
      </c>
      <c r="B108">
        <v>13</v>
      </c>
      <c r="C108">
        <v>15</v>
      </c>
      <c r="D108">
        <v>143</v>
      </c>
      <c r="F108">
        <v>107</v>
      </c>
      <c r="G108" t="s">
        <v>21</v>
      </c>
      <c r="H108">
        <v>107</v>
      </c>
    </row>
    <row r="109" spans="1:8" x14ac:dyDescent="0.3">
      <c r="A109" t="s">
        <v>118</v>
      </c>
      <c r="B109">
        <v>13</v>
      </c>
      <c r="C109">
        <v>15</v>
      </c>
      <c r="D109">
        <v>96</v>
      </c>
      <c r="F109">
        <v>108</v>
      </c>
      <c r="G109" t="s">
        <v>22</v>
      </c>
      <c r="H109">
        <v>108</v>
      </c>
    </row>
    <row r="110" spans="1:8" x14ac:dyDescent="0.3">
      <c r="A110" t="s">
        <v>119</v>
      </c>
      <c r="B110">
        <v>13</v>
      </c>
      <c r="C110">
        <v>15</v>
      </c>
      <c r="D110">
        <v>86</v>
      </c>
      <c r="F110">
        <v>109</v>
      </c>
      <c r="G110" t="s">
        <v>16</v>
      </c>
      <c r="H110">
        <v>109</v>
      </c>
    </row>
    <row r="111" spans="1:8" x14ac:dyDescent="0.3">
      <c r="A111" t="s">
        <v>120</v>
      </c>
      <c r="B111">
        <v>13</v>
      </c>
      <c r="C111">
        <v>15</v>
      </c>
      <c r="D111">
        <v>65</v>
      </c>
      <c r="F111">
        <v>110</v>
      </c>
      <c r="G111" t="s">
        <v>27</v>
      </c>
      <c r="H111">
        <v>110</v>
      </c>
    </row>
    <row r="112" spans="1:8" x14ac:dyDescent="0.3">
      <c r="A112" t="s">
        <v>121</v>
      </c>
      <c r="B112">
        <v>14</v>
      </c>
      <c r="C112">
        <v>15</v>
      </c>
      <c r="D112">
        <v>60</v>
      </c>
      <c r="F112">
        <v>111</v>
      </c>
      <c r="G112" t="s">
        <v>28</v>
      </c>
      <c r="H112">
        <v>111</v>
      </c>
    </row>
    <row r="113" spans="1:8" x14ac:dyDescent="0.3">
      <c r="A113" t="s">
        <v>122</v>
      </c>
      <c r="B113">
        <v>14</v>
      </c>
      <c r="C113">
        <v>15</v>
      </c>
      <c r="D113">
        <v>61</v>
      </c>
      <c r="F113">
        <v>112</v>
      </c>
      <c r="G113" t="s">
        <v>94</v>
      </c>
      <c r="H113">
        <v>112</v>
      </c>
    </row>
    <row r="114" spans="1:8" x14ac:dyDescent="0.3">
      <c r="A114" t="s">
        <v>123</v>
      </c>
      <c r="B114">
        <v>14</v>
      </c>
      <c r="C114">
        <v>15</v>
      </c>
      <c r="D114">
        <v>64</v>
      </c>
      <c r="F114">
        <v>113</v>
      </c>
      <c r="G114" t="s">
        <v>44</v>
      </c>
      <c r="H114">
        <v>113</v>
      </c>
    </row>
    <row r="115" spans="1:8" x14ac:dyDescent="0.3">
      <c r="A115" t="s">
        <v>124</v>
      </c>
      <c r="B115">
        <v>14</v>
      </c>
      <c r="C115">
        <v>15</v>
      </c>
      <c r="D115">
        <v>79</v>
      </c>
      <c r="F115">
        <v>114</v>
      </c>
      <c r="G115" t="s">
        <v>78</v>
      </c>
      <c r="H115">
        <v>114</v>
      </c>
    </row>
    <row r="116" spans="1:8" x14ac:dyDescent="0.3">
      <c r="A116" t="s">
        <v>125</v>
      </c>
      <c r="B116">
        <v>14</v>
      </c>
      <c r="C116">
        <v>15</v>
      </c>
      <c r="D116">
        <v>83</v>
      </c>
      <c r="F116">
        <v>115</v>
      </c>
      <c r="G116" t="s">
        <v>88</v>
      </c>
      <c r="H116">
        <v>115</v>
      </c>
    </row>
    <row r="117" spans="1:8" x14ac:dyDescent="0.3">
      <c r="A117" t="s">
        <v>126</v>
      </c>
      <c r="B117">
        <v>14</v>
      </c>
      <c r="C117">
        <v>15</v>
      </c>
      <c r="D117">
        <v>218</v>
      </c>
      <c r="F117">
        <v>116</v>
      </c>
      <c r="G117" t="s">
        <v>134</v>
      </c>
      <c r="H117">
        <v>116</v>
      </c>
    </row>
    <row r="118" spans="1:8" x14ac:dyDescent="0.3">
      <c r="A118" t="s">
        <v>127</v>
      </c>
      <c r="B118">
        <v>14</v>
      </c>
      <c r="C118">
        <v>15</v>
      </c>
      <c r="D118">
        <v>97</v>
      </c>
      <c r="F118">
        <v>117</v>
      </c>
      <c r="G118" t="s">
        <v>135</v>
      </c>
      <c r="H118">
        <v>117</v>
      </c>
    </row>
    <row r="119" spans="1:8" x14ac:dyDescent="0.3">
      <c r="A119" t="s">
        <v>128</v>
      </c>
      <c r="B119">
        <v>14</v>
      </c>
      <c r="C119">
        <v>15</v>
      </c>
      <c r="D119">
        <v>101</v>
      </c>
      <c r="F119">
        <v>118</v>
      </c>
      <c r="G119" t="s">
        <v>136</v>
      </c>
      <c r="H119">
        <v>118</v>
      </c>
    </row>
    <row r="120" spans="1:8" x14ac:dyDescent="0.3">
      <c r="A120" t="s">
        <v>129</v>
      </c>
      <c r="B120">
        <v>14</v>
      </c>
      <c r="C120">
        <v>15</v>
      </c>
      <c r="D120">
        <v>105</v>
      </c>
      <c r="F120">
        <v>119</v>
      </c>
      <c r="G120" t="s">
        <v>137</v>
      </c>
      <c r="H120">
        <v>119</v>
      </c>
    </row>
    <row r="121" spans="1:8" x14ac:dyDescent="0.3">
      <c r="A121" t="s">
        <v>130</v>
      </c>
      <c r="D121">
        <v>1</v>
      </c>
      <c r="F121">
        <v>120</v>
      </c>
      <c r="G121" t="s">
        <v>138</v>
      </c>
      <c r="H121">
        <v>120</v>
      </c>
    </row>
    <row r="122" spans="1:8" x14ac:dyDescent="0.3">
      <c r="F122">
        <v>121</v>
      </c>
      <c r="G122" t="s">
        <v>139</v>
      </c>
      <c r="H122">
        <v>121</v>
      </c>
    </row>
    <row r="123" spans="1:8" x14ac:dyDescent="0.3">
      <c r="F123">
        <v>122</v>
      </c>
      <c r="G123" t="s">
        <v>140</v>
      </c>
      <c r="H123">
        <v>122</v>
      </c>
    </row>
    <row r="124" spans="1:8" x14ac:dyDescent="0.3">
      <c r="F124">
        <v>123</v>
      </c>
      <c r="G124" t="s">
        <v>141</v>
      </c>
      <c r="H124">
        <v>123</v>
      </c>
    </row>
    <row r="125" spans="1:8" x14ac:dyDescent="0.3">
      <c r="F125">
        <v>124</v>
      </c>
      <c r="G125" t="s">
        <v>142</v>
      </c>
      <c r="H125">
        <v>124</v>
      </c>
    </row>
    <row r="126" spans="1:8" x14ac:dyDescent="0.3">
      <c r="F126">
        <v>125</v>
      </c>
      <c r="G126" t="s">
        <v>143</v>
      </c>
      <c r="H126">
        <v>125</v>
      </c>
    </row>
    <row r="127" spans="1:8" x14ac:dyDescent="0.3">
      <c r="F127">
        <v>126</v>
      </c>
      <c r="G127" t="s">
        <v>144</v>
      </c>
      <c r="H127">
        <v>126</v>
      </c>
    </row>
    <row r="128" spans="1:8" x14ac:dyDescent="0.3">
      <c r="F128">
        <v>127</v>
      </c>
      <c r="G128" t="s">
        <v>145</v>
      </c>
      <c r="H128">
        <v>127</v>
      </c>
    </row>
    <row r="129" spans="6:8" x14ac:dyDescent="0.3">
      <c r="F129">
        <v>128</v>
      </c>
      <c r="G129" t="s">
        <v>146</v>
      </c>
      <c r="H129">
        <v>128</v>
      </c>
    </row>
    <row r="130" spans="6:8" x14ac:dyDescent="0.3">
      <c r="F130">
        <v>129</v>
      </c>
      <c r="G130" t="s">
        <v>147</v>
      </c>
      <c r="H130">
        <v>129</v>
      </c>
    </row>
    <row r="131" spans="6:8" x14ac:dyDescent="0.3">
      <c r="F131">
        <v>130</v>
      </c>
      <c r="G131" t="s">
        <v>148</v>
      </c>
      <c r="H131">
        <v>130</v>
      </c>
    </row>
    <row r="132" spans="6:8" x14ac:dyDescent="0.3">
      <c r="F132">
        <v>131</v>
      </c>
      <c r="G132" t="s">
        <v>149</v>
      </c>
      <c r="H132">
        <v>131</v>
      </c>
    </row>
    <row r="133" spans="6:8" x14ac:dyDescent="0.3">
      <c r="F133">
        <v>132</v>
      </c>
      <c r="G133" t="s">
        <v>150</v>
      </c>
      <c r="H133">
        <v>132</v>
      </c>
    </row>
    <row r="134" spans="6:8" x14ac:dyDescent="0.3">
      <c r="F134">
        <v>133</v>
      </c>
      <c r="G134" t="s">
        <v>151</v>
      </c>
      <c r="H134">
        <v>133</v>
      </c>
    </row>
    <row r="135" spans="6:8" x14ac:dyDescent="0.3">
      <c r="F135">
        <v>134</v>
      </c>
      <c r="G135" t="s">
        <v>152</v>
      </c>
      <c r="H135">
        <v>134</v>
      </c>
    </row>
    <row r="136" spans="6:8" x14ac:dyDescent="0.3">
      <c r="F136">
        <v>135</v>
      </c>
      <c r="G136" t="s">
        <v>153</v>
      </c>
      <c r="H136">
        <v>135</v>
      </c>
    </row>
    <row r="137" spans="6:8" x14ac:dyDescent="0.3">
      <c r="F137">
        <v>136</v>
      </c>
      <c r="G137" t="s">
        <v>154</v>
      </c>
      <c r="H137">
        <v>136</v>
      </c>
    </row>
    <row r="138" spans="6:8" x14ac:dyDescent="0.3">
      <c r="F138">
        <v>137</v>
      </c>
      <c r="G138" t="s">
        <v>155</v>
      </c>
      <c r="H138">
        <v>137</v>
      </c>
    </row>
    <row r="139" spans="6:8" x14ac:dyDescent="0.3">
      <c r="F139">
        <v>138</v>
      </c>
      <c r="G139" t="s">
        <v>156</v>
      </c>
      <c r="H139">
        <v>138</v>
      </c>
    </row>
    <row r="140" spans="6:8" x14ac:dyDescent="0.3">
      <c r="F140">
        <v>139</v>
      </c>
      <c r="G140" t="s">
        <v>157</v>
      </c>
      <c r="H140">
        <v>139</v>
      </c>
    </row>
    <row r="141" spans="6:8" x14ac:dyDescent="0.3">
      <c r="F141">
        <v>140</v>
      </c>
      <c r="G141" t="s">
        <v>158</v>
      </c>
      <c r="H141">
        <v>140</v>
      </c>
    </row>
    <row r="142" spans="6:8" x14ac:dyDescent="0.3">
      <c r="F142">
        <v>141</v>
      </c>
      <c r="G142" t="s">
        <v>159</v>
      </c>
      <c r="H142">
        <v>141</v>
      </c>
    </row>
    <row r="143" spans="6:8" x14ac:dyDescent="0.3">
      <c r="F143">
        <v>142</v>
      </c>
      <c r="G143" t="s">
        <v>160</v>
      </c>
      <c r="H143">
        <v>142</v>
      </c>
    </row>
    <row r="144" spans="6:8" x14ac:dyDescent="0.3">
      <c r="F144">
        <v>143</v>
      </c>
      <c r="G144" t="s">
        <v>117</v>
      </c>
      <c r="H144">
        <v>143</v>
      </c>
    </row>
    <row r="145" spans="6:8" x14ac:dyDescent="0.3">
      <c r="F145">
        <v>144</v>
      </c>
      <c r="G145" t="s">
        <v>100</v>
      </c>
      <c r="H145">
        <v>144</v>
      </c>
    </row>
    <row r="146" spans="6:8" x14ac:dyDescent="0.3">
      <c r="F146">
        <v>160</v>
      </c>
      <c r="G146" t="s">
        <v>207</v>
      </c>
      <c r="H146">
        <v>160</v>
      </c>
    </row>
    <row r="147" spans="6:8" x14ac:dyDescent="0.3">
      <c r="F147">
        <v>161</v>
      </c>
      <c r="G147" t="s">
        <v>208</v>
      </c>
      <c r="H147">
        <v>161</v>
      </c>
    </row>
    <row r="148" spans="6:8" x14ac:dyDescent="0.3">
      <c r="F148">
        <v>162</v>
      </c>
      <c r="G148" t="s">
        <v>209</v>
      </c>
      <c r="H148">
        <v>162</v>
      </c>
    </row>
    <row r="149" spans="6:8" x14ac:dyDescent="0.3">
      <c r="F149">
        <v>163</v>
      </c>
      <c r="G149" t="s">
        <v>210</v>
      </c>
      <c r="H149">
        <v>163</v>
      </c>
    </row>
    <row r="150" spans="6:8" x14ac:dyDescent="0.3">
      <c r="F150">
        <v>164</v>
      </c>
      <c r="G150" t="s">
        <v>211</v>
      </c>
      <c r="H150">
        <v>164</v>
      </c>
    </row>
    <row r="151" spans="6:8" x14ac:dyDescent="0.3">
      <c r="F151">
        <v>177</v>
      </c>
      <c r="G151" t="s">
        <v>161</v>
      </c>
      <c r="H151">
        <v>177</v>
      </c>
    </row>
    <row r="152" spans="6:8" x14ac:dyDescent="0.3">
      <c r="F152">
        <v>178</v>
      </c>
      <c r="G152" t="s">
        <v>212</v>
      </c>
      <c r="H152">
        <v>178</v>
      </c>
    </row>
    <row r="153" spans="6:8" x14ac:dyDescent="0.3">
      <c r="F153">
        <v>179</v>
      </c>
      <c r="G153" t="s">
        <v>162</v>
      </c>
      <c r="H153">
        <v>179</v>
      </c>
    </row>
    <row r="154" spans="6:8" x14ac:dyDescent="0.3">
      <c r="F154">
        <v>180</v>
      </c>
      <c r="G154" t="s">
        <v>163</v>
      </c>
      <c r="H154">
        <v>180</v>
      </c>
    </row>
    <row r="155" spans="6:8" x14ac:dyDescent="0.3">
      <c r="F155">
        <v>181</v>
      </c>
      <c r="G155" t="s">
        <v>66</v>
      </c>
      <c r="H155">
        <v>181</v>
      </c>
    </row>
    <row r="156" spans="6:8" x14ac:dyDescent="0.3">
      <c r="F156">
        <v>182</v>
      </c>
      <c r="G156" t="s">
        <v>164</v>
      </c>
      <c r="H156">
        <v>182</v>
      </c>
    </row>
    <row r="157" spans="6:8" x14ac:dyDescent="0.3">
      <c r="F157">
        <v>183</v>
      </c>
      <c r="G157" t="s">
        <v>213</v>
      </c>
      <c r="H157">
        <v>183</v>
      </c>
    </row>
    <row r="158" spans="6:8" x14ac:dyDescent="0.3">
      <c r="F158">
        <v>184</v>
      </c>
      <c r="G158" t="s">
        <v>165</v>
      </c>
      <c r="H158">
        <v>184</v>
      </c>
    </row>
    <row r="159" spans="6:8" x14ac:dyDescent="0.3">
      <c r="F159">
        <v>185</v>
      </c>
      <c r="G159" t="s">
        <v>166</v>
      </c>
      <c r="H159">
        <v>185</v>
      </c>
    </row>
    <row r="160" spans="6:8" x14ac:dyDescent="0.3">
      <c r="F160">
        <v>186</v>
      </c>
      <c r="G160" t="s">
        <v>167</v>
      </c>
      <c r="H160">
        <v>186</v>
      </c>
    </row>
    <row r="161" spans="6:8" x14ac:dyDescent="0.3">
      <c r="F161">
        <v>187</v>
      </c>
      <c r="G161" t="s">
        <v>168</v>
      </c>
      <c r="H161">
        <v>187</v>
      </c>
    </row>
    <row r="162" spans="6:8" x14ac:dyDescent="0.3">
      <c r="F162">
        <v>188</v>
      </c>
      <c r="G162" t="s">
        <v>57</v>
      </c>
      <c r="H162">
        <v>188</v>
      </c>
    </row>
    <row r="163" spans="6:8" x14ac:dyDescent="0.3">
      <c r="F163">
        <v>189</v>
      </c>
      <c r="G163" t="s">
        <v>169</v>
      </c>
      <c r="H163">
        <v>189</v>
      </c>
    </row>
    <row r="164" spans="6:8" x14ac:dyDescent="0.3">
      <c r="F164">
        <v>191</v>
      </c>
      <c r="G164" t="s">
        <v>170</v>
      </c>
      <c r="H164">
        <v>191</v>
      </c>
    </row>
    <row r="165" spans="6:8" x14ac:dyDescent="0.3">
      <c r="F165">
        <v>192</v>
      </c>
      <c r="G165" t="s">
        <v>171</v>
      </c>
      <c r="H165">
        <v>192</v>
      </c>
    </row>
    <row r="166" spans="6:8" x14ac:dyDescent="0.3">
      <c r="F166">
        <v>193</v>
      </c>
      <c r="G166" t="s">
        <v>172</v>
      </c>
      <c r="H166">
        <v>193</v>
      </c>
    </row>
    <row r="167" spans="6:8" x14ac:dyDescent="0.3">
      <c r="F167">
        <v>194</v>
      </c>
      <c r="G167" t="s">
        <v>173</v>
      </c>
      <c r="H167">
        <v>194</v>
      </c>
    </row>
    <row r="168" spans="6:8" x14ac:dyDescent="0.3">
      <c r="F168">
        <v>195</v>
      </c>
      <c r="G168" t="s">
        <v>174</v>
      </c>
      <c r="H168">
        <v>195</v>
      </c>
    </row>
    <row r="169" spans="6:8" x14ac:dyDescent="0.3">
      <c r="F169">
        <v>196</v>
      </c>
      <c r="G169" t="s">
        <v>175</v>
      </c>
      <c r="H169">
        <v>196</v>
      </c>
    </row>
    <row r="170" spans="6:8" x14ac:dyDescent="0.3">
      <c r="F170">
        <v>197</v>
      </c>
      <c r="G170" t="s">
        <v>176</v>
      </c>
      <c r="H170">
        <v>197</v>
      </c>
    </row>
    <row r="171" spans="6:8" x14ac:dyDescent="0.3">
      <c r="F171">
        <v>198</v>
      </c>
      <c r="G171" t="s">
        <v>177</v>
      </c>
      <c r="H171">
        <v>198</v>
      </c>
    </row>
    <row r="172" spans="6:8" x14ac:dyDescent="0.3">
      <c r="F172">
        <v>199</v>
      </c>
      <c r="G172" t="s">
        <v>178</v>
      </c>
      <c r="H172">
        <v>199</v>
      </c>
    </row>
    <row r="173" spans="6:8" x14ac:dyDescent="0.3">
      <c r="F173">
        <v>200</v>
      </c>
      <c r="G173" t="s">
        <v>179</v>
      </c>
      <c r="H173">
        <v>200</v>
      </c>
    </row>
    <row r="174" spans="6:8" x14ac:dyDescent="0.3">
      <c r="F174">
        <v>201</v>
      </c>
      <c r="G174" t="s">
        <v>180</v>
      </c>
      <c r="H174">
        <v>201</v>
      </c>
    </row>
    <row r="175" spans="6:8" x14ac:dyDescent="0.3">
      <c r="F175">
        <v>202</v>
      </c>
      <c r="G175" t="s">
        <v>181</v>
      </c>
      <c r="H175">
        <v>202</v>
      </c>
    </row>
    <row r="176" spans="6:8" x14ac:dyDescent="0.3">
      <c r="F176">
        <v>203</v>
      </c>
      <c r="G176" t="s">
        <v>182</v>
      </c>
      <c r="H176">
        <v>203</v>
      </c>
    </row>
    <row r="177" spans="6:8" x14ac:dyDescent="0.3">
      <c r="F177">
        <v>204</v>
      </c>
      <c r="G177" t="s">
        <v>183</v>
      </c>
      <c r="H177">
        <v>204</v>
      </c>
    </row>
    <row r="178" spans="6:8" x14ac:dyDescent="0.3">
      <c r="F178">
        <v>205</v>
      </c>
      <c r="G178" t="s">
        <v>184</v>
      </c>
      <c r="H178">
        <v>205</v>
      </c>
    </row>
    <row r="179" spans="6:8" x14ac:dyDescent="0.3">
      <c r="F179">
        <v>206</v>
      </c>
      <c r="G179" t="s">
        <v>185</v>
      </c>
      <c r="H179">
        <v>206</v>
      </c>
    </row>
    <row r="180" spans="6:8" x14ac:dyDescent="0.3">
      <c r="F180">
        <v>207</v>
      </c>
      <c r="G180" t="s">
        <v>186</v>
      </c>
      <c r="H180">
        <v>207</v>
      </c>
    </row>
    <row r="181" spans="6:8" x14ac:dyDescent="0.3">
      <c r="F181">
        <v>208</v>
      </c>
      <c r="G181" t="s">
        <v>187</v>
      </c>
      <c r="H181">
        <v>208</v>
      </c>
    </row>
    <row r="182" spans="6:8" x14ac:dyDescent="0.3">
      <c r="F182">
        <v>209</v>
      </c>
      <c r="G182" t="s">
        <v>188</v>
      </c>
      <c r="H182">
        <v>209</v>
      </c>
    </row>
    <row r="183" spans="6:8" x14ac:dyDescent="0.3">
      <c r="F183">
        <v>210</v>
      </c>
      <c r="G183" t="s">
        <v>189</v>
      </c>
      <c r="H183">
        <v>210</v>
      </c>
    </row>
    <row r="184" spans="6:8" x14ac:dyDescent="0.3">
      <c r="F184">
        <v>211</v>
      </c>
      <c r="G184" t="s">
        <v>65</v>
      </c>
      <c r="H184">
        <v>211</v>
      </c>
    </row>
    <row r="185" spans="6:8" x14ac:dyDescent="0.3">
      <c r="F185">
        <v>212</v>
      </c>
      <c r="G185" t="s">
        <v>190</v>
      </c>
      <c r="H185">
        <v>212</v>
      </c>
    </row>
    <row r="186" spans="6:8" x14ac:dyDescent="0.3">
      <c r="F186">
        <v>213</v>
      </c>
      <c r="G186" t="s">
        <v>191</v>
      </c>
      <c r="H186">
        <v>213</v>
      </c>
    </row>
    <row r="187" spans="6:8" x14ac:dyDescent="0.3">
      <c r="F187">
        <v>214</v>
      </c>
      <c r="G187" t="s">
        <v>192</v>
      </c>
      <c r="H187">
        <v>214</v>
      </c>
    </row>
    <row r="188" spans="6:8" x14ac:dyDescent="0.3">
      <c r="F188">
        <v>215</v>
      </c>
      <c r="G188" t="s">
        <v>193</v>
      </c>
      <c r="H188">
        <v>215</v>
      </c>
    </row>
    <row r="189" spans="6:8" x14ac:dyDescent="0.3">
      <c r="F189">
        <v>216</v>
      </c>
      <c r="G189" t="s">
        <v>194</v>
      </c>
      <c r="H189">
        <v>216</v>
      </c>
    </row>
    <row r="190" spans="6:8" x14ac:dyDescent="0.3">
      <c r="F190">
        <v>217</v>
      </c>
      <c r="G190" t="s">
        <v>195</v>
      </c>
      <c r="H190">
        <v>217</v>
      </c>
    </row>
    <row r="191" spans="6:8" x14ac:dyDescent="0.3">
      <c r="F191">
        <v>218</v>
      </c>
      <c r="G191" t="s">
        <v>126</v>
      </c>
      <c r="H191">
        <v>218</v>
      </c>
    </row>
    <row r="192" spans="6:8" x14ac:dyDescent="0.3">
      <c r="F192">
        <v>219</v>
      </c>
      <c r="G192" t="s">
        <v>196</v>
      </c>
      <c r="H192">
        <v>219</v>
      </c>
    </row>
    <row r="193" spans="6:8" x14ac:dyDescent="0.3">
      <c r="F193">
        <v>220</v>
      </c>
      <c r="G193" t="s">
        <v>197</v>
      </c>
      <c r="H193">
        <v>220</v>
      </c>
    </row>
    <row r="194" spans="6:8" x14ac:dyDescent="0.3">
      <c r="F194">
        <v>221</v>
      </c>
      <c r="G194" t="s">
        <v>198</v>
      </c>
      <c r="H194">
        <v>221</v>
      </c>
    </row>
    <row r="195" spans="6:8" x14ac:dyDescent="0.3">
      <c r="F195">
        <v>222</v>
      </c>
      <c r="G195" t="s">
        <v>199</v>
      </c>
      <c r="H195">
        <v>222</v>
      </c>
    </row>
    <row r="196" spans="6:8" x14ac:dyDescent="0.3">
      <c r="F196">
        <v>223</v>
      </c>
      <c r="G196" t="s">
        <v>200</v>
      </c>
      <c r="H196">
        <v>223</v>
      </c>
    </row>
    <row r="197" spans="6:8" x14ac:dyDescent="0.3">
      <c r="F197">
        <v>224</v>
      </c>
      <c r="G197" t="s">
        <v>201</v>
      </c>
      <c r="H197">
        <v>224</v>
      </c>
    </row>
    <row r="198" spans="6:8" x14ac:dyDescent="0.3">
      <c r="F198">
        <v>225</v>
      </c>
      <c r="G198" t="s">
        <v>202</v>
      </c>
      <c r="H198">
        <v>225</v>
      </c>
    </row>
    <row r="199" spans="6:8" x14ac:dyDescent="0.3">
      <c r="F199">
        <v>226</v>
      </c>
      <c r="G199" t="s">
        <v>203</v>
      </c>
      <c r="H199">
        <v>226</v>
      </c>
    </row>
    <row r="200" spans="6:8" x14ac:dyDescent="0.3">
      <c r="F200">
        <v>227</v>
      </c>
      <c r="G200" t="s">
        <v>204</v>
      </c>
      <c r="H200">
        <v>227</v>
      </c>
    </row>
    <row r="201" spans="6:8" x14ac:dyDescent="0.3">
      <c r="F201">
        <v>228</v>
      </c>
      <c r="G201" t="s">
        <v>205</v>
      </c>
      <c r="H201">
        <v>228</v>
      </c>
    </row>
    <row r="202" spans="6:8" x14ac:dyDescent="0.3">
      <c r="F202">
        <v>229</v>
      </c>
      <c r="G202" t="s">
        <v>61</v>
      </c>
      <c r="H202">
        <v>229</v>
      </c>
    </row>
    <row r="203" spans="6:8" x14ac:dyDescent="0.3">
      <c r="F203">
        <v>230</v>
      </c>
      <c r="G203" t="s">
        <v>60</v>
      </c>
      <c r="H203">
        <v>230</v>
      </c>
    </row>
    <row r="204" spans="6:8" x14ac:dyDescent="0.3">
      <c r="F204">
        <v>231</v>
      </c>
      <c r="G204" t="s">
        <v>206</v>
      </c>
      <c r="H204">
        <v>231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Lookup</vt:lpstr>
      <vt:lpstr>All 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Nguyen</dc:creator>
  <cp:lastModifiedBy>Anthony Nguyen</cp:lastModifiedBy>
  <dcterms:created xsi:type="dcterms:W3CDTF">2022-05-09T07:33:35Z</dcterms:created>
  <dcterms:modified xsi:type="dcterms:W3CDTF">2022-09-04T06:53:33Z</dcterms:modified>
</cp:coreProperties>
</file>