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studmsugedupl-my.sharepoint.com/personal/a_mazur_177_studms_ug_edu_pl/Documents/Dokumenty/Praca/P&amp;L/PiL_excel/output/"/>
    </mc:Choice>
  </mc:AlternateContent>
  <xr:revisionPtr revIDLastSave="0" documentId="8_{3BC43570-0975-49D4-8105-C724B479B600}" xr6:coauthVersionLast="47" xr6:coauthVersionMax="47" xr10:uidLastSave="{00000000-0000-0000-0000-000000000000}"/>
  <bookViews>
    <workbookView xWindow="-120" yWindow="-120" windowWidth="29040" windowHeight="16440" firstSheet="12" activeTab="19" xr2:uid="{00000000-000D-0000-FFFF-FFFF00000000}"/>
  </bookViews>
  <sheets>
    <sheet name="P&amp;L 2025-01" sheetId="1" r:id="rId1"/>
    <sheet name="P&amp;L 2025-02" sheetId="2" r:id="rId2"/>
    <sheet name="P&amp;L 2025-03" sheetId="3" r:id="rId3"/>
    <sheet name="P&amp;L 2025-04" sheetId="4" r:id="rId4"/>
    <sheet name="P&amp;L 2025-05" sheetId="5" r:id="rId5"/>
    <sheet name="P&amp;L 2025-06" sheetId="6" r:id="rId6"/>
    <sheet name="P&amp;L 2025-07" sheetId="7" r:id="rId7"/>
    <sheet name="P&amp;L 2025-08" sheetId="8" r:id="rId8"/>
    <sheet name="P&amp;L 2025-09" sheetId="9" r:id="rId9"/>
    <sheet name="P&amp;L 2025-10" sheetId="10" r:id="rId10"/>
    <sheet name="P&amp;L 2025-11" sheetId="11" r:id="rId11"/>
    <sheet name="P&amp;L 2025-12" sheetId="12" r:id="rId12"/>
    <sheet name="P&amp;L 2026-01" sheetId="13" r:id="rId13"/>
    <sheet name="P&amp;L 2026-02" sheetId="14" r:id="rId14"/>
    <sheet name="P&amp;L 2026-03" sheetId="15" r:id="rId15"/>
    <sheet name="P&amp;L 2026-04" sheetId="16" r:id="rId16"/>
    <sheet name="P&amp;L 2026-05" sheetId="17" r:id="rId17"/>
    <sheet name="Tickets_Summary" sheetId="18" r:id="rId18"/>
    <sheet name="ProfitLoss_Summary" sheetId="19" r:id="rId19"/>
    <sheet name="Wyszukiwarka" sheetId="20" r:id="rId2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33" i="19" l="1"/>
  <c r="S133" i="19"/>
  <c r="R133" i="19"/>
  <c r="Q133" i="19"/>
  <c r="P133" i="19"/>
  <c r="N133" i="19"/>
  <c r="M133" i="19"/>
  <c r="L133" i="19"/>
  <c r="K133" i="19"/>
  <c r="J133" i="19"/>
  <c r="I133" i="19"/>
  <c r="H133" i="19"/>
  <c r="G133" i="19"/>
  <c r="F133" i="19"/>
  <c r="E133" i="19"/>
  <c r="D133" i="19"/>
  <c r="C133" i="19"/>
  <c r="T132" i="19"/>
  <c r="S132" i="19"/>
  <c r="R132" i="19"/>
  <c r="Q132" i="19"/>
  <c r="P132" i="19"/>
  <c r="N132" i="19"/>
  <c r="M132" i="19"/>
  <c r="L132" i="19"/>
  <c r="K132" i="19"/>
  <c r="J132" i="19"/>
  <c r="I132" i="19"/>
  <c r="H132" i="19"/>
  <c r="G132" i="19"/>
  <c r="F132" i="19"/>
  <c r="E132" i="19"/>
  <c r="D132" i="19"/>
  <c r="C132" i="19"/>
  <c r="U131" i="19"/>
  <c r="O131" i="19"/>
  <c r="U130" i="19"/>
  <c r="O130" i="19"/>
  <c r="U129" i="19"/>
  <c r="O129" i="19"/>
  <c r="U128" i="19"/>
  <c r="O128" i="19"/>
  <c r="U127" i="19"/>
  <c r="O127" i="19"/>
  <c r="U126" i="19"/>
  <c r="O126" i="19"/>
  <c r="U125" i="19"/>
  <c r="O125" i="19"/>
  <c r="U124" i="19"/>
  <c r="O124" i="19"/>
  <c r="U123" i="19"/>
  <c r="O123" i="19"/>
  <c r="U122" i="19"/>
  <c r="O122" i="19"/>
  <c r="U121" i="19"/>
  <c r="O121" i="19"/>
  <c r="U120" i="19"/>
  <c r="O120" i="19"/>
  <c r="U119" i="19"/>
  <c r="O119" i="19"/>
  <c r="U118" i="19"/>
  <c r="O118" i="19"/>
  <c r="U117" i="19"/>
  <c r="O117" i="19"/>
  <c r="U116" i="19"/>
  <c r="O116" i="19"/>
  <c r="U115" i="19"/>
  <c r="O115" i="19"/>
  <c r="U114" i="19"/>
  <c r="O114" i="19"/>
  <c r="U113" i="19"/>
  <c r="O113" i="19"/>
  <c r="U112" i="19"/>
  <c r="O112" i="19"/>
  <c r="U111" i="19"/>
  <c r="O111" i="19"/>
  <c r="U110" i="19"/>
  <c r="O110" i="19"/>
  <c r="U109" i="19"/>
  <c r="O109" i="19"/>
  <c r="U108" i="19"/>
  <c r="O108" i="19"/>
  <c r="U107" i="19"/>
  <c r="O107" i="19"/>
  <c r="U106" i="19"/>
  <c r="O106" i="19"/>
  <c r="U105" i="19"/>
  <c r="O105" i="19"/>
  <c r="U104" i="19"/>
  <c r="O104" i="19"/>
  <c r="U103" i="19"/>
  <c r="O103" i="19"/>
  <c r="U102" i="19"/>
  <c r="O102" i="19"/>
  <c r="U101" i="19"/>
  <c r="O101" i="19"/>
  <c r="U100" i="19"/>
  <c r="O100" i="19"/>
  <c r="U99" i="19"/>
  <c r="O99" i="19"/>
  <c r="U98" i="19"/>
  <c r="O98" i="19"/>
  <c r="U97" i="19"/>
  <c r="O97" i="19"/>
  <c r="U96" i="19"/>
  <c r="O96" i="19"/>
  <c r="U95" i="19"/>
  <c r="O95" i="19"/>
  <c r="U94" i="19"/>
  <c r="O94" i="19"/>
  <c r="U93" i="19"/>
  <c r="O93" i="19"/>
  <c r="U92" i="19"/>
  <c r="O92" i="19"/>
  <c r="U91" i="19"/>
  <c r="O91" i="19"/>
  <c r="U90" i="19"/>
  <c r="O90" i="19"/>
  <c r="U89" i="19"/>
  <c r="O89" i="19"/>
  <c r="U88" i="19"/>
  <c r="O88" i="19"/>
  <c r="U87" i="19"/>
  <c r="O87" i="19"/>
  <c r="U86" i="19"/>
  <c r="O86" i="19"/>
  <c r="U85" i="19"/>
  <c r="O85" i="19"/>
  <c r="U84" i="19"/>
  <c r="O84" i="19"/>
  <c r="U83" i="19"/>
  <c r="O83" i="19"/>
  <c r="U82" i="19"/>
  <c r="O82" i="19"/>
  <c r="U81" i="19"/>
  <c r="O81" i="19"/>
  <c r="U80" i="19"/>
  <c r="O80" i="19"/>
  <c r="U79" i="19"/>
  <c r="O79" i="19"/>
  <c r="U78" i="19"/>
  <c r="O78" i="19"/>
  <c r="U77" i="19"/>
  <c r="O77" i="19"/>
  <c r="U76" i="19"/>
  <c r="O76" i="19"/>
  <c r="U75" i="19"/>
  <c r="O75" i="19"/>
  <c r="U74" i="19"/>
  <c r="O74" i="19"/>
  <c r="U73" i="19"/>
  <c r="O73" i="19"/>
  <c r="U72" i="19"/>
  <c r="O72" i="19"/>
  <c r="U71" i="19"/>
  <c r="O71" i="19"/>
  <c r="U70" i="19"/>
  <c r="O70" i="19"/>
  <c r="U69" i="19"/>
  <c r="O69" i="19"/>
  <c r="U68" i="19"/>
  <c r="O68" i="19"/>
  <c r="U67" i="19"/>
  <c r="O67" i="19"/>
  <c r="U66" i="19"/>
  <c r="O66" i="19"/>
  <c r="U65" i="19"/>
  <c r="O65" i="19"/>
  <c r="U64" i="19"/>
  <c r="O64" i="19"/>
  <c r="U63" i="19"/>
  <c r="O63" i="19"/>
  <c r="U62" i="19"/>
  <c r="O62" i="19"/>
  <c r="U61" i="19"/>
  <c r="O61" i="19"/>
  <c r="U60" i="19"/>
  <c r="O60" i="19"/>
  <c r="U59" i="19"/>
  <c r="O59" i="19"/>
  <c r="U58" i="19"/>
  <c r="O58" i="19"/>
  <c r="U57" i="19"/>
  <c r="O57" i="19"/>
  <c r="U56" i="19"/>
  <c r="O56" i="19"/>
  <c r="U55" i="19"/>
  <c r="O55" i="19"/>
  <c r="U54" i="19"/>
  <c r="O54" i="19"/>
  <c r="U53" i="19"/>
  <c r="O53" i="19"/>
  <c r="U52" i="19"/>
  <c r="O52" i="19"/>
  <c r="U51" i="19"/>
  <c r="O51" i="19"/>
  <c r="U50" i="19"/>
  <c r="O50" i="19"/>
  <c r="U49" i="19"/>
  <c r="O49" i="19"/>
  <c r="U48" i="19"/>
  <c r="O48" i="19"/>
  <c r="U47" i="19"/>
  <c r="O47" i="19"/>
  <c r="U46" i="19"/>
  <c r="O46" i="19"/>
  <c r="U45" i="19"/>
  <c r="O45" i="19"/>
  <c r="U44" i="19"/>
  <c r="O44" i="19"/>
  <c r="U43" i="19"/>
  <c r="O43" i="19"/>
  <c r="U42" i="19"/>
  <c r="O42" i="19"/>
  <c r="U41" i="19"/>
  <c r="O41" i="19"/>
  <c r="U40" i="19"/>
  <c r="O40" i="19"/>
  <c r="U39" i="19"/>
  <c r="O39" i="19"/>
  <c r="U38" i="19"/>
  <c r="O38" i="19"/>
  <c r="U37" i="19"/>
  <c r="O37" i="19"/>
  <c r="U36" i="19"/>
  <c r="O36" i="19"/>
  <c r="U35" i="19"/>
  <c r="O35" i="19"/>
  <c r="U34" i="19"/>
  <c r="O34" i="19"/>
  <c r="U33" i="19"/>
  <c r="O33" i="19"/>
  <c r="U32" i="19"/>
  <c r="O32" i="19"/>
  <c r="U31" i="19"/>
  <c r="O31" i="19"/>
  <c r="U30" i="19"/>
  <c r="O30" i="19"/>
  <c r="U29" i="19"/>
  <c r="O29" i="19"/>
  <c r="U28" i="19"/>
  <c r="O28" i="19"/>
  <c r="U27" i="19"/>
  <c r="O27" i="19"/>
  <c r="U26" i="19"/>
  <c r="O26" i="19"/>
  <c r="U25" i="19"/>
  <c r="O25" i="19"/>
  <c r="U24" i="19"/>
  <c r="O24" i="19"/>
  <c r="U23" i="19"/>
  <c r="O23" i="19"/>
  <c r="U22" i="19"/>
  <c r="O22" i="19"/>
  <c r="U21" i="19"/>
  <c r="O21" i="19"/>
  <c r="U20" i="19"/>
  <c r="O20" i="19"/>
  <c r="U19" i="19"/>
  <c r="O19" i="19"/>
  <c r="U18" i="19"/>
  <c r="O18" i="19"/>
  <c r="U17" i="19"/>
  <c r="O17" i="19"/>
  <c r="U16" i="19"/>
  <c r="O16" i="19"/>
  <c r="U15" i="19"/>
  <c r="O15" i="19"/>
  <c r="U14" i="19"/>
  <c r="O14" i="19"/>
  <c r="U13" i="19"/>
  <c r="O13" i="19"/>
  <c r="U12" i="19"/>
  <c r="O12" i="19"/>
  <c r="U11" i="19"/>
  <c r="O11" i="19"/>
  <c r="U10" i="19"/>
  <c r="O10" i="19"/>
  <c r="U9" i="19"/>
  <c r="O9" i="19"/>
  <c r="U8" i="19"/>
  <c r="O8" i="19"/>
  <c r="U7" i="19"/>
  <c r="O7" i="19"/>
  <c r="U6" i="19"/>
  <c r="O6" i="19"/>
  <c r="O132" i="19" s="1"/>
  <c r="U5" i="19"/>
  <c r="U133" i="19" s="1"/>
  <c r="O5" i="19"/>
  <c r="O133" i="19" s="1"/>
  <c r="U2" i="19"/>
  <c r="T2" i="19"/>
  <c r="S2" i="19"/>
  <c r="R2" i="19"/>
  <c r="Q2" i="19"/>
  <c r="P2" i="19"/>
  <c r="N2" i="19"/>
  <c r="M2" i="19"/>
  <c r="L2" i="19"/>
  <c r="K2" i="19"/>
  <c r="J2" i="19"/>
  <c r="I2" i="19"/>
  <c r="H2" i="19"/>
  <c r="G2" i="19"/>
  <c r="F2" i="19"/>
  <c r="E2" i="19"/>
  <c r="D2" i="19"/>
  <c r="C2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T130" i="18"/>
  <c r="S130" i="18"/>
  <c r="R130" i="18"/>
  <c r="Q130" i="18"/>
  <c r="P130" i="18"/>
  <c r="N130" i="18"/>
  <c r="M130" i="18"/>
  <c r="L130" i="18"/>
  <c r="K130" i="18"/>
  <c r="J130" i="18"/>
  <c r="I130" i="18"/>
  <c r="H130" i="18"/>
  <c r="G130" i="18"/>
  <c r="F130" i="18"/>
  <c r="E130" i="18"/>
  <c r="D130" i="18"/>
  <c r="C130" i="18"/>
  <c r="V129" i="18"/>
  <c r="U129" i="18"/>
  <c r="O129" i="18"/>
  <c r="V128" i="18"/>
  <c r="U128" i="18"/>
  <c r="O128" i="18"/>
  <c r="U127" i="18"/>
  <c r="O127" i="18"/>
  <c r="V127" i="18" s="1"/>
  <c r="U126" i="18"/>
  <c r="O126" i="18"/>
  <c r="V126" i="18" s="1"/>
  <c r="V125" i="18"/>
  <c r="U125" i="18"/>
  <c r="O125" i="18"/>
  <c r="V124" i="18"/>
  <c r="U124" i="18"/>
  <c r="O124" i="18"/>
  <c r="U123" i="18"/>
  <c r="O123" i="18"/>
  <c r="V123" i="18" s="1"/>
  <c r="U122" i="18"/>
  <c r="O122" i="18"/>
  <c r="V122" i="18" s="1"/>
  <c r="V121" i="18"/>
  <c r="U121" i="18"/>
  <c r="O121" i="18"/>
  <c r="V120" i="18"/>
  <c r="U120" i="18"/>
  <c r="O120" i="18"/>
  <c r="U119" i="18"/>
  <c r="O119" i="18"/>
  <c r="V119" i="18" s="1"/>
  <c r="V118" i="18"/>
  <c r="U118" i="18"/>
  <c r="O118" i="18"/>
  <c r="V117" i="18"/>
  <c r="U117" i="18"/>
  <c r="O117" i="18"/>
  <c r="U116" i="18"/>
  <c r="O116" i="18"/>
  <c r="V116" i="18" s="1"/>
  <c r="U115" i="18"/>
  <c r="O115" i="18"/>
  <c r="V115" i="18" s="1"/>
  <c r="V114" i="18"/>
  <c r="U114" i="18"/>
  <c r="O114" i="18"/>
  <c r="V113" i="18"/>
  <c r="U113" i="18"/>
  <c r="O113" i="18"/>
  <c r="U112" i="18"/>
  <c r="O112" i="18"/>
  <c r="V112" i="18" s="1"/>
  <c r="U111" i="18"/>
  <c r="O111" i="18"/>
  <c r="V111" i="18" s="1"/>
  <c r="V110" i="18"/>
  <c r="U110" i="18"/>
  <c r="O110" i="18"/>
  <c r="V109" i="18"/>
  <c r="U109" i="18"/>
  <c r="O109" i="18"/>
  <c r="U108" i="18"/>
  <c r="O108" i="18"/>
  <c r="V108" i="18" s="1"/>
  <c r="U107" i="18"/>
  <c r="O107" i="18"/>
  <c r="V107" i="18" s="1"/>
  <c r="V106" i="18"/>
  <c r="U106" i="18"/>
  <c r="O106" i="18"/>
  <c r="V105" i="18"/>
  <c r="U105" i="18"/>
  <c r="O105" i="18"/>
  <c r="U104" i="18"/>
  <c r="O104" i="18"/>
  <c r="V104" i="18" s="1"/>
  <c r="U103" i="18"/>
  <c r="O103" i="18"/>
  <c r="V103" i="18" s="1"/>
  <c r="V102" i="18"/>
  <c r="U102" i="18"/>
  <c r="O102" i="18"/>
  <c r="V101" i="18"/>
  <c r="U101" i="18"/>
  <c r="O101" i="18"/>
  <c r="U100" i="18"/>
  <c r="O100" i="18"/>
  <c r="V100" i="18" s="1"/>
  <c r="U99" i="18"/>
  <c r="O99" i="18"/>
  <c r="V99" i="18" s="1"/>
  <c r="V98" i="18"/>
  <c r="U98" i="18"/>
  <c r="O98" i="18"/>
  <c r="V97" i="18"/>
  <c r="U97" i="18"/>
  <c r="O97" i="18"/>
  <c r="U96" i="18"/>
  <c r="O96" i="18"/>
  <c r="V96" i="18" s="1"/>
  <c r="U95" i="18"/>
  <c r="O95" i="18"/>
  <c r="V95" i="18" s="1"/>
  <c r="V94" i="18"/>
  <c r="U94" i="18"/>
  <c r="O94" i="18"/>
  <c r="V93" i="18"/>
  <c r="U93" i="18"/>
  <c r="O93" i="18"/>
  <c r="U92" i="18"/>
  <c r="O92" i="18"/>
  <c r="V92" i="18" s="1"/>
  <c r="U91" i="18"/>
  <c r="O91" i="18"/>
  <c r="V91" i="18" s="1"/>
  <c r="V90" i="18"/>
  <c r="U90" i="18"/>
  <c r="O90" i="18"/>
  <c r="V89" i="18"/>
  <c r="U89" i="18"/>
  <c r="O89" i="18"/>
  <c r="U88" i="18"/>
  <c r="O88" i="18"/>
  <c r="V88" i="18" s="1"/>
  <c r="U87" i="18"/>
  <c r="O87" i="18"/>
  <c r="V87" i="18" s="1"/>
  <c r="V86" i="18"/>
  <c r="U86" i="18"/>
  <c r="O86" i="18"/>
  <c r="V85" i="18"/>
  <c r="U85" i="18"/>
  <c r="O85" i="18"/>
  <c r="U84" i="18"/>
  <c r="O84" i="18"/>
  <c r="V84" i="18" s="1"/>
  <c r="U83" i="18"/>
  <c r="O83" i="18"/>
  <c r="V83" i="18" s="1"/>
  <c r="V82" i="18"/>
  <c r="U82" i="18"/>
  <c r="O82" i="18"/>
  <c r="V81" i="18"/>
  <c r="U81" i="18"/>
  <c r="O81" i="18"/>
  <c r="U80" i="18"/>
  <c r="O80" i="18"/>
  <c r="V80" i="18" s="1"/>
  <c r="U79" i="18"/>
  <c r="O79" i="18"/>
  <c r="V79" i="18" s="1"/>
  <c r="V78" i="18"/>
  <c r="U78" i="18"/>
  <c r="O78" i="18"/>
  <c r="V77" i="18"/>
  <c r="U77" i="18"/>
  <c r="O77" i="18"/>
  <c r="U76" i="18"/>
  <c r="O76" i="18"/>
  <c r="V76" i="18" s="1"/>
  <c r="U75" i="18"/>
  <c r="O75" i="18"/>
  <c r="V75" i="18" s="1"/>
  <c r="V74" i="18"/>
  <c r="U74" i="18"/>
  <c r="O74" i="18"/>
  <c r="V73" i="18"/>
  <c r="U73" i="18"/>
  <c r="O73" i="18"/>
  <c r="U72" i="18"/>
  <c r="O72" i="18"/>
  <c r="V72" i="18" s="1"/>
  <c r="U71" i="18"/>
  <c r="O71" i="18"/>
  <c r="V71" i="18" s="1"/>
  <c r="V70" i="18"/>
  <c r="U70" i="18"/>
  <c r="O70" i="18"/>
  <c r="V69" i="18"/>
  <c r="U69" i="18"/>
  <c r="O69" i="18"/>
  <c r="U68" i="18"/>
  <c r="O68" i="18"/>
  <c r="V68" i="18" s="1"/>
  <c r="U67" i="18"/>
  <c r="O67" i="18"/>
  <c r="V67" i="18" s="1"/>
  <c r="V66" i="18"/>
  <c r="U66" i="18"/>
  <c r="O66" i="18"/>
  <c r="V65" i="18"/>
  <c r="U65" i="18"/>
  <c r="O65" i="18"/>
  <c r="U64" i="18"/>
  <c r="O64" i="18"/>
  <c r="V64" i="18" s="1"/>
  <c r="U63" i="18"/>
  <c r="O63" i="18"/>
  <c r="V63" i="18" s="1"/>
  <c r="V62" i="18"/>
  <c r="U62" i="18"/>
  <c r="O62" i="18"/>
  <c r="V61" i="18"/>
  <c r="U61" i="18"/>
  <c r="O61" i="18"/>
  <c r="U60" i="18"/>
  <c r="O60" i="18"/>
  <c r="V60" i="18" s="1"/>
  <c r="U59" i="18"/>
  <c r="O59" i="18"/>
  <c r="V59" i="18" s="1"/>
  <c r="V58" i="18"/>
  <c r="U58" i="18"/>
  <c r="O58" i="18"/>
  <c r="V57" i="18"/>
  <c r="U57" i="18"/>
  <c r="O57" i="18"/>
  <c r="U56" i="18"/>
  <c r="O56" i="18"/>
  <c r="V56" i="18" s="1"/>
  <c r="U55" i="18"/>
  <c r="O55" i="18"/>
  <c r="V55" i="18" s="1"/>
  <c r="V54" i="18"/>
  <c r="U54" i="18"/>
  <c r="O54" i="18"/>
  <c r="V53" i="18"/>
  <c r="U53" i="18"/>
  <c r="O53" i="18"/>
  <c r="U52" i="18"/>
  <c r="O52" i="18"/>
  <c r="V52" i="18" s="1"/>
  <c r="U51" i="18"/>
  <c r="O51" i="18"/>
  <c r="V51" i="18" s="1"/>
  <c r="V50" i="18"/>
  <c r="U50" i="18"/>
  <c r="O50" i="18"/>
  <c r="V49" i="18"/>
  <c r="U49" i="18"/>
  <c r="O49" i="18"/>
  <c r="U48" i="18"/>
  <c r="O48" i="18"/>
  <c r="V48" i="18" s="1"/>
  <c r="U47" i="18"/>
  <c r="O47" i="18"/>
  <c r="V47" i="18" s="1"/>
  <c r="V46" i="18"/>
  <c r="U46" i="18"/>
  <c r="O46" i="18"/>
  <c r="V45" i="18"/>
  <c r="U45" i="18"/>
  <c r="O45" i="18"/>
  <c r="U44" i="18"/>
  <c r="O44" i="18"/>
  <c r="V44" i="18" s="1"/>
  <c r="U43" i="18"/>
  <c r="O43" i="18"/>
  <c r="V43" i="18" s="1"/>
  <c r="V42" i="18"/>
  <c r="U42" i="18"/>
  <c r="O42" i="18"/>
  <c r="V41" i="18"/>
  <c r="U41" i="18"/>
  <c r="O41" i="18"/>
  <c r="U40" i="18"/>
  <c r="O40" i="18"/>
  <c r="V40" i="18" s="1"/>
  <c r="U39" i="18"/>
  <c r="O39" i="18"/>
  <c r="V39" i="18" s="1"/>
  <c r="V38" i="18"/>
  <c r="U38" i="18"/>
  <c r="O38" i="18"/>
  <c r="V37" i="18"/>
  <c r="U37" i="18"/>
  <c r="O37" i="18"/>
  <c r="U36" i="18"/>
  <c r="O36" i="18"/>
  <c r="V36" i="18" s="1"/>
  <c r="U35" i="18"/>
  <c r="O35" i="18"/>
  <c r="V35" i="18" s="1"/>
  <c r="V34" i="18"/>
  <c r="U34" i="18"/>
  <c r="O34" i="18"/>
  <c r="V33" i="18"/>
  <c r="U33" i="18"/>
  <c r="O33" i="18"/>
  <c r="U32" i="18"/>
  <c r="O32" i="18"/>
  <c r="V32" i="18" s="1"/>
  <c r="U31" i="18"/>
  <c r="O31" i="18"/>
  <c r="V31" i="18" s="1"/>
  <c r="V30" i="18"/>
  <c r="U30" i="18"/>
  <c r="O30" i="18"/>
  <c r="V29" i="18"/>
  <c r="U29" i="18"/>
  <c r="O29" i="18"/>
  <c r="U28" i="18"/>
  <c r="O28" i="18"/>
  <c r="V28" i="18" s="1"/>
  <c r="U27" i="18"/>
  <c r="O27" i="18"/>
  <c r="V27" i="18" s="1"/>
  <c r="V26" i="18"/>
  <c r="U26" i="18"/>
  <c r="O26" i="18"/>
  <c r="V25" i="18"/>
  <c r="U25" i="18"/>
  <c r="O25" i="18"/>
  <c r="U24" i="18"/>
  <c r="O24" i="18"/>
  <c r="V24" i="18" s="1"/>
  <c r="U23" i="18"/>
  <c r="O23" i="18"/>
  <c r="V23" i="18" s="1"/>
  <c r="V22" i="18"/>
  <c r="U22" i="18"/>
  <c r="O22" i="18"/>
  <c r="V21" i="18"/>
  <c r="U21" i="18"/>
  <c r="O21" i="18"/>
  <c r="U20" i="18"/>
  <c r="O20" i="18"/>
  <c r="V20" i="18" s="1"/>
  <c r="U19" i="18"/>
  <c r="O19" i="18"/>
  <c r="V19" i="18" s="1"/>
  <c r="V18" i="18"/>
  <c r="U18" i="18"/>
  <c r="O18" i="18"/>
  <c r="V17" i="18"/>
  <c r="U17" i="18"/>
  <c r="O17" i="18"/>
  <c r="U16" i="18"/>
  <c r="O16" i="18"/>
  <c r="V16" i="18" s="1"/>
  <c r="U15" i="18"/>
  <c r="O15" i="18"/>
  <c r="V15" i="18" s="1"/>
  <c r="V14" i="18"/>
  <c r="U14" i="18"/>
  <c r="O14" i="18"/>
  <c r="V13" i="18"/>
  <c r="U13" i="18"/>
  <c r="O13" i="18"/>
  <c r="U12" i="18"/>
  <c r="O12" i="18"/>
  <c r="V12" i="18" s="1"/>
  <c r="U11" i="18"/>
  <c r="O11" i="18"/>
  <c r="V11" i="18" s="1"/>
  <c r="V10" i="18"/>
  <c r="U10" i="18"/>
  <c r="O10" i="18"/>
  <c r="V9" i="18"/>
  <c r="U9" i="18"/>
  <c r="O9" i="18"/>
  <c r="U8" i="18"/>
  <c r="O8" i="18"/>
  <c r="V8" i="18" s="1"/>
  <c r="U7" i="18"/>
  <c r="O7" i="18"/>
  <c r="V7" i="18" s="1"/>
  <c r="V6" i="18"/>
  <c r="U6" i="18"/>
  <c r="O6" i="18"/>
  <c r="V5" i="18"/>
  <c r="U5" i="18"/>
  <c r="O5" i="18"/>
  <c r="U4" i="18"/>
  <c r="O4" i="18"/>
  <c r="V4" i="18" s="1"/>
  <c r="U3" i="18"/>
  <c r="U130" i="18" s="1"/>
  <c r="O3" i="18"/>
  <c r="O130" i="18" s="1"/>
  <c r="N118" i="17"/>
  <c r="N117" i="17" s="1"/>
  <c r="CO115" i="17"/>
  <c r="CN115" i="17"/>
  <c r="CM115" i="17"/>
  <c r="CL115" i="17"/>
  <c r="CK115" i="17"/>
  <c r="CJ115" i="17"/>
  <c r="CI115" i="17"/>
  <c r="CH115" i="17"/>
  <c r="CG115" i="17"/>
  <c r="CF115" i="17"/>
  <c r="CE115" i="17"/>
  <c r="CD115" i="17"/>
  <c r="CC115" i="17"/>
  <c r="CB115" i="17"/>
  <c r="CA115" i="17"/>
  <c r="BZ115" i="17"/>
  <c r="BX115" i="17"/>
  <c r="BW115" i="17"/>
  <c r="BV115" i="17"/>
  <c r="BT115" i="17"/>
  <c r="BS115" i="17"/>
  <c r="BR115" i="17"/>
  <c r="BQ115" i="17"/>
  <c r="BP115" i="17"/>
  <c r="BO115" i="17"/>
  <c r="BN115" i="17"/>
  <c r="BM115" i="17"/>
  <c r="BK115" i="17"/>
  <c r="BJ115" i="17"/>
  <c r="BI115" i="17"/>
  <c r="BH115" i="17"/>
  <c r="BG115" i="17"/>
  <c r="BF115" i="17"/>
  <c r="BE115" i="17"/>
  <c r="BD115" i="17"/>
  <c r="BC115" i="17"/>
  <c r="BB115" i="17"/>
  <c r="BA115" i="17"/>
  <c r="AZ115" i="17"/>
  <c r="AY115" i="17"/>
  <c r="AX115" i="17"/>
  <c r="AW115" i="17"/>
  <c r="AV115" i="17"/>
  <c r="AU115" i="17"/>
  <c r="AT115" i="17"/>
  <c r="AS115" i="17"/>
  <c r="AR115" i="17"/>
  <c r="AQ115" i="17"/>
  <c r="AP115" i="17"/>
  <c r="AO115" i="17"/>
  <c r="AN115" i="17"/>
  <c r="AM115" i="17"/>
  <c r="AL115" i="17"/>
  <c r="AK115" i="17"/>
  <c r="AJ115" i="17"/>
  <c r="AI115" i="17"/>
  <c r="AH115" i="17"/>
  <c r="AG115" i="17"/>
  <c r="AF115" i="17"/>
  <c r="AE115" i="17"/>
  <c r="AD115" i="17"/>
  <c r="AC115" i="17"/>
  <c r="AB115" i="17"/>
  <c r="AA115" i="17"/>
  <c r="Z115" i="17"/>
  <c r="Y115" i="17"/>
  <c r="X115" i="17"/>
  <c r="W115" i="17"/>
  <c r="V115" i="17"/>
  <c r="U115" i="17"/>
  <c r="T115" i="17"/>
  <c r="S115" i="17"/>
  <c r="R115" i="17"/>
  <c r="Q115" i="17"/>
  <c r="P115" i="17"/>
  <c r="N115" i="17"/>
  <c r="M115" i="17"/>
  <c r="L115" i="17"/>
  <c r="K115" i="17"/>
  <c r="J115" i="17"/>
  <c r="I115" i="17"/>
  <c r="H115" i="17"/>
  <c r="G115" i="17"/>
  <c r="F115" i="17"/>
  <c r="N119" i="16"/>
  <c r="N118" i="16"/>
  <c r="CO116" i="16"/>
  <c r="CN116" i="16"/>
  <c r="CM116" i="16"/>
  <c r="CL116" i="16"/>
  <c r="CK116" i="16"/>
  <c r="CJ116" i="16"/>
  <c r="CI116" i="16"/>
  <c r="CH116" i="16"/>
  <c r="CG116" i="16"/>
  <c r="CF116" i="16"/>
  <c r="CE116" i="16"/>
  <c r="CD116" i="16"/>
  <c r="CC116" i="16"/>
  <c r="CB116" i="16"/>
  <c r="CA116" i="16"/>
  <c r="BZ116" i="16"/>
  <c r="BX116" i="16"/>
  <c r="BW116" i="16"/>
  <c r="BV116" i="16"/>
  <c r="BT116" i="16"/>
  <c r="BS116" i="16"/>
  <c r="BR116" i="16"/>
  <c r="BQ116" i="16"/>
  <c r="BP116" i="16"/>
  <c r="BO116" i="16"/>
  <c r="BN116" i="16"/>
  <c r="BM116" i="16"/>
  <c r="BK116" i="16"/>
  <c r="BJ116" i="16"/>
  <c r="BI116" i="16"/>
  <c r="BH116" i="16"/>
  <c r="BG116" i="16"/>
  <c r="BF116" i="16"/>
  <c r="BE116" i="16"/>
  <c r="BD116" i="16"/>
  <c r="BC116" i="16"/>
  <c r="BB116" i="16"/>
  <c r="BA116" i="16"/>
  <c r="AZ116" i="16"/>
  <c r="AY116" i="16"/>
  <c r="AX116" i="16"/>
  <c r="AW116" i="16"/>
  <c r="AV116" i="16"/>
  <c r="AU116" i="16"/>
  <c r="AT116" i="16"/>
  <c r="AS116" i="16"/>
  <c r="AR116" i="16"/>
  <c r="AQ116" i="16"/>
  <c r="AP116" i="16"/>
  <c r="AO116" i="16"/>
  <c r="AN116" i="16"/>
  <c r="AM116" i="16"/>
  <c r="AL116" i="16"/>
  <c r="AK116" i="16"/>
  <c r="AJ116" i="16"/>
  <c r="AI116" i="16"/>
  <c r="AH116" i="16"/>
  <c r="AG116" i="16"/>
  <c r="AF116" i="16"/>
  <c r="AE116" i="16"/>
  <c r="AD116" i="16"/>
  <c r="AC116" i="16"/>
  <c r="AB116" i="16"/>
  <c r="AA116" i="16"/>
  <c r="Z116" i="16"/>
  <c r="Y116" i="16"/>
  <c r="X116" i="16"/>
  <c r="W116" i="16"/>
  <c r="V116" i="16"/>
  <c r="U116" i="16"/>
  <c r="T116" i="16"/>
  <c r="S116" i="16"/>
  <c r="R116" i="16"/>
  <c r="Q116" i="16"/>
  <c r="P116" i="16"/>
  <c r="N116" i="16"/>
  <c r="M116" i="16"/>
  <c r="L116" i="16"/>
  <c r="K116" i="16"/>
  <c r="J116" i="16"/>
  <c r="I116" i="16"/>
  <c r="H116" i="16"/>
  <c r="G116" i="16"/>
  <c r="F116" i="16"/>
  <c r="N120" i="15"/>
  <c r="N119" i="15" s="1"/>
  <c r="CO117" i="15"/>
  <c r="CN117" i="15"/>
  <c r="CM117" i="15"/>
  <c r="CL117" i="15"/>
  <c r="CK117" i="15"/>
  <c r="CJ117" i="15"/>
  <c r="CI117" i="15"/>
  <c r="CH117" i="15"/>
  <c r="CG117" i="15"/>
  <c r="CF117" i="15"/>
  <c r="CE117" i="15"/>
  <c r="CD117" i="15"/>
  <c r="CC117" i="15"/>
  <c r="CB117" i="15"/>
  <c r="CA117" i="15"/>
  <c r="BZ117" i="15"/>
  <c r="BX117" i="15"/>
  <c r="BW117" i="15"/>
  <c r="BV117" i="15"/>
  <c r="BT117" i="15"/>
  <c r="BS117" i="15"/>
  <c r="BR117" i="15"/>
  <c r="BQ117" i="15"/>
  <c r="BP117" i="15"/>
  <c r="BO117" i="15"/>
  <c r="BN117" i="15"/>
  <c r="BM117" i="15"/>
  <c r="BK117" i="15"/>
  <c r="BJ117" i="15"/>
  <c r="BI117" i="15"/>
  <c r="BH117" i="15"/>
  <c r="BG117" i="15"/>
  <c r="BF117" i="15"/>
  <c r="BE117" i="15"/>
  <c r="BD117" i="15"/>
  <c r="BC117" i="15"/>
  <c r="BB117" i="15"/>
  <c r="BA117" i="15"/>
  <c r="AZ117" i="15"/>
  <c r="AY117" i="15"/>
  <c r="AX117" i="15"/>
  <c r="AW117" i="15"/>
  <c r="AV117" i="15"/>
  <c r="AU117" i="15"/>
  <c r="AT117" i="15"/>
  <c r="AS117" i="15"/>
  <c r="AR117" i="15"/>
  <c r="AQ117" i="15"/>
  <c r="AP117" i="15"/>
  <c r="AO117" i="15"/>
  <c r="AN117" i="15"/>
  <c r="AM117" i="15"/>
  <c r="AL117" i="15"/>
  <c r="AK117" i="15"/>
  <c r="AJ117" i="15"/>
  <c r="AI117" i="15"/>
  <c r="AH117" i="15"/>
  <c r="AG117" i="15"/>
  <c r="AF117" i="15"/>
  <c r="AE117" i="15"/>
  <c r="AD117" i="15"/>
  <c r="AC117" i="15"/>
  <c r="AB117" i="15"/>
  <c r="AA117" i="15"/>
  <c r="Z117" i="15"/>
  <c r="Y117" i="15"/>
  <c r="X117" i="15"/>
  <c r="W117" i="15"/>
  <c r="V117" i="15"/>
  <c r="U117" i="15"/>
  <c r="T117" i="15"/>
  <c r="S117" i="15"/>
  <c r="R117" i="15"/>
  <c r="Q117" i="15"/>
  <c r="P117" i="15"/>
  <c r="N117" i="15"/>
  <c r="M117" i="15"/>
  <c r="L117" i="15"/>
  <c r="K117" i="15"/>
  <c r="J117" i="15"/>
  <c r="I117" i="15"/>
  <c r="H117" i="15"/>
  <c r="G117" i="15"/>
  <c r="F117" i="15"/>
  <c r="N117" i="14"/>
  <c r="N116" i="14"/>
  <c r="CO114" i="14"/>
  <c r="CN114" i="14"/>
  <c r="CM114" i="14"/>
  <c r="CL114" i="14"/>
  <c r="CK114" i="14"/>
  <c r="CJ114" i="14"/>
  <c r="CI114" i="14"/>
  <c r="CH114" i="14"/>
  <c r="CG114" i="14"/>
  <c r="CF114" i="14"/>
  <c r="CE114" i="14"/>
  <c r="CD114" i="14"/>
  <c r="CC114" i="14"/>
  <c r="CB114" i="14"/>
  <c r="CA114" i="14"/>
  <c r="BZ114" i="14"/>
  <c r="BX114" i="14"/>
  <c r="BW114" i="14"/>
  <c r="BV114" i="14"/>
  <c r="BT114" i="14"/>
  <c r="BS114" i="14"/>
  <c r="BR114" i="14"/>
  <c r="BQ114" i="14"/>
  <c r="BP114" i="14"/>
  <c r="BO114" i="14"/>
  <c r="BN114" i="14"/>
  <c r="BM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Y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AC114" i="14"/>
  <c r="AB114" i="14"/>
  <c r="AA114" i="14"/>
  <c r="Z114" i="14"/>
  <c r="Y114" i="14"/>
  <c r="X114" i="14"/>
  <c r="W114" i="14"/>
  <c r="V114" i="14"/>
  <c r="U114" i="14"/>
  <c r="T114" i="14"/>
  <c r="S114" i="14"/>
  <c r="R114" i="14"/>
  <c r="Q114" i="14"/>
  <c r="P114" i="14"/>
  <c r="N114" i="14"/>
  <c r="M114" i="14"/>
  <c r="L114" i="14"/>
  <c r="K114" i="14"/>
  <c r="J114" i="14"/>
  <c r="I114" i="14"/>
  <c r="H114" i="14"/>
  <c r="G114" i="14"/>
  <c r="F114" i="14"/>
  <c r="CO113" i="13"/>
  <c r="CN113" i="13"/>
  <c r="CM113" i="13"/>
  <c r="CL113" i="13"/>
  <c r="CK113" i="13"/>
  <c r="CJ113" i="13"/>
  <c r="CI113" i="13"/>
  <c r="CH113" i="13"/>
  <c r="CG113" i="13"/>
  <c r="CF113" i="13"/>
  <c r="CE113" i="13"/>
  <c r="CD113" i="13"/>
  <c r="CC113" i="13"/>
  <c r="CB113" i="13"/>
  <c r="CA113" i="13"/>
  <c r="BZ113" i="13"/>
  <c r="BX113" i="13"/>
  <c r="BW113" i="13"/>
  <c r="BV113" i="13"/>
  <c r="BT113" i="13"/>
  <c r="BS113" i="13"/>
  <c r="BR113" i="13"/>
  <c r="BQ113" i="13"/>
  <c r="BP113" i="13"/>
  <c r="BO113" i="13"/>
  <c r="BN113" i="13"/>
  <c r="BM113" i="13"/>
  <c r="BK113" i="13"/>
  <c r="BJ113" i="13"/>
  <c r="BI113" i="13"/>
  <c r="BH113" i="13"/>
  <c r="BG113" i="13"/>
  <c r="BF113" i="13"/>
  <c r="BE113" i="13"/>
  <c r="BD113" i="13"/>
  <c r="BC113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AO113" i="13"/>
  <c r="AN113" i="13"/>
  <c r="AM113" i="13"/>
  <c r="AL113" i="13"/>
  <c r="AK113" i="13"/>
  <c r="AJ113" i="13"/>
  <c r="AI113" i="13"/>
  <c r="AH113" i="13"/>
  <c r="AG113" i="13"/>
  <c r="AF113" i="13"/>
  <c r="AE113" i="13"/>
  <c r="AD113" i="13"/>
  <c r="AC113" i="13"/>
  <c r="AB113" i="13"/>
  <c r="AA113" i="13"/>
  <c r="Z113" i="13"/>
  <c r="Y113" i="13"/>
  <c r="X113" i="13"/>
  <c r="W113" i="13"/>
  <c r="V113" i="13"/>
  <c r="U113" i="13"/>
  <c r="T113" i="13"/>
  <c r="S113" i="13"/>
  <c r="R113" i="13"/>
  <c r="Q113" i="13"/>
  <c r="P113" i="13"/>
  <c r="N113" i="13"/>
  <c r="N116" i="13" s="1"/>
  <c r="N115" i="13" s="1"/>
  <c r="M113" i="13"/>
  <c r="L113" i="13"/>
  <c r="K113" i="13"/>
  <c r="J113" i="13"/>
  <c r="I113" i="13"/>
  <c r="H113" i="13"/>
  <c r="G113" i="13"/>
  <c r="F113" i="13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X112" i="12"/>
  <c r="BW112" i="12"/>
  <c r="BV112" i="12"/>
  <c r="BT112" i="12"/>
  <c r="BS112" i="12"/>
  <c r="BR112" i="12"/>
  <c r="BQ112" i="12"/>
  <c r="BP112" i="12"/>
  <c r="BO112" i="12"/>
  <c r="BN112" i="12"/>
  <c r="BM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N112" i="12"/>
  <c r="N115" i="12" s="1"/>
  <c r="N114" i="12" s="1"/>
  <c r="M112" i="12"/>
  <c r="L112" i="12"/>
  <c r="K112" i="12"/>
  <c r="J112" i="12"/>
  <c r="I112" i="12"/>
  <c r="H112" i="12"/>
  <c r="G112" i="12"/>
  <c r="F112" i="12"/>
  <c r="CO111" i="11"/>
  <c r="CN111" i="11"/>
  <c r="CM111" i="11"/>
  <c r="CL111" i="11"/>
  <c r="CK111" i="11"/>
  <c r="CJ111" i="11"/>
  <c r="CI111" i="11"/>
  <c r="CH111" i="11"/>
  <c r="CG111" i="11"/>
  <c r="CF111" i="11"/>
  <c r="CE111" i="11"/>
  <c r="CD111" i="11"/>
  <c r="CC111" i="11"/>
  <c r="CB111" i="11"/>
  <c r="CA111" i="11"/>
  <c r="BZ111" i="11"/>
  <c r="BX111" i="11"/>
  <c r="BW111" i="11"/>
  <c r="BV111" i="11"/>
  <c r="BT111" i="11"/>
  <c r="BS111" i="11"/>
  <c r="BR111" i="11"/>
  <c r="BQ111" i="11"/>
  <c r="BP111" i="11"/>
  <c r="BO111" i="11"/>
  <c r="BN111" i="11"/>
  <c r="BM111" i="11"/>
  <c r="BK111" i="11"/>
  <c r="BJ111" i="11"/>
  <c r="BI111" i="11"/>
  <c r="BH111" i="11"/>
  <c r="BG111" i="11"/>
  <c r="BF111" i="11"/>
  <c r="BE111" i="11"/>
  <c r="BD111" i="11"/>
  <c r="BC111" i="11"/>
  <c r="BB111" i="11"/>
  <c r="BA111" i="11"/>
  <c r="AZ111" i="11"/>
  <c r="AY111" i="11"/>
  <c r="AX111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AA111" i="11"/>
  <c r="Z111" i="11"/>
  <c r="Y111" i="11"/>
  <c r="X111" i="11"/>
  <c r="W111" i="11"/>
  <c r="V111" i="11"/>
  <c r="U111" i="11"/>
  <c r="T111" i="11"/>
  <c r="S111" i="11"/>
  <c r="R111" i="11"/>
  <c r="Q111" i="11"/>
  <c r="P111" i="11"/>
  <c r="N111" i="11"/>
  <c r="M111" i="11"/>
  <c r="L111" i="11"/>
  <c r="K111" i="11"/>
  <c r="J111" i="11"/>
  <c r="I111" i="11"/>
  <c r="H111" i="11"/>
  <c r="G111" i="11"/>
  <c r="F111" i="11"/>
  <c r="N117" i="10"/>
  <c r="N116" i="10"/>
  <c r="CO114" i="10"/>
  <c r="CN114" i="10"/>
  <c r="CM114" i="10"/>
  <c r="CL114" i="10"/>
  <c r="CK114" i="10"/>
  <c r="CJ114" i="10"/>
  <c r="CI114" i="10"/>
  <c r="CH114" i="10"/>
  <c r="CG114" i="10"/>
  <c r="CF114" i="10"/>
  <c r="CE114" i="10"/>
  <c r="CD114" i="10"/>
  <c r="CC114" i="10"/>
  <c r="CB114" i="10"/>
  <c r="CA114" i="10"/>
  <c r="BZ114" i="10"/>
  <c r="BX114" i="10"/>
  <c r="BW114" i="10"/>
  <c r="BV114" i="10"/>
  <c r="BT114" i="10"/>
  <c r="BS114" i="10"/>
  <c r="BR114" i="10"/>
  <c r="BQ114" i="10"/>
  <c r="BP114" i="10"/>
  <c r="BO114" i="10"/>
  <c r="BN114" i="10"/>
  <c r="BM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N114" i="10"/>
  <c r="M114" i="10"/>
  <c r="L114" i="10"/>
  <c r="K114" i="10"/>
  <c r="J114" i="10"/>
  <c r="I114" i="10"/>
  <c r="H114" i="10"/>
  <c r="G114" i="10"/>
  <c r="F114" i="10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X111" i="9"/>
  <c r="BW111" i="9"/>
  <c r="BV111" i="9"/>
  <c r="BT111" i="9"/>
  <c r="BS111" i="9"/>
  <c r="BR111" i="9"/>
  <c r="BQ111" i="9"/>
  <c r="BP111" i="9"/>
  <c r="BO111" i="9"/>
  <c r="BN111" i="9"/>
  <c r="BM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N111" i="9"/>
  <c r="M111" i="9"/>
  <c r="L111" i="9"/>
  <c r="K111" i="9"/>
  <c r="J111" i="9"/>
  <c r="I111" i="9"/>
  <c r="H111" i="9"/>
  <c r="G111" i="9"/>
  <c r="F111" i="9"/>
  <c r="CO110" i="8"/>
  <c r="CN110" i="8"/>
  <c r="CM110" i="8"/>
  <c r="CL110" i="8"/>
  <c r="CK110" i="8"/>
  <c r="CJ110" i="8"/>
  <c r="CI110" i="8"/>
  <c r="CH110" i="8"/>
  <c r="CG110" i="8"/>
  <c r="CF110" i="8"/>
  <c r="CE110" i="8"/>
  <c r="CD110" i="8"/>
  <c r="CC110" i="8"/>
  <c r="CB110" i="8"/>
  <c r="CA110" i="8"/>
  <c r="BZ110" i="8"/>
  <c r="BX110" i="8"/>
  <c r="BW110" i="8"/>
  <c r="BV110" i="8"/>
  <c r="BT110" i="8"/>
  <c r="BS110" i="8"/>
  <c r="BR110" i="8"/>
  <c r="BQ110" i="8"/>
  <c r="BP110" i="8"/>
  <c r="BO110" i="8"/>
  <c r="BN110" i="8"/>
  <c r="BM110" i="8"/>
  <c r="BK110" i="8"/>
  <c r="BJ110" i="8"/>
  <c r="BI110" i="8"/>
  <c r="BH110" i="8"/>
  <c r="BG110" i="8"/>
  <c r="BF110" i="8"/>
  <c r="BE110" i="8"/>
  <c r="BD110" i="8"/>
  <c r="BC110" i="8"/>
  <c r="BB110" i="8"/>
  <c r="BA110" i="8"/>
  <c r="AZ110" i="8"/>
  <c r="AY110" i="8"/>
  <c r="AX110" i="8"/>
  <c r="AW110" i="8"/>
  <c r="AV110" i="8"/>
  <c r="AU110" i="8"/>
  <c r="AT110" i="8"/>
  <c r="AS110" i="8"/>
  <c r="AR110" i="8"/>
  <c r="AQ110" i="8"/>
  <c r="AP110" i="8"/>
  <c r="AO110" i="8"/>
  <c r="AN110" i="8"/>
  <c r="AM110" i="8"/>
  <c r="AL110" i="8"/>
  <c r="AK110" i="8"/>
  <c r="AJ110" i="8"/>
  <c r="AI110" i="8"/>
  <c r="AH110" i="8"/>
  <c r="AG110" i="8"/>
  <c r="AF110" i="8"/>
  <c r="AE110" i="8"/>
  <c r="AD110" i="8"/>
  <c r="AC110" i="8"/>
  <c r="AB110" i="8"/>
  <c r="AA110" i="8"/>
  <c r="Z110" i="8"/>
  <c r="Y110" i="8"/>
  <c r="X110" i="8"/>
  <c r="W110" i="8"/>
  <c r="V110" i="8"/>
  <c r="U110" i="8"/>
  <c r="T110" i="8"/>
  <c r="S110" i="8"/>
  <c r="R110" i="8"/>
  <c r="Q110" i="8"/>
  <c r="P110" i="8"/>
  <c r="N110" i="8"/>
  <c r="M110" i="8"/>
  <c r="L110" i="8"/>
  <c r="K110" i="8"/>
  <c r="J110" i="8"/>
  <c r="I110" i="8"/>
  <c r="H110" i="8"/>
  <c r="G110" i="8"/>
  <c r="F110" i="8"/>
  <c r="CO112" i="7"/>
  <c r="CN112" i="7"/>
  <c r="CM112" i="7"/>
  <c r="CL112" i="7"/>
  <c r="CK112" i="7"/>
  <c r="CJ112" i="7"/>
  <c r="CI112" i="7"/>
  <c r="CH112" i="7"/>
  <c r="CG112" i="7"/>
  <c r="CF112" i="7"/>
  <c r="CE112" i="7"/>
  <c r="CD112" i="7"/>
  <c r="CC112" i="7"/>
  <c r="CB112" i="7"/>
  <c r="CA112" i="7"/>
  <c r="BZ112" i="7"/>
  <c r="BX112" i="7"/>
  <c r="BW112" i="7"/>
  <c r="BV112" i="7"/>
  <c r="BT112" i="7"/>
  <c r="BS112" i="7"/>
  <c r="BR112" i="7"/>
  <c r="BQ112" i="7"/>
  <c r="BP112" i="7"/>
  <c r="BO112" i="7"/>
  <c r="BN112" i="7"/>
  <c r="BM112" i="7"/>
  <c r="BK112" i="7"/>
  <c r="BJ112" i="7"/>
  <c r="BI112" i="7"/>
  <c r="BH112" i="7"/>
  <c r="BG112" i="7"/>
  <c r="BF112" i="7"/>
  <c r="BE112" i="7"/>
  <c r="BD112" i="7"/>
  <c r="BC112" i="7"/>
  <c r="BB112" i="7"/>
  <c r="BA112" i="7"/>
  <c r="AZ112" i="7"/>
  <c r="AY112" i="7"/>
  <c r="AX112" i="7"/>
  <c r="AW112" i="7"/>
  <c r="AV112" i="7"/>
  <c r="AU112" i="7"/>
  <c r="AT112" i="7"/>
  <c r="AS112" i="7"/>
  <c r="AR112" i="7"/>
  <c r="AQ112" i="7"/>
  <c r="AP112" i="7"/>
  <c r="AO112" i="7"/>
  <c r="AN112" i="7"/>
  <c r="AM112" i="7"/>
  <c r="AL112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N112" i="7"/>
  <c r="N115" i="7" s="1"/>
  <c r="N114" i="7" s="1"/>
  <c r="M112" i="7"/>
  <c r="L112" i="7"/>
  <c r="K112" i="7"/>
  <c r="J112" i="7"/>
  <c r="I112" i="7"/>
  <c r="H112" i="7"/>
  <c r="G112" i="7"/>
  <c r="F112" i="7"/>
  <c r="N119" i="6"/>
  <c r="N118" i="6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X116" i="6"/>
  <c r="BW116" i="6"/>
  <c r="BV116" i="6"/>
  <c r="BT116" i="6"/>
  <c r="BS116" i="6"/>
  <c r="BR116" i="6"/>
  <c r="BQ116" i="6"/>
  <c r="BP116" i="6"/>
  <c r="BO116" i="6"/>
  <c r="BN116" i="6"/>
  <c r="BM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N116" i="6"/>
  <c r="M116" i="6"/>
  <c r="L116" i="6"/>
  <c r="K116" i="6"/>
  <c r="J116" i="6"/>
  <c r="I116" i="6"/>
  <c r="H116" i="6"/>
  <c r="G116" i="6"/>
  <c r="F116" i="6"/>
  <c r="N118" i="5"/>
  <c r="N117" i="5"/>
  <c r="CO115" i="5"/>
  <c r="CN115" i="5"/>
  <c r="CM115" i="5"/>
  <c r="CL115" i="5"/>
  <c r="CK115" i="5"/>
  <c r="CJ115" i="5"/>
  <c r="CI115" i="5"/>
  <c r="CH115" i="5"/>
  <c r="CG115" i="5"/>
  <c r="CF115" i="5"/>
  <c r="CE115" i="5"/>
  <c r="CD115" i="5"/>
  <c r="CC115" i="5"/>
  <c r="CB115" i="5"/>
  <c r="CA115" i="5"/>
  <c r="BZ115" i="5"/>
  <c r="BX115" i="5"/>
  <c r="BW115" i="5"/>
  <c r="BV115" i="5"/>
  <c r="BT115" i="5"/>
  <c r="BS115" i="5"/>
  <c r="BR115" i="5"/>
  <c r="BQ115" i="5"/>
  <c r="BP115" i="5"/>
  <c r="BO115" i="5"/>
  <c r="BN115" i="5"/>
  <c r="BM115" i="5"/>
  <c r="BK115" i="5"/>
  <c r="BJ115" i="5"/>
  <c r="BI115" i="5"/>
  <c r="BH115" i="5"/>
  <c r="BG115" i="5"/>
  <c r="BF115" i="5"/>
  <c r="BE115" i="5"/>
  <c r="BD115" i="5"/>
  <c r="BC115" i="5"/>
  <c r="BB115" i="5"/>
  <c r="BA115" i="5"/>
  <c r="AZ115" i="5"/>
  <c r="AY115" i="5"/>
  <c r="AX115" i="5"/>
  <c r="AW115" i="5"/>
  <c r="AV115" i="5"/>
  <c r="AU115" i="5"/>
  <c r="AT115" i="5"/>
  <c r="AS115" i="5"/>
  <c r="AR115" i="5"/>
  <c r="AQ115" i="5"/>
  <c r="AP115" i="5"/>
  <c r="AO115" i="5"/>
  <c r="AN115" i="5"/>
  <c r="AM115" i="5"/>
  <c r="AL115" i="5"/>
  <c r="AK115" i="5"/>
  <c r="AJ115" i="5"/>
  <c r="AI115" i="5"/>
  <c r="AH115" i="5"/>
  <c r="AG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N115" i="5"/>
  <c r="M115" i="5"/>
  <c r="L115" i="5"/>
  <c r="K115" i="5"/>
  <c r="J115" i="5"/>
  <c r="I115" i="5"/>
  <c r="H115" i="5"/>
  <c r="G115" i="5"/>
  <c r="F115" i="5"/>
  <c r="N120" i="4"/>
  <c r="N119" i="4"/>
  <c r="CV117" i="4"/>
  <c r="CU117" i="4"/>
  <c r="CT117" i="4"/>
  <c r="CS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A117" i="4"/>
  <c r="BZ117" i="4"/>
  <c r="BY117" i="4"/>
  <c r="BX117" i="4"/>
  <c r="BW117" i="4"/>
  <c r="BV117" i="4"/>
  <c r="BU117" i="4"/>
  <c r="BT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N117" i="4"/>
  <c r="M117" i="4"/>
  <c r="L117" i="4"/>
  <c r="K117" i="4"/>
  <c r="J117" i="4"/>
  <c r="I117" i="4"/>
  <c r="H117" i="4"/>
  <c r="G117" i="4"/>
  <c r="F117" i="4"/>
  <c r="N119" i="3"/>
  <c r="N118" i="3" s="1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E116" i="3"/>
  <c r="CD116" i="3"/>
  <c r="CC116" i="3"/>
  <c r="CA116" i="3"/>
  <c r="BZ116" i="3"/>
  <c r="BY116" i="3"/>
  <c r="BX116" i="3"/>
  <c r="BW116" i="3"/>
  <c r="BV116" i="3"/>
  <c r="BU116" i="3"/>
  <c r="BT116" i="3"/>
  <c r="BS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N116" i="3"/>
  <c r="M116" i="3"/>
  <c r="L116" i="3"/>
  <c r="K116" i="3"/>
  <c r="J116" i="3"/>
  <c r="I116" i="3"/>
  <c r="H116" i="3"/>
  <c r="G116" i="3"/>
  <c r="F116" i="3"/>
  <c r="N119" i="2"/>
  <c r="N118" i="2"/>
  <c r="CV116" i="2"/>
  <c r="CU116" i="2"/>
  <c r="CT116" i="2"/>
  <c r="CS116" i="2"/>
  <c r="CR116" i="2"/>
  <c r="CQ116" i="2"/>
  <c r="CP116" i="2"/>
  <c r="CO116" i="2"/>
  <c r="CN116" i="2"/>
  <c r="CM116" i="2"/>
  <c r="CL116" i="2"/>
  <c r="CK116" i="2"/>
  <c r="CJ116" i="2"/>
  <c r="CI116" i="2"/>
  <c r="CH116" i="2"/>
  <c r="CG116" i="2"/>
  <c r="CE116" i="2"/>
  <c r="CD116" i="2"/>
  <c r="CC116" i="2"/>
  <c r="CA116" i="2"/>
  <c r="BZ116" i="2"/>
  <c r="BY116" i="2"/>
  <c r="BX116" i="2"/>
  <c r="BW116" i="2"/>
  <c r="BV116" i="2"/>
  <c r="BU116" i="2"/>
  <c r="BT116" i="2"/>
  <c r="BS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N116" i="2"/>
  <c r="M116" i="2"/>
  <c r="L116" i="2"/>
  <c r="K116" i="2"/>
  <c r="J116" i="2"/>
  <c r="I116" i="2"/>
  <c r="H116" i="2"/>
  <c r="G116" i="2"/>
  <c r="F116" i="2"/>
  <c r="N117" i="1"/>
  <c r="N116" i="1" s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E114" i="1"/>
  <c r="CD114" i="1"/>
  <c r="CC114" i="1"/>
  <c r="CA114" i="1"/>
  <c r="BZ114" i="1"/>
  <c r="BY114" i="1"/>
  <c r="BX114" i="1"/>
  <c r="BW114" i="1"/>
  <c r="BV114" i="1"/>
  <c r="BU114" i="1"/>
  <c r="BT114" i="1"/>
  <c r="BS114" i="1"/>
  <c r="BQ114" i="1"/>
  <c r="BP114" i="1"/>
  <c r="BO114" i="1"/>
  <c r="BN114" i="1"/>
  <c r="BM114" i="1"/>
  <c r="BL114" i="1"/>
  <c r="BK114" i="1"/>
  <c r="BJ114" i="1"/>
  <c r="BI114" i="1"/>
  <c r="BH114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N114" i="1"/>
  <c r="M114" i="1"/>
  <c r="L114" i="1"/>
  <c r="K114" i="1"/>
  <c r="J114" i="1"/>
  <c r="I114" i="1"/>
  <c r="H114" i="1"/>
  <c r="G114" i="1"/>
  <c r="F114" i="1"/>
  <c r="V3" i="18" l="1"/>
  <c r="U132" i="19"/>
  <c r="O2" i="19"/>
  <c r="N114" i="9"/>
  <c r="N113" i="9"/>
  <c r="N114" i="11"/>
  <c r="N113" i="11"/>
  <c r="N113" i="8"/>
  <c r="N112" i="8"/>
</calcChain>
</file>

<file path=xl/sharedStrings.xml><?xml version="1.0" encoding="utf-8"?>
<sst xmlns="http://schemas.openxmlformats.org/spreadsheetml/2006/main" count="5963" uniqueCount="273">
  <si>
    <t>1</t>
  </si>
  <si>
    <t>INFO</t>
  </si>
  <si>
    <t>2</t>
  </si>
  <si>
    <t>Podsumowanie</t>
  </si>
  <si>
    <t>3</t>
  </si>
  <si>
    <t>ARP</t>
  </si>
  <si>
    <t>IC</t>
  </si>
  <si>
    <t>KD</t>
  </si>
  <si>
    <t>KMŁ</t>
  </si>
  <si>
    <t>KW</t>
  </si>
  <si>
    <t>LKA</t>
  </si>
  <si>
    <t>PR</t>
  </si>
  <si>
    <t>SKM</t>
  </si>
  <si>
    <t>KS</t>
  </si>
  <si>
    <t>4</t>
  </si>
  <si>
    <t>Liczba biletów</t>
  </si>
  <si>
    <t>5</t>
  </si>
  <si>
    <t>Przychody</t>
  </si>
  <si>
    <t>6</t>
  </si>
  <si>
    <t>KOSZTY</t>
  </si>
  <si>
    <t>7</t>
  </si>
  <si>
    <t>Uwagi</t>
  </si>
  <si>
    <t>Nr TVM</t>
  </si>
  <si>
    <t>Lokalizacja automatu</t>
  </si>
  <si>
    <t>Rodzaj automatu</t>
  </si>
  <si>
    <t>Koszty</t>
  </si>
  <si>
    <t>Brutto Suma</t>
  </si>
  <si>
    <t>Netto Suma</t>
  </si>
  <si>
    <t>Karta Suma</t>
  </si>
  <si>
    <t>BLIK Suma</t>
  </si>
  <si>
    <t>Gotówka Suma</t>
  </si>
  <si>
    <t>Suma biletów</t>
  </si>
  <si>
    <t>Profit/loss</t>
  </si>
  <si>
    <t>Brutto ARP</t>
  </si>
  <si>
    <t>Prowizja ARP</t>
  </si>
  <si>
    <t>Netto ARP</t>
  </si>
  <si>
    <t>Gotówka ARP</t>
  </si>
  <si>
    <t>Karta ARP</t>
  </si>
  <si>
    <t>BLIK ARP</t>
  </si>
  <si>
    <t>Brutto IC</t>
  </si>
  <si>
    <t>Prowizja IC</t>
  </si>
  <si>
    <t>Netto IC</t>
  </si>
  <si>
    <t>Gotówka IC</t>
  </si>
  <si>
    <t>Karta IC</t>
  </si>
  <si>
    <t>BLIK IC</t>
  </si>
  <si>
    <t>Brutto KD</t>
  </si>
  <si>
    <t>Prowizja KD</t>
  </si>
  <si>
    <t>Netto KD</t>
  </si>
  <si>
    <t>Gotówka KD</t>
  </si>
  <si>
    <t>Karta KD</t>
  </si>
  <si>
    <t>BLIK KD</t>
  </si>
  <si>
    <t>Brutto KMŁ</t>
  </si>
  <si>
    <t>Prowizja KMŁ</t>
  </si>
  <si>
    <t>Netto KMŁ</t>
  </si>
  <si>
    <t>Gotówka KMŁ</t>
  </si>
  <si>
    <t>Karta KMŁ</t>
  </si>
  <si>
    <t>BLIK KMŁ</t>
  </si>
  <si>
    <t>Brutto KW</t>
  </si>
  <si>
    <t>Prowizja KW</t>
  </si>
  <si>
    <t>Netto KW</t>
  </si>
  <si>
    <t>Gotówka KW</t>
  </si>
  <si>
    <t>Karta KW</t>
  </si>
  <si>
    <t>BLIK KW</t>
  </si>
  <si>
    <t>Brutto LKA</t>
  </si>
  <si>
    <t>Prowizja LKA</t>
  </si>
  <si>
    <t>Netto LKA</t>
  </si>
  <si>
    <t>Gotówka LKA</t>
  </si>
  <si>
    <t>Karta LKA</t>
  </si>
  <si>
    <t>BLIK LKA</t>
  </si>
  <si>
    <t>Brutto PR</t>
  </si>
  <si>
    <t>Prowizja PR</t>
  </si>
  <si>
    <t>Netto PR</t>
  </si>
  <si>
    <t>Gotówka PR</t>
  </si>
  <si>
    <t>Karta PR</t>
  </si>
  <si>
    <t>BLIK PR</t>
  </si>
  <si>
    <t>Brutto SKM</t>
  </si>
  <si>
    <t>Prowizja SKM</t>
  </si>
  <si>
    <t>Netto SKM</t>
  </si>
  <si>
    <t>Gotówka SKM</t>
  </si>
  <si>
    <t>Karta SKM</t>
  </si>
  <si>
    <t>BLIK SKM</t>
  </si>
  <si>
    <t>Brutto KS</t>
  </si>
  <si>
    <t>Prowizja KS</t>
  </si>
  <si>
    <t>Netto KS</t>
  </si>
  <si>
    <t>Gotówka KS</t>
  </si>
  <si>
    <t>Karta KS</t>
  </si>
  <si>
    <t>BLIK KS</t>
  </si>
  <si>
    <t>Prowizja Suma</t>
  </si>
  <si>
    <t>Interchange</t>
  </si>
  <si>
    <t>Dodatkowe zyski</t>
  </si>
  <si>
    <t>czynsz</t>
  </si>
  <si>
    <t>prad</t>
  </si>
  <si>
    <t>elavon</t>
  </si>
  <si>
    <t>poczta polska</t>
  </si>
  <si>
    <t>amortyzacja</t>
  </si>
  <si>
    <t>utrzymanie oprogramowania</t>
  </si>
  <si>
    <t>papier</t>
  </si>
  <si>
    <t>transmisja danych</t>
  </si>
  <si>
    <t>serwis</t>
  </si>
  <si>
    <t>IT card</t>
  </si>
  <si>
    <t>ubezpieczenie</t>
  </si>
  <si>
    <t>Koszty TVM</t>
  </si>
  <si>
    <t>NON TVM</t>
  </si>
  <si>
    <t>Project Variable Costs</t>
  </si>
  <si>
    <t>OH</t>
  </si>
  <si>
    <t>Dodatkowe koszty</t>
  </si>
  <si>
    <t>Kraków Główny</t>
  </si>
  <si>
    <t>BB8</t>
  </si>
  <si>
    <t>Zielona Góra</t>
  </si>
  <si>
    <t>Wrocław Główny</t>
  </si>
  <si>
    <t>Poznań Główny</t>
  </si>
  <si>
    <t>Świnoujście</t>
  </si>
  <si>
    <t>Szczecin Główny</t>
  </si>
  <si>
    <t>Opole Główne</t>
  </si>
  <si>
    <t>Tczew</t>
  </si>
  <si>
    <t>Jarosław</t>
  </si>
  <si>
    <t>Białystok</t>
  </si>
  <si>
    <t>Puck</t>
  </si>
  <si>
    <t>Chojnice</t>
  </si>
  <si>
    <t>Oława</t>
  </si>
  <si>
    <t>Człuchów</t>
  </si>
  <si>
    <t>Pszczółki</t>
  </si>
  <si>
    <t>Zakopane</t>
  </si>
  <si>
    <t>Głogów</t>
  </si>
  <si>
    <t>Kędzierzyn-Koźle</t>
  </si>
  <si>
    <t>Gogolin</t>
  </si>
  <si>
    <t>Elbląg</t>
  </si>
  <si>
    <t>Gdańsk Wrzeszcz</t>
  </si>
  <si>
    <t>Zwierzyn</t>
  </si>
  <si>
    <t>Częstochowa</t>
  </si>
  <si>
    <t>Warszawa Centralna</t>
  </si>
  <si>
    <t>Krzyż Wielkopolski</t>
  </si>
  <si>
    <t>FAA2000</t>
  </si>
  <si>
    <t>Ciechocinek</t>
  </si>
  <si>
    <t>ST|40</t>
  </si>
  <si>
    <t>Wałbrzych Miasto</t>
  </si>
  <si>
    <t>Rzepin</t>
  </si>
  <si>
    <t>Pszczyna</t>
  </si>
  <si>
    <t>Katowice</t>
  </si>
  <si>
    <t>Koszalin</t>
  </si>
  <si>
    <t>Słupsk</t>
  </si>
  <si>
    <t>Kościerzyna</t>
  </si>
  <si>
    <t>Malbork</t>
  </si>
  <si>
    <t>Kuźnica</t>
  </si>
  <si>
    <t>Przemyśl</t>
  </si>
  <si>
    <t>Tarnów</t>
  </si>
  <si>
    <t>Bochnia</t>
  </si>
  <si>
    <t>Sosnowiec</t>
  </si>
  <si>
    <t>Tychy</t>
  </si>
  <si>
    <t>Gliwice</t>
  </si>
  <si>
    <t>Rybnik</t>
  </si>
  <si>
    <t>Bielsko Biała</t>
  </si>
  <si>
    <t>Lubliniec</t>
  </si>
  <si>
    <t>Żagań</t>
  </si>
  <si>
    <t>Poznań Główny, Dworzec Zachodni</t>
  </si>
  <si>
    <t>Pelplin</t>
  </si>
  <si>
    <t>Konin</t>
  </si>
  <si>
    <t>Kalisz</t>
  </si>
  <si>
    <t>Poznań Garbary</t>
  </si>
  <si>
    <t>Gniezno</t>
  </si>
  <si>
    <t>Gdańsk Oliwa</t>
  </si>
  <si>
    <t>Ostrów Wielkopolski</t>
  </si>
  <si>
    <t>Toruń</t>
  </si>
  <si>
    <t>Piotrków Trybunalski</t>
  </si>
  <si>
    <t>Włocławek</t>
  </si>
  <si>
    <t>Radomsko</t>
  </si>
  <si>
    <t>Kielce</t>
  </si>
  <si>
    <t>Opole</t>
  </si>
  <si>
    <t>Wrocław Mikołajów</t>
  </si>
  <si>
    <t>Zabrze</t>
  </si>
  <si>
    <t>Czempiń</t>
  </si>
  <si>
    <t>Gorzów Wielkopolski</t>
  </si>
  <si>
    <t>Leszno</t>
  </si>
  <si>
    <t>Starogard Gdański</t>
  </si>
  <si>
    <t>Gdańsk Główny</t>
  </si>
  <si>
    <t>Olsztyn Zachodni</t>
  </si>
  <si>
    <t>Bydgoszcz</t>
  </si>
  <si>
    <t>Inowrocław</t>
  </si>
  <si>
    <t>Władysławowo</t>
  </si>
  <si>
    <t>Czersk</t>
  </si>
  <si>
    <t>Rzeszów Główny</t>
  </si>
  <si>
    <t>Gdynia Główna</t>
  </si>
  <si>
    <t>Kwidzyn</t>
  </si>
  <si>
    <t>Jastania</t>
  </si>
  <si>
    <t>Hel</t>
  </si>
  <si>
    <t>Szczecin</t>
  </si>
  <si>
    <t>Lębork</t>
  </si>
  <si>
    <t>Brzeg</t>
  </si>
  <si>
    <t>Piła</t>
  </si>
  <si>
    <t>PODSUMOWANIE</t>
  </si>
  <si>
    <t>Rentowność TVM</t>
  </si>
  <si>
    <t>Ilość TVM</t>
  </si>
  <si>
    <t>Lubin</t>
  </si>
  <si>
    <t>Świdnica</t>
  </si>
  <si>
    <t>Września</t>
  </si>
  <si>
    <t>Nowy Tomyśl</t>
  </si>
  <si>
    <t>Kościan</t>
  </si>
  <si>
    <t>Rawicz</t>
  </si>
  <si>
    <t>Koluszki</t>
  </si>
  <si>
    <t>Karpacz</t>
  </si>
  <si>
    <t>Palędzie</t>
  </si>
  <si>
    <t>Chodzież</t>
  </si>
  <si>
    <t>KIELCE</t>
  </si>
  <si>
    <t>Poznań Politechnika</t>
  </si>
  <si>
    <t>Rzeszów</t>
  </si>
  <si>
    <t>Poznań Dębiec</t>
  </si>
  <si>
    <t>Oława Zachodnia</t>
  </si>
  <si>
    <t>Aleksandrów Kujawski</t>
  </si>
  <si>
    <t>Kraków</t>
  </si>
  <si>
    <t>Pszczólki</t>
  </si>
  <si>
    <t>magazyn</t>
  </si>
  <si>
    <t>Włosławek</t>
  </si>
  <si>
    <t>Budgoszcz</t>
  </si>
  <si>
    <t>Jastarnia</t>
  </si>
  <si>
    <t>Warszawa Zachodnia</t>
  </si>
  <si>
    <t>Namysłów</t>
  </si>
  <si>
    <t>Rok 2025</t>
  </si>
  <si>
    <t>Rok 2026</t>
  </si>
  <si>
    <t>Nr aut.</t>
  </si>
  <si>
    <t>Bilety styczeń</t>
  </si>
  <si>
    <t>Bilety luty</t>
  </si>
  <si>
    <t>Bilety marzec</t>
  </si>
  <si>
    <t>Bilety kwiecień</t>
  </si>
  <si>
    <t>Bilety maj</t>
  </si>
  <si>
    <t>Bilety czerwiec</t>
  </si>
  <si>
    <t>Bilety lipiec</t>
  </si>
  <si>
    <t>Bilety sierpień</t>
  </si>
  <si>
    <t>Bilety wrzesień</t>
  </si>
  <si>
    <t>Bilety październik</t>
  </si>
  <si>
    <t>Bilety listopad</t>
  </si>
  <si>
    <t>Bilety grudzień</t>
  </si>
  <si>
    <t>Zestawienie roczne (+/-)</t>
  </si>
  <si>
    <t>Średnia</t>
  </si>
  <si>
    <t>Oława/Namysłów</t>
  </si>
  <si>
    <t>Pszczółki/Pszczólki</t>
  </si>
  <si>
    <t>Elbląg/Gdańsk Główny</t>
  </si>
  <si>
    <t>Częstochowa/Koluszki</t>
  </si>
  <si>
    <t>Bielsko Biała/Oława Zachodnia</t>
  </si>
  <si>
    <t>Włocławek/Włosławek</t>
  </si>
  <si>
    <t>Radomsko/Karpacz</t>
  </si>
  <si>
    <t>Bydgoszcz/Budgoszcz</t>
  </si>
  <si>
    <t>Rzeszów Główny/Poznań Dębiec</t>
  </si>
  <si>
    <t>Jastania/Jastarnia</t>
  </si>
  <si>
    <t>Procent rentowności</t>
  </si>
  <si>
    <t>Liczba TVM</t>
  </si>
  <si>
    <t>2025</t>
  </si>
  <si>
    <t>2026</t>
  </si>
  <si>
    <t>Profit/loss styczeń</t>
  </si>
  <si>
    <t>Profit/loss luty</t>
  </si>
  <si>
    <t>Profit/loss marzec</t>
  </si>
  <si>
    <t>Profit/loss kwiecień</t>
  </si>
  <si>
    <t>Profit/loss maj</t>
  </si>
  <si>
    <t>Profit/loss czerwiec</t>
  </si>
  <si>
    <t>Profit/loss lipiec</t>
  </si>
  <si>
    <t>Profit/loss sierpień</t>
  </si>
  <si>
    <t>Profit/loss wrzesień</t>
  </si>
  <si>
    <t>Profit/loss październik</t>
  </si>
  <si>
    <t>Profit/loss listopad</t>
  </si>
  <si>
    <t>Profit/loss grudzień</t>
  </si>
  <si>
    <t>Suma</t>
  </si>
  <si>
    <t>WYSZUKIWARKA TVM - PORÓWNANIE DWÓCH OKRESÓW</t>
  </si>
  <si>
    <t>NR AUTOMATU:</t>
  </si>
  <si>
    <t>1132</t>
  </si>
  <si>
    <t>ROK</t>
  </si>
  <si>
    <t>Miesiąc</t>
  </si>
  <si>
    <t>OKRES 1:</t>
  </si>
  <si>
    <t>Luty</t>
  </si>
  <si>
    <t>OKRES 2:</t>
  </si>
  <si>
    <t>Sierpień</t>
  </si>
  <si>
    <t>Brutto</t>
  </si>
  <si>
    <t>Netto</t>
  </si>
  <si>
    <t>Luty 2026</t>
  </si>
  <si>
    <t>Sierpień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</si>
</sst>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1"/>
      <color rgb="FFFFFFFF"/>
      <name val="Calibri"/>
    </font>
    <font>
      <b/>
      <sz val="11"/>
      <name val="Calibri"/>
    </font>
    <font>
      <sz val="11"/>
      <name val="Calibri"/>
    </font>
    <font>
      <b/>
      <sz val="18"/>
      <name val="Calibri"/>
    </font>
    <font>
      <b/>
      <sz val="12"/>
      <color rgb="FFFFFFFF"/>
      <name val="Calibri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6"/>
      <color rgb="FFFFFFFF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/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E6E6E6"/>
        <bgColor rgb="FFE6E6E6"/>
      </patternFill>
    </fill>
    <fill>
      <patternFill patternType="solid">
        <fgColor rgb="FF2F5597"/>
        <bgColor rgb="FF2F5597"/>
      </patternFill>
    </fill>
    <fill>
      <patternFill patternType="solid">
        <fgColor rgb="FFBFBFBF"/>
        <bgColor rgb="FFBFBFBF"/>
      </patternFill>
    </fill>
    <fill>
      <patternFill patternType="solid">
        <fgColor rgb="FFD9E8D9"/>
        <bgColor rgb="FFD9E8D9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left" vertical="center"/>
    </xf>
    <xf numFmtId="4" fontId="4" fillId="7" borderId="1" xfId="0" applyNumberFormat="1" applyFont="1" applyFill="1" applyBorder="1" applyAlignment="1">
      <alignment horizontal="center" vertical="center"/>
    </xf>
    <xf numFmtId="3" fontId="4" fillId="7" borderId="1" xfId="0" applyNumberFormat="1" applyFont="1" applyFill="1" applyBorder="1" applyAlignment="1">
      <alignment horizontal="center" vertical="center"/>
    </xf>
    <xf numFmtId="0" fontId="3" fillId="4" borderId="0" xfId="0" applyFont="1" applyFill="1"/>
    <xf numFmtId="4" fontId="3" fillId="4" borderId="0" xfId="0" applyNumberFormat="1" applyFont="1" applyFill="1"/>
    <xf numFmtId="3" fontId="3" fillId="4" borderId="0" xfId="0" applyNumberFormat="1" applyFont="1" applyFill="1"/>
    <xf numFmtId="0" fontId="2" fillId="5" borderId="2" xfId="0" applyFont="1" applyFill="1" applyBorder="1" applyAlignment="1">
      <alignment horizontal="center" vertical="center"/>
    </xf>
    <xf numFmtId="10" fontId="3" fillId="6" borderId="3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3" fontId="3" fillId="7" borderId="5" xfId="0" applyNumberFormat="1" applyFont="1" applyFill="1" applyBorder="1" applyAlignment="1">
      <alignment horizontal="center" vertical="center"/>
    </xf>
    <xf numFmtId="0" fontId="0" fillId="5" borderId="1" xfId="0" applyFill="1" applyBorder="1"/>
    <xf numFmtId="0" fontId="0" fillId="5" borderId="17" xfId="0" applyFill="1" applyBorder="1"/>
    <xf numFmtId="0" fontId="7" fillId="8" borderId="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7" fillId="10" borderId="13" xfId="0" applyFont="1" applyFill="1" applyBorder="1" applyAlignment="1">
      <alignment horizontal="center" vertical="center"/>
    </xf>
    <xf numFmtId="0" fontId="7" fillId="10" borderId="17" xfId="0" applyFont="1" applyFill="1" applyBorder="1" applyAlignment="1">
      <alignment horizontal="center" vertical="center"/>
    </xf>
    <xf numFmtId="0" fontId="3" fillId="8" borderId="1" xfId="0" applyFont="1" applyFill="1" applyBorder="1"/>
    <xf numFmtId="0" fontId="0" fillId="8" borderId="1" xfId="0" applyFill="1" applyBorder="1"/>
    <xf numFmtId="3" fontId="0" fillId="0" borderId="12" xfId="0" applyNumberFormat="1" applyBorder="1"/>
    <xf numFmtId="3" fontId="0" fillId="0" borderId="1" xfId="0" applyNumberFormat="1" applyBorder="1"/>
    <xf numFmtId="3" fontId="7" fillId="10" borderId="13" xfId="0" applyNumberFormat="1" applyFont="1" applyFill="1" applyBorder="1" applyAlignment="1">
      <alignment horizontal="right" vertical="center"/>
    </xf>
    <xf numFmtId="4" fontId="7" fillId="10" borderId="17" xfId="0" applyNumberFormat="1" applyFont="1" applyFill="1" applyBorder="1" applyAlignment="1">
      <alignment horizontal="right" vertical="center"/>
    </xf>
    <xf numFmtId="0" fontId="7" fillId="10" borderId="1" xfId="0" applyFont="1" applyFill="1" applyBorder="1"/>
    <xf numFmtId="3" fontId="7" fillId="10" borderId="14" xfId="0" applyNumberFormat="1" applyFont="1" applyFill="1" applyBorder="1"/>
    <xf numFmtId="3" fontId="7" fillId="10" borderId="15" xfId="0" applyNumberFormat="1" applyFont="1" applyFill="1" applyBorder="1"/>
    <xf numFmtId="3" fontId="7" fillId="10" borderId="16" xfId="0" applyNumberFormat="1" applyFont="1" applyFill="1" applyBorder="1" applyAlignment="1">
      <alignment horizontal="right" vertical="center"/>
    </xf>
    <xf numFmtId="0" fontId="0" fillId="0" borderId="17" xfId="0" applyBorder="1"/>
    <xf numFmtId="0" fontId="8" fillId="5" borderId="1" xfId="0" applyFont="1" applyFill="1" applyBorder="1" applyAlignment="1">
      <alignment horizontal="center" vertical="center"/>
    </xf>
    <xf numFmtId="0" fontId="0" fillId="0" borderId="1" xfId="0" applyBorder="1"/>
    <xf numFmtId="164" fontId="7" fillId="0" borderId="9" xfId="0" applyNumberFormat="1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164" fontId="7" fillId="0" borderId="11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7" fillId="0" borderId="13" xfId="0" applyNumberFormat="1" applyFont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3" fillId="0" borderId="1" xfId="0" applyFont="1" applyBorder="1"/>
    <xf numFmtId="4" fontId="0" fillId="0" borderId="12" xfId="0" applyNumberFormat="1" applyBorder="1"/>
    <xf numFmtId="4" fontId="0" fillId="0" borderId="1" xfId="0" applyNumberFormat="1" applyBorder="1"/>
    <xf numFmtId="4" fontId="0" fillId="0" borderId="13" xfId="0" applyNumberFormat="1" applyBorder="1"/>
    <xf numFmtId="4" fontId="3" fillId="11" borderId="12" xfId="0" applyNumberFormat="1" applyFont="1" applyFill="1" applyBorder="1"/>
    <xf numFmtId="4" fontId="3" fillId="11" borderId="1" xfId="0" applyNumberFormat="1" applyFont="1" applyFill="1" applyBorder="1"/>
    <xf numFmtId="4" fontId="3" fillId="11" borderId="13" xfId="0" applyNumberFormat="1" applyFont="1" applyFill="1" applyBorder="1"/>
    <xf numFmtId="4" fontId="3" fillId="11" borderId="14" xfId="0" applyNumberFormat="1" applyFont="1" applyFill="1" applyBorder="1"/>
    <xf numFmtId="4" fontId="3" fillId="11" borderId="15" xfId="0" applyNumberFormat="1" applyFont="1" applyFill="1" applyBorder="1"/>
    <xf numFmtId="4" fontId="3" fillId="11" borderId="16" xfId="0" applyNumberFormat="1" applyFont="1" applyFill="1" applyBorder="1"/>
    <xf numFmtId="0" fontId="3" fillId="0" borderId="18" xfId="0" applyFont="1" applyBorder="1"/>
    <xf numFmtId="0" fontId="0" fillId="0" borderId="18" xfId="0" applyBorder="1" applyAlignment="1">
      <alignment horizontal="center"/>
    </xf>
    <xf numFmtId="0" fontId="2" fillId="3" borderId="18" xfId="0" applyFont="1" applyFill="1" applyBorder="1" applyAlignment="1">
      <alignment horizontal="center" vertical="center"/>
    </xf>
    <xf numFmtId="4" fontId="0" fillId="0" borderId="18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/>
    <xf numFmtId="0" fontId="5" fillId="8" borderId="6" xfId="0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6" fillId="9" borderId="9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 vertical="center"/>
    </xf>
    <xf numFmtId="0" fontId="0" fillId="0" borderId="1" xfId="0" applyBorder="1"/>
    <xf numFmtId="0" fontId="8" fillId="5" borderId="1" xfId="0" applyFont="1" applyFill="1" applyBorder="1" applyAlignment="1">
      <alignment horizontal="center" vertical="center"/>
    </xf>
    <xf numFmtId="0" fontId="0" fillId="0" borderId="13" xfId="0" applyBorder="1"/>
    <xf numFmtId="0" fontId="9" fillId="3" borderId="0" xfId="0" applyFont="1" applyFill="1" applyAlignment="1">
      <alignment horizontal="center" vertical="center"/>
    </xf>
  </cellXfs>
  <cellStyles count="1">
    <cellStyle name="Normalny" xfId="0" builtinId="0"/>
  </cellStyles>
  <dxfs count="34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CX117"/>
  <sheetViews>
    <sheetView showGridLines="0" workbookViewId="0">
      <pane xSplit="3" ySplit="2" topLeftCell="D3" activePane="bottomRight" state="frozen"/>
      <selection pane="topRight"/>
      <selection pane="bottomLeft"/>
      <selection pane="bottomRight" sqref="A1:A113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7" width="19.85546875" customWidth="1"/>
    <col min="18" max="18" width="18.71093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5" width="19.85546875" customWidth="1"/>
    <col min="86" max="88" width="18.7109375" customWidth="1"/>
    <col min="89" max="89" width="16.42578125" customWidth="1"/>
    <col min="90" max="90" width="27.42578125" customWidth="1"/>
    <col min="91" max="91" width="19.85546875" customWidth="1"/>
    <col min="92" max="92" width="18.7109375" customWidth="1"/>
    <col min="93" max="93" width="16.42578125" customWidth="1"/>
    <col min="94" max="94" width="19.85546875" customWidth="1"/>
    <col min="95" max="95" width="18.7109375" customWidth="1"/>
    <col min="96" max="96" width="19.85546875" customWidth="1"/>
    <col min="97" max="97" width="18.7109375" customWidth="1"/>
    <col min="98" max="98" width="24.140625" customWidth="1"/>
    <col min="99" max="99" width="19.85546875" customWidth="1"/>
    <col min="100" max="100" width="18.7109375" customWidth="1"/>
    <col min="101" max="101" width="4" customWidth="1"/>
    <col min="102" max="102" width="18" customWidth="1"/>
  </cols>
  <sheetData>
    <row r="1" spans="1:102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7" t="s">
        <v>13</v>
      </c>
      <c r="BM1" s="58"/>
      <c r="BN1" s="58"/>
      <c r="BO1" s="58"/>
      <c r="BP1" s="58"/>
      <c r="BQ1" s="58"/>
      <c r="BR1" s="59" t="s">
        <v>14</v>
      </c>
      <c r="BS1" s="57" t="s">
        <v>15</v>
      </c>
      <c r="BT1" s="58"/>
      <c r="BU1" s="58"/>
      <c r="BV1" s="58"/>
      <c r="BW1" s="58"/>
      <c r="BX1" s="58"/>
      <c r="BY1" s="58"/>
      <c r="BZ1" s="58"/>
      <c r="CA1" s="58"/>
      <c r="CB1" s="59" t="s">
        <v>16</v>
      </c>
      <c r="CC1" s="57" t="s">
        <v>17</v>
      </c>
      <c r="CD1" s="58"/>
      <c r="CE1" s="58"/>
      <c r="CF1" s="59" t="s">
        <v>18</v>
      </c>
      <c r="CG1" s="57" t="s">
        <v>19</v>
      </c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9" t="s">
        <v>20</v>
      </c>
      <c r="CX1" s="1" t="s">
        <v>21</v>
      </c>
    </row>
    <row r="2" spans="1:102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60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60"/>
      <c r="CC2" s="2" t="s">
        <v>87</v>
      </c>
      <c r="CD2" s="2" t="s">
        <v>88</v>
      </c>
      <c r="CE2" s="2" t="s">
        <v>89</v>
      </c>
      <c r="CF2" s="60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60"/>
      <c r="CX2" s="2" t="s">
        <v>21</v>
      </c>
    </row>
    <row r="3" spans="1:102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3655.2243713019948</v>
      </c>
      <c r="G3" s="5">
        <v>4520.2259784074067</v>
      </c>
      <c r="H3" s="5">
        <v>49074.15</v>
      </c>
      <c r="I3" s="5">
        <v>45439.027777777781</v>
      </c>
      <c r="J3" s="5">
        <v>46861.069999999992</v>
      </c>
      <c r="K3" s="5">
        <v>2213.08</v>
      </c>
      <c r="L3" s="5">
        <v>0</v>
      </c>
      <c r="M3" s="6">
        <v>2184</v>
      </c>
      <c r="N3" s="5">
        <v>865.00160710541149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21099.49</v>
      </c>
      <c r="W3" s="5">
        <v>1756.3371768518521</v>
      </c>
      <c r="X3" s="5">
        <v>19536.56481481481</v>
      </c>
      <c r="Y3" s="5">
        <v>0</v>
      </c>
      <c r="Z3" s="5">
        <v>20162.7</v>
      </c>
      <c r="AA3" s="5">
        <v>936.79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17092.7</v>
      </c>
      <c r="AI3" s="5">
        <v>750</v>
      </c>
      <c r="AJ3" s="5">
        <v>15826.574074074069</v>
      </c>
      <c r="AK3" s="5">
        <v>0</v>
      </c>
      <c r="AL3" s="5">
        <v>16329.76</v>
      </c>
      <c r="AM3" s="5">
        <v>762.94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1200</v>
      </c>
      <c r="AV3" s="5">
        <v>0</v>
      </c>
      <c r="AW3" s="5">
        <v>0</v>
      </c>
      <c r="AX3" s="5">
        <v>0</v>
      </c>
      <c r="AY3" s="5">
        <v>0</v>
      </c>
      <c r="AZ3" s="5">
        <v>9451.74</v>
      </c>
      <c r="BA3" s="5">
        <v>437.58055555555552</v>
      </c>
      <c r="BB3" s="5">
        <v>8751.6111111111095</v>
      </c>
      <c r="BC3" s="5">
        <v>0</v>
      </c>
      <c r="BD3" s="5">
        <v>8999.91</v>
      </c>
      <c r="BE3" s="5">
        <v>451.83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1430.22</v>
      </c>
      <c r="BM3" s="5">
        <v>0</v>
      </c>
      <c r="BN3" s="5">
        <v>1324.2777777777781</v>
      </c>
      <c r="BO3" s="5">
        <v>0</v>
      </c>
      <c r="BP3" s="5">
        <v>1368.7</v>
      </c>
      <c r="BQ3" s="5">
        <v>61.52</v>
      </c>
      <c r="BR3" s="60"/>
      <c r="BS3" s="6">
        <v>0</v>
      </c>
      <c r="BT3" s="6">
        <v>421</v>
      </c>
      <c r="BU3" s="6">
        <v>0</v>
      </c>
      <c r="BV3" s="6">
        <v>1022</v>
      </c>
      <c r="BW3" s="6">
        <v>0</v>
      </c>
      <c r="BX3" s="6">
        <v>0</v>
      </c>
      <c r="BY3" s="6">
        <v>654</v>
      </c>
      <c r="BZ3" s="6">
        <v>0</v>
      </c>
      <c r="CA3" s="6">
        <v>87</v>
      </c>
      <c r="CB3" s="60"/>
      <c r="CC3" s="5">
        <v>4143.9177324074071</v>
      </c>
      <c r="CD3" s="5">
        <v>376.308246</v>
      </c>
      <c r="CE3" s="5">
        <v>0</v>
      </c>
      <c r="CF3" s="60"/>
      <c r="CG3" s="5">
        <v>1134.23</v>
      </c>
      <c r="CH3" s="5">
        <v>264</v>
      </c>
      <c r="CI3" s="5">
        <v>266.02118811881189</v>
      </c>
      <c r="CJ3" s="5">
        <v>0</v>
      </c>
      <c r="CK3" s="5">
        <v>863.79</v>
      </c>
      <c r="CL3" s="5">
        <v>20</v>
      </c>
      <c r="CM3" s="5">
        <v>42.072072072072068</v>
      </c>
      <c r="CN3" s="5">
        <v>5</v>
      </c>
      <c r="CO3" s="5">
        <v>0</v>
      </c>
      <c r="CP3" s="5">
        <v>0</v>
      </c>
      <c r="CQ3" s="5">
        <v>42.192192192192188</v>
      </c>
      <c r="CR3" s="5">
        <v>2637.305452383076</v>
      </c>
      <c r="CS3" s="5">
        <v>848.26576576576576</v>
      </c>
      <c r="CT3" s="5">
        <v>0</v>
      </c>
      <c r="CU3" s="5">
        <v>169.6531531531532</v>
      </c>
      <c r="CV3" s="5">
        <v>1017.918918918919</v>
      </c>
      <c r="CW3" s="60"/>
      <c r="CX3" s="4"/>
    </row>
    <row r="4" spans="1:102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2255.9943713019952</v>
      </c>
      <c r="G4" s="5">
        <v>2321.8405821851852</v>
      </c>
      <c r="H4" s="5">
        <v>15527.03</v>
      </c>
      <c r="I4" s="5">
        <v>14376.87962962963</v>
      </c>
      <c r="J4" s="5">
        <v>14415.44</v>
      </c>
      <c r="K4" s="5">
        <v>1111.5899999999999</v>
      </c>
      <c r="L4" s="5">
        <v>0</v>
      </c>
      <c r="M4" s="6">
        <v>1105</v>
      </c>
      <c r="N4" s="5">
        <v>65.846210883189542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3229.35</v>
      </c>
      <c r="W4" s="5">
        <v>268.8134861111111</v>
      </c>
      <c r="X4" s="5">
        <v>2990.1388888888891</v>
      </c>
      <c r="Y4" s="5">
        <v>0</v>
      </c>
      <c r="Z4" s="5">
        <v>2998.79</v>
      </c>
      <c r="AA4" s="5">
        <v>230.56</v>
      </c>
      <c r="AB4" s="5">
        <v>4074.01</v>
      </c>
      <c r="AC4" s="5">
        <v>282.91736111111112</v>
      </c>
      <c r="AD4" s="5">
        <v>3772.2314814814808</v>
      </c>
      <c r="AE4" s="5">
        <v>0</v>
      </c>
      <c r="AF4" s="5">
        <v>3891.83</v>
      </c>
      <c r="AG4" s="5">
        <v>182.18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1200</v>
      </c>
      <c r="AV4" s="5">
        <v>0</v>
      </c>
      <c r="AW4" s="5">
        <v>0</v>
      </c>
      <c r="AX4" s="5">
        <v>0</v>
      </c>
      <c r="AY4" s="5">
        <v>0</v>
      </c>
      <c r="AZ4" s="5">
        <v>8223.67</v>
      </c>
      <c r="BA4" s="5">
        <v>380.72546296296298</v>
      </c>
      <c r="BB4" s="5">
        <v>7614.5092592592591</v>
      </c>
      <c r="BC4" s="5">
        <v>0</v>
      </c>
      <c r="BD4" s="5">
        <v>7524.82</v>
      </c>
      <c r="BE4" s="5">
        <v>698.85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60"/>
      <c r="BS4" s="6">
        <v>0</v>
      </c>
      <c r="BT4" s="6">
        <v>110</v>
      </c>
      <c r="BU4" s="6">
        <v>260</v>
      </c>
      <c r="BV4" s="6">
        <v>0</v>
      </c>
      <c r="BW4" s="6">
        <v>0</v>
      </c>
      <c r="BX4" s="6">
        <v>0</v>
      </c>
      <c r="BY4" s="6">
        <v>735</v>
      </c>
      <c r="BZ4" s="6">
        <v>0</v>
      </c>
      <c r="CA4" s="6">
        <v>0</v>
      </c>
      <c r="CB4" s="60"/>
      <c r="CC4" s="5">
        <v>2132.456310185185</v>
      </c>
      <c r="CD4" s="5">
        <v>189.38427200000001</v>
      </c>
      <c r="CE4" s="5">
        <v>0</v>
      </c>
      <c r="CF4" s="60"/>
      <c r="CG4" s="5">
        <v>0</v>
      </c>
      <c r="CH4" s="5">
        <v>0</v>
      </c>
      <c r="CI4" s="5">
        <v>266.02118811881189</v>
      </c>
      <c r="CJ4" s="5">
        <v>0</v>
      </c>
      <c r="CK4" s="5">
        <v>862.79</v>
      </c>
      <c r="CL4" s="5">
        <v>20</v>
      </c>
      <c r="CM4" s="5">
        <v>42.072072072072068</v>
      </c>
      <c r="CN4" s="5">
        <v>5</v>
      </c>
      <c r="CO4" s="5">
        <v>0</v>
      </c>
      <c r="CP4" s="5">
        <v>0</v>
      </c>
      <c r="CQ4" s="5">
        <v>42.192192192192188</v>
      </c>
      <c r="CR4" s="5">
        <v>1238.075452383076</v>
      </c>
      <c r="CS4" s="5">
        <v>848.26576576576576</v>
      </c>
      <c r="CT4" s="5">
        <v>0</v>
      </c>
      <c r="CU4" s="5">
        <v>169.6531531531532</v>
      </c>
      <c r="CV4" s="5">
        <v>1017.918918918919</v>
      </c>
      <c r="CW4" s="60"/>
      <c r="CX4" s="4"/>
    </row>
    <row r="5" spans="1:102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2255.9943713019952</v>
      </c>
      <c r="G5" s="5">
        <v>2070.4840850740738</v>
      </c>
      <c r="H5" s="5">
        <v>21029.49</v>
      </c>
      <c r="I5" s="5">
        <v>19471.75</v>
      </c>
      <c r="J5" s="5">
        <v>19837.07</v>
      </c>
      <c r="K5" s="5">
        <v>1192.42</v>
      </c>
      <c r="L5" s="5">
        <v>0</v>
      </c>
      <c r="M5" s="6">
        <v>1319</v>
      </c>
      <c r="N5" s="5">
        <v>-185.51028622792089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5283.15</v>
      </c>
      <c r="W5" s="5">
        <v>439.77331944444438</v>
      </c>
      <c r="X5" s="5">
        <v>4891.8055555555547</v>
      </c>
      <c r="Y5" s="5">
        <v>0</v>
      </c>
      <c r="Z5" s="5">
        <v>4700.16</v>
      </c>
      <c r="AA5" s="5">
        <v>582.99</v>
      </c>
      <c r="AB5" s="5">
        <v>11680.85</v>
      </c>
      <c r="AC5" s="5">
        <v>0</v>
      </c>
      <c r="AD5" s="5">
        <v>10815.60185185185</v>
      </c>
      <c r="AE5" s="5">
        <v>0</v>
      </c>
      <c r="AF5" s="5">
        <v>11204.54</v>
      </c>
      <c r="AG5" s="5">
        <v>476.31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1200</v>
      </c>
      <c r="AV5" s="5">
        <v>0</v>
      </c>
      <c r="AW5" s="5">
        <v>0</v>
      </c>
      <c r="AX5" s="5">
        <v>0</v>
      </c>
      <c r="AY5" s="5">
        <v>0</v>
      </c>
      <c r="AZ5" s="5">
        <v>4065.49</v>
      </c>
      <c r="BA5" s="5">
        <v>188.2171296296296</v>
      </c>
      <c r="BB5" s="5">
        <v>3764.3425925925922</v>
      </c>
      <c r="BC5" s="5">
        <v>0</v>
      </c>
      <c r="BD5" s="5">
        <v>3932.37</v>
      </c>
      <c r="BE5" s="5">
        <v>133.12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60"/>
      <c r="BS5" s="6">
        <v>0</v>
      </c>
      <c r="BT5" s="6">
        <v>164</v>
      </c>
      <c r="BU5" s="6">
        <v>844</v>
      </c>
      <c r="BV5" s="6">
        <v>0</v>
      </c>
      <c r="BW5" s="6">
        <v>0</v>
      </c>
      <c r="BX5" s="6">
        <v>0</v>
      </c>
      <c r="BY5" s="6">
        <v>311</v>
      </c>
      <c r="BZ5" s="6">
        <v>0</v>
      </c>
      <c r="CA5" s="6">
        <v>0</v>
      </c>
      <c r="CB5" s="60"/>
      <c r="CC5" s="5">
        <v>1827.9904490740739</v>
      </c>
      <c r="CD5" s="5">
        <v>242.49363600000001</v>
      </c>
      <c r="CE5" s="5">
        <v>0</v>
      </c>
      <c r="CF5" s="60"/>
      <c r="CG5" s="5">
        <v>0</v>
      </c>
      <c r="CH5" s="5">
        <v>0</v>
      </c>
      <c r="CI5" s="5">
        <v>266.02118811881189</v>
      </c>
      <c r="CJ5" s="5">
        <v>0</v>
      </c>
      <c r="CK5" s="5">
        <v>862.79</v>
      </c>
      <c r="CL5" s="5">
        <v>20</v>
      </c>
      <c r="CM5" s="5">
        <v>42.072072072072068</v>
      </c>
      <c r="CN5" s="5">
        <v>5</v>
      </c>
      <c r="CO5" s="5">
        <v>0</v>
      </c>
      <c r="CP5" s="5">
        <v>0</v>
      </c>
      <c r="CQ5" s="5">
        <v>42.192192192192188</v>
      </c>
      <c r="CR5" s="5">
        <v>1238.075452383076</v>
      </c>
      <c r="CS5" s="5">
        <v>848.26576576576576</v>
      </c>
      <c r="CT5" s="5">
        <v>0</v>
      </c>
      <c r="CU5" s="5">
        <v>169.6531531531532</v>
      </c>
      <c r="CV5" s="5">
        <v>1017.918918918919</v>
      </c>
      <c r="CW5" s="60"/>
      <c r="CX5" s="4"/>
    </row>
    <row r="6" spans="1:102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2255.9943713019952</v>
      </c>
      <c r="G6" s="5">
        <v>5872.3825360370374</v>
      </c>
      <c r="H6" s="5">
        <v>67098.11</v>
      </c>
      <c r="I6" s="5">
        <v>62127.879629629628</v>
      </c>
      <c r="J6" s="5">
        <v>61756.04</v>
      </c>
      <c r="K6" s="5">
        <v>5342.0700000000006</v>
      </c>
      <c r="L6" s="5">
        <v>0</v>
      </c>
      <c r="M6" s="6">
        <v>3114</v>
      </c>
      <c r="N6" s="5">
        <v>3616.3881647350422</v>
      </c>
      <c r="O6" s="60"/>
      <c r="P6" s="5">
        <v>40.6</v>
      </c>
      <c r="Q6" s="5">
        <v>2.6314814814814809</v>
      </c>
      <c r="R6" s="5">
        <v>37.592592592592588</v>
      </c>
      <c r="S6" s="5">
        <v>0</v>
      </c>
      <c r="T6" s="5">
        <v>40.6</v>
      </c>
      <c r="U6" s="5">
        <v>0</v>
      </c>
      <c r="V6" s="5">
        <v>21364.51</v>
      </c>
      <c r="W6" s="5">
        <v>1778.397637962963</v>
      </c>
      <c r="X6" s="5">
        <v>19781.953703703701</v>
      </c>
      <c r="Y6" s="5">
        <v>0</v>
      </c>
      <c r="Z6" s="5">
        <v>19905.52</v>
      </c>
      <c r="AA6" s="5">
        <v>1458.99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32557.54</v>
      </c>
      <c r="AO6" s="5">
        <v>2080.0650555555558</v>
      </c>
      <c r="AP6" s="5">
        <v>30145.870370370369</v>
      </c>
      <c r="AQ6" s="5">
        <v>0</v>
      </c>
      <c r="AR6" s="5">
        <v>30235.52</v>
      </c>
      <c r="AS6" s="5">
        <v>2322.02</v>
      </c>
      <c r="AT6" s="5">
        <v>27.42</v>
      </c>
      <c r="AU6" s="5">
        <v>1201.5233333333331</v>
      </c>
      <c r="AV6" s="5">
        <v>25.388888888888889</v>
      </c>
      <c r="AW6" s="5">
        <v>0</v>
      </c>
      <c r="AX6" s="5">
        <v>8.6199999999999992</v>
      </c>
      <c r="AY6" s="5">
        <v>18.8</v>
      </c>
      <c r="AZ6" s="5">
        <v>13108.04</v>
      </c>
      <c r="BA6" s="5">
        <v>606.85370370370379</v>
      </c>
      <c r="BB6" s="5">
        <v>12137.074074074069</v>
      </c>
      <c r="BC6" s="5">
        <v>0</v>
      </c>
      <c r="BD6" s="5">
        <v>11565.78</v>
      </c>
      <c r="BE6" s="5">
        <v>1542.26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60"/>
      <c r="BS6" s="6">
        <v>1</v>
      </c>
      <c r="BT6" s="6">
        <v>567</v>
      </c>
      <c r="BU6" s="6">
        <v>0</v>
      </c>
      <c r="BV6" s="6">
        <v>0</v>
      </c>
      <c r="BW6" s="6">
        <v>1917</v>
      </c>
      <c r="BX6" s="6">
        <v>2</v>
      </c>
      <c r="BY6" s="6">
        <v>623</v>
      </c>
      <c r="BZ6" s="6">
        <v>0</v>
      </c>
      <c r="CA6" s="6">
        <v>4</v>
      </c>
      <c r="CB6" s="60"/>
      <c r="CC6" s="5">
        <v>5669.4712120370377</v>
      </c>
      <c r="CD6" s="5">
        <v>202.91132400000001</v>
      </c>
      <c r="CE6" s="5">
        <v>0</v>
      </c>
      <c r="CF6" s="60"/>
      <c r="CG6" s="5">
        <v>0</v>
      </c>
      <c r="CH6" s="5">
        <v>0</v>
      </c>
      <c r="CI6" s="5">
        <v>266.02118811881189</v>
      </c>
      <c r="CJ6" s="5">
        <v>0</v>
      </c>
      <c r="CK6" s="5">
        <v>862.79</v>
      </c>
      <c r="CL6" s="5">
        <v>20</v>
      </c>
      <c r="CM6" s="5">
        <v>42.072072072072068</v>
      </c>
      <c r="CN6" s="5">
        <v>5</v>
      </c>
      <c r="CO6" s="5">
        <v>0</v>
      </c>
      <c r="CP6" s="5">
        <v>0</v>
      </c>
      <c r="CQ6" s="5">
        <v>42.192192192192188</v>
      </c>
      <c r="CR6" s="5">
        <v>1238.075452383076</v>
      </c>
      <c r="CS6" s="5">
        <v>848.26576576576576</v>
      </c>
      <c r="CT6" s="5">
        <v>0</v>
      </c>
      <c r="CU6" s="5">
        <v>169.6531531531532</v>
      </c>
      <c r="CV6" s="5">
        <v>1017.918918918919</v>
      </c>
      <c r="CW6" s="60"/>
      <c r="CX6" s="4"/>
    </row>
    <row r="7" spans="1:102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2255.9943713019952</v>
      </c>
      <c r="G7" s="5">
        <v>1897.419886629629</v>
      </c>
      <c r="H7" s="5">
        <v>10310.86</v>
      </c>
      <c r="I7" s="5">
        <v>9547.0925925925931</v>
      </c>
      <c r="J7" s="5">
        <v>9704.11</v>
      </c>
      <c r="K7" s="5">
        <v>606.75</v>
      </c>
      <c r="L7" s="5">
        <v>0</v>
      </c>
      <c r="M7" s="6">
        <v>408</v>
      </c>
      <c r="N7" s="5">
        <v>-358.57448467236583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2844.23</v>
      </c>
      <c r="W7" s="5">
        <v>236.75581203703709</v>
      </c>
      <c r="X7" s="5">
        <v>2633.546296296297</v>
      </c>
      <c r="Y7" s="5">
        <v>0</v>
      </c>
      <c r="Z7" s="5">
        <v>2530.2600000000002</v>
      </c>
      <c r="AA7" s="5">
        <v>313.97000000000003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0.3</v>
      </c>
      <c r="AO7" s="5">
        <v>1.9166666666666669E-2</v>
      </c>
      <c r="AP7" s="5">
        <v>0.27777777777777768</v>
      </c>
      <c r="AQ7" s="5">
        <v>0</v>
      </c>
      <c r="AR7" s="5">
        <v>0</v>
      </c>
      <c r="AS7" s="5">
        <v>0.3</v>
      </c>
      <c r="AT7" s="5">
        <v>0</v>
      </c>
      <c r="AU7" s="5">
        <v>1200</v>
      </c>
      <c r="AV7" s="5">
        <v>0</v>
      </c>
      <c r="AW7" s="5">
        <v>0</v>
      </c>
      <c r="AX7" s="5">
        <v>0</v>
      </c>
      <c r="AY7" s="5">
        <v>0</v>
      </c>
      <c r="AZ7" s="5">
        <v>7466.33</v>
      </c>
      <c r="BA7" s="5">
        <v>345.66342592592588</v>
      </c>
      <c r="BB7" s="5">
        <v>6913.2685185185182</v>
      </c>
      <c r="BC7" s="5">
        <v>0</v>
      </c>
      <c r="BD7" s="5">
        <v>7173.85</v>
      </c>
      <c r="BE7" s="5">
        <v>292.48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60"/>
      <c r="BS7" s="6">
        <v>0</v>
      </c>
      <c r="BT7" s="6">
        <v>79</v>
      </c>
      <c r="BU7" s="6">
        <v>0</v>
      </c>
      <c r="BV7" s="6">
        <v>0</v>
      </c>
      <c r="BW7" s="6">
        <v>1</v>
      </c>
      <c r="BX7" s="6">
        <v>0</v>
      </c>
      <c r="BY7" s="6">
        <v>328</v>
      </c>
      <c r="BZ7" s="6">
        <v>0</v>
      </c>
      <c r="CA7" s="6">
        <v>0</v>
      </c>
      <c r="CB7" s="60"/>
      <c r="CC7" s="5">
        <v>1782.43840462963</v>
      </c>
      <c r="CD7" s="5">
        <v>114.981482</v>
      </c>
      <c r="CE7" s="5">
        <v>0</v>
      </c>
      <c r="CF7" s="60"/>
      <c r="CG7" s="5">
        <v>0</v>
      </c>
      <c r="CH7" s="5">
        <v>0</v>
      </c>
      <c r="CI7" s="5">
        <v>266.02118811881189</v>
      </c>
      <c r="CJ7" s="5">
        <v>0</v>
      </c>
      <c r="CK7" s="5">
        <v>862.79</v>
      </c>
      <c r="CL7" s="5">
        <v>20</v>
      </c>
      <c r="CM7" s="5">
        <v>42.072072072072068</v>
      </c>
      <c r="CN7" s="5">
        <v>5</v>
      </c>
      <c r="CO7" s="5">
        <v>0</v>
      </c>
      <c r="CP7" s="5">
        <v>0</v>
      </c>
      <c r="CQ7" s="5">
        <v>42.192192192192188</v>
      </c>
      <c r="CR7" s="5">
        <v>1238.075452383076</v>
      </c>
      <c r="CS7" s="5">
        <v>848.26576576576576</v>
      </c>
      <c r="CT7" s="5">
        <v>0</v>
      </c>
      <c r="CU7" s="5">
        <v>169.6531531531532</v>
      </c>
      <c r="CV7" s="5">
        <v>1017.918918918919</v>
      </c>
      <c r="CW7" s="60"/>
      <c r="CX7" s="4"/>
    </row>
    <row r="8" spans="1:102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2255.9943713019952</v>
      </c>
      <c r="G8" s="5">
        <v>4043.026709555555</v>
      </c>
      <c r="H8" s="5">
        <v>40777.120000000003</v>
      </c>
      <c r="I8" s="5">
        <v>37756.592592592591</v>
      </c>
      <c r="J8" s="5">
        <v>37098.379999999997</v>
      </c>
      <c r="K8" s="5">
        <v>3678.74</v>
      </c>
      <c r="L8" s="5">
        <v>0</v>
      </c>
      <c r="M8" s="6">
        <v>1751</v>
      </c>
      <c r="N8" s="5">
        <v>1787.0323382535601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15118.06</v>
      </c>
      <c r="W8" s="5">
        <v>1258.4385129629629</v>
      </c>
      <c r="X8" s="5">
        <v>13998.203703703701</v>
      </c>
      <c r="Y8" s="5">
        <v>0</v>
      </c>
      <c r="Z8" s="5">
        <v>13765.06</v>
      </c>
      <c r="AA8" s="5">
        <v>1353</v>
      </c>
      <c r="AB8" s="5">
        <v>63.4</v>
      </c>
      <c r="AC8" s="5">
        <v>4.4027777777777768</v>
      </c>
      <c r="AD8" s="5">
        <v>58.703703703703702</v>
      </c>
      <c r="AE8" s="5">
        <v>0</v>
      </c>
      <c r="AF8" s="5">
        <v>63.4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23.55</v>
      </c>
      <c r="AO8" s="5">
        <v>1.5045833333333329</v>
      </c>
      <c r="AP8" s="5">
        <v>21.80555555555555</v>
      </c>
      <c r="AQ8" s="5">
        <v>0</v>
      </c>
      <c r="AR8" s="5">
        <v>23.55</v>
      </c>
      <c r="AS8" s="5">
        <v>0</v>
      </c>
      <c r="AT8" s="5">
        <v>0</v>
      </c>
      <c r="AU8" s="5">
        <v>1200</v>
      </c>
      <c r="AV8" s="5">
        <v>0</v>
      </c>
      <c r="AW8" s="5">
        <v>0</v>
      </c>
      <c r="AX8" s="5">
        <v>0</v>
      </c>
      <c r="AY8" s="5">
        <v>0</v>
      </c>
      <c r="AZ8" s="5">
        <v>25572.11</v>
      </c>
      <c r="BA8" s="5">
        <v>1183.893981481481</v>
      </c>
      <c r="BB8" s="5">
        <v>23677.879629629631</v>
      </c>
      <c r="BC8" s="5">
        <v>0</v>
      </c>
      <c r="BD8" s="5">
        <v>23246.37</v>
      </c>
      <c r="BE8" s="5">
        <v>2325.7399999999998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60"/>
      <c r="BS8" s="6">
        <v>0</v>
      </c>
      <c r="BT8" s="6">
        <v>380</v>
      </c>
      <c r="BU8" s="6">
        <v>2</v>
      </c>
      <c r="BV8" s="6">
        <v>0</v>
      </c>
      <c r="BW8" s="6">
        <v>2</v>
      </c>
      <c r="BX8" s="6">
        <v>0</v>
      </c>
      <c r="BY8" s="6">
        <v>1367</v>
      </c>
      <c r="BZ8" s="6">
        <v>0</v>
      </c>
      <c r="CA8" s="6">
        <v>0</v>
      </c>
      <c r="CB8" s="60"/>
      <c r="CC8" s="5">
        <v>3648.239855555556</v>
      </c>
      <c r="CD8" s="5">
        <v>394.78685400000001</v>
      </c>
      <c r="CE8" s="5">
        <v>0</v>
      </c>
      <c r="CF8" s="60"/>
      <c r="CG8" s="5">
        <v>0</v>
      </c>
      <c r="CH8" s="5">
        <v>0</v>
      </c>
      <c r="CI8" s="5">
        <v>266.02118811881189</v>
      </c>
      <c r="CJ8" s="5">
        <v>0</v>
      </c>
      <c r="CK8" s="5">
        <v>862.79</v>
      </c>
      <c r="CL8" s="5">
        <v>20</v>
      </c>
      <c r="CM8" s="5">
        <v>42.072072072072068</v>
      </c>
      <c r="CN8" s="5">
        <v>5</v>
      </c>
      <c r="CO8" s="5">
        <v>0</v>
      </c>
      <c r="CP8" s="5">
        <v>0</v>
      </c>
      <c r="CQ8" s="5">
        <v>42.192192192192188</v>
      </c>
      <c r="CR8" s="5">
        <v>1238.075452383076</v>
      </c>
      <c r="CS8" s="5">
        <v>848.26576576576576</v>
      </c>
      <c r="CT8" s="5">
        <v>0</v>
      </c>
      <c r="CU8" s="5">
        <v>169.6531531531532</v>
      </c>
      <c r="CV8" s="5">
        <v>1017.918918918919</v>
      </c>
      <c r="CW8" s="60"/>
      <c r="CX8" s="4"/>
    </row>
    <row r="9" spans="1:102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2255.9943713019952</v>
      </c>
      <c r="G9" s="5">
        <v>3010.9940835925931</v>
      </c>
      <c r="H9" s="5">
        <v>26195.48</v>
      </c>
      <c r="I9" s="5">
        <v>24255.074074074069</v>
      </c>
      <c r="J9" s="5">
        <v>24303.43</v>
      </c>
      <c r="K9" s="5">
        <v>1892.05</v>
      </c>
      <c r="L9" s="5">
        <v>0</v>
      </c>
      <c r="M9" s="6">
        <v>1733</v>
      </c>
      <c r="N9" s="5">
        <v>754.99971229059747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8949.69</v>
      </c>
      <c r="W9" s="5">
        <v>744.97882500000003</v>
      </c>
      <c r="X9" s="5">
        <v>8286.75</v>
      </c>
      <c r="Y9" s="5">
        <v>0</v>
      </c>
      <c r="Z9" s="5">
        <v>8153.05</v>
      </c>
      <c r="AA9" s="5">
        <v>796.64</v>
      </c>
      <c r="AB9" s="5">
        <v>87</v>
      </c>
      <c r="AC9" s="5">
        <v>6.041666666666667</v>
      </c>
      <c r="AD9" s="5">
        <v>80.555555555555557</v>
      </c>
      <c r="AE9" s="5">
        <v>0</v>
      </c>
      <c r="AF9" s="5">
        <v>82</v>
      </c>
      <c r="AG9" s="5">
        <v>5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1200</v>
      </c>
      <c r="AV9" s="5">
        <v>0</v>
      </c>
      <c r="AW9" s="5">
        <v>0</v>
      </c>
      <c r="AX9" s="5">
        <v>0</v>
      </c>
      <c r="AY9" s="5">
        <v>0</v>
      </c>
      <c r="AZ9" s="5">
        <v>17158.79</v>
      </c>
      <c r="BA9" s="5">
        <v>794.38842592592596</v>
      </c>
      <c r="BB9" s="5">
        <v>15887.76851851852</v>
      </c>
      <c r="BC9" s="5">
        <v>0</v>
      </c>
      <c r="BD9" s="5">
        <v>16068.38</v>
      </c>
      <c r="BE9" s="5">
        <v>1090.4100000000001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60"/>
      <c r="BS9" s="6">
        <v>0</v>
      </c>
      <c r="BT9" s="6">
        <v>356</v>
      </c>
      <c r="BU9" s="6">
        <v>4</v>
      </c>
      <c r="BV9" s="6">
        <v>0</v>
      </c>
      <c r="BW9" s="6">
        <v>0</v>
      </c>
      <c r="BX9" s="6">
        <v>0</v>
      </c>
      <c r="BY9" s="6">
        <v>1373</v>
      </c>
      <c r="BZ9" s="6">
        <v>0</v>
      </c>
      <c r="CA9" s="6">
        <v>0</v>
      </c>
      <c r="CB9" s="60"/>
      <c r="CC9" s="5">
        <v>2745.4089175925928</v>
      </c>
      <c r="CD9" s="5">
        <v>265.58516600000007</v>
      </c>
      <c r="CE9" s="5">
        <v>0</v>
      </c>
      <c r="CF9" s="60"/>
      <c r="CG9" s="5">
        <v>0</v>
      </c>
      <c r="CH9" s="5">
        <v>0</v>
      </c>
      <c r="CI9" s="5">
        <v>266.02118811881189</v>
      </c>
      <c r="CJ9" s="5">
        <v>0</v>
      </c>
      <c r="CK9" s="5">
        <v>862.79</v>
      </c>
      <c r="CL9" s="5">
        <v>20</v>
      </c>
      <c r="CM9" s="5">
        <v>42.072072072072068</v>
      </c>
      <c r="CN9" s="5">
        <v>5</v>
      </c>
      <c r="CO9" s="5">
        <v>0</v>
      </c>
      <c r="CP9" s="5">
        <v>0</v>
      </c>
      <c r="CQ9" s="5">
        <v>42.192192192192188</v>
      </c>
      <c r="CR9" s="5">
        <v>1238.075452383076</v>
      </c>
      <c r="CS9" s="5">
        <v>848.26576576576576</v>
      </c>
      <c r="CT9" s="5">
        <v>0</v>
      </c>
      <c r="CU9" s="5">
        <v>169.6531531531532</v>
      </c>
      <c r="CV9" s="5">
        <v>1017.918918918919</v>
      </c>
      <c r="CW9" s="60"/>
      <c r="CX9" s="4"/>
    </row>
    <row r="10" spans="1:102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2333.4959851831832</v>
      </c>
      <c r="G10" s="5">
        <v>1736.608084</v>
      </c>
      <c r="H10" s="5">
        <v>25636.03</v>
      </c>
      <c r="I10" s="5">
        <v>23737.064814814821</v>
      </c>
      <c r="J10" s="5">
        <v>24003.66</v>
      </c>
      <c r="K10" s="5">
        <v>1632.37</v>
      </c>
      <c r="L10" s="5">
        <v>0</v>
      </c>
      <c r="M10" s="6">
        <v>1762</v>
      </c>
      <c r="N10" s="5">
        <v>-596.88790118318298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7814.52</v>
      </c>
      <c r="W10" s="5">
        <v>650.48643333333337</v>
      </c>
      <c r="X10" s="5">
        <v>7235.666666666667</v>
      </c>
      <c r="Y10" s="5">
        <v>0</v>
      </c>
      <c r="Z10" s="5">
        <v>7214.89</v>
      </c>
      <c r="AA10" s="5">
        <v>599.63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17426.46</v>
      </c>
      <c r="BA10" s="5">
        <v>806.78055555555568</v>
      </c>
      <c r="BB10" s="5">
        <v>16135.611111111109</v>
      </c>
      <c r="BC10" s="5">
        <v>0</v>
      </c>
      <c r="BD10" s="5">
        <v>16412.22</v>
      </c>
      <c r="BE10" s="5">
        <v>1014.24</v>
      </c>
      <c r="BF10" s="5">
        <v>395.05</v>
      </c>
      <c r="BG10" s="5">
        <v>10.97361111111111</v>
      </c>
      <c r="BH10" s="5">
        <v>365.78703703703701</v>
      </c>
      <c r="BI10" s="5">
        <v>0</v>
      </c>
      <c r="BJ10" s="5">
        <v>376.55</v>
      </c>
      <c r="BK10" s="5">
        <v>18.5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60"/>
      <c r="BS10" s="6">
        <v>0</v>
      </c>
      <c r="BT10" s="6">
        <v>389</v>
      </c>
      <c r="BU10" s="6">
        <v>0</v>
      </c>
      <c r="BV10" s="6">
        <v>0</v>
      </c>
      <c r="BW10" s="6">
        <v>0</v>
      </c>
      <c r="BX10" s="6">
        <v>0</v>
      </c>
      <c r="BY10" s="6">
        <v>1341</v>
      </c>
      <c r="BZ10" s="6">
        <v>32</v>
      </c>
      <c r="CA10" s="6">
        <v>0</v>
      </c>
      <c r="CB10" s="60"/>
      <c r="CC10" s="5">
        <v>1468.2406000000001</v>
      </c>
      <c r="CD10" s="5">
        <v>268.36748399999999</v>
      </c>
      <c r="CE10" s="5">
        <v>0</v>
      </c>
      <c r="CF10" s="60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42.072072072072068</v>
      </c>
      <c r="CN10" s="5">
        <v>5</v>
      </c>
      <c r="CO10" s="5">
        <v>0</v>
      </c>
      <c r="CP10" s="5">
        <v>343.52280200000001</v>
      </c>
      <c r="CQ10" s="5">
        <v>42.192192192192188</v>
      </c>
      <c r="CR10" s="5">
        <v>1315.577066264264</v>
      </c>
      <c r="CS10" s="5">
        <v>848.26576576576576</v>
      </c>
      <c r="CT10" s="5">
        <v>0</v>
      </c>
      <c r="CU10" s="5">
        <v>169.6531531531532</v>
      </c>
      <c r="CV10" s="5">
        <v>1017.918918918919</v>
      </c>
      <c r="CW10" s="60"/>
      <c r="CX10" s="4"/>
    </row>
    <row r="11" spans="1:102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2255.9943713019952</v>
      </c>
      <c r="G11" s="5">
        <v>1798.697404370371</v>
      </c>
      <c r="H11" s="5">
        <v>8705.869999999999</v>
      </c>
      <c r="I11" s="5">
        <v>8060.99074074074</v>
      </c>
      <c r="J11" s="5">
        <v>8515.5299999999988</v>
      </c>
      <c r="K11" s="5">
        <v>190.34</v>
      </c>
      <c r="L11" s="5">
        <v>0</v>
      </c>
      <c r="M11" s="6">
        <v>667</v>
      </c>
      <c r="N11" s="5">
        <v>-457.29696693162458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2858.16</v>
      </c>
      <c r="W11" s="5">
        <v>237.91535555555561</v>
      </c>
      <c r="X11" s="5">
        <v>2646.4444444444439</v>
      </c>
      <c r="Y11" s="5">
        <v>0</v>
      </c>
      <c r="Z11" s="5">
        <v>2725.16</v>
      </c>
      <c r="AA11" s="5">
        <v>133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1200</v>
      </c>
      <c r="AV11" s="5">
        <v>0</v>
      </c>
      <c r="AW11" s="5">
        <v>0</v>
      </c>
      <c r="AX11" s="5">
        <v>0</v>
      </c>
      <c r="AY11" s="5">
        <v>0</v>
      </c>
      <c r="AZ11" s="5">
        <v>5847.71</v>
      </c>
      <c r="BA11" s="5">
        <v>270.7273148148148</v>
      </c>
      <c r="BB11" s="5">
        <v>5414.5462962962956</v>
      </c>
      <c r="BC11" s="5">
        <v>0</v>
      </c>
      <c r="BD11" s="5">
        <v>5790.37</v>
      </c>
      <c r="BE11" s="5">
        <v>57.34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60"/>
      <c r="BS11" s="6">
        <v>0</v>
      </c>
      <c r="BT11" s="6">
        <v>99</v>
      </c>
      <c r="BU11" s="6">
        <v>0</v>
      </c>
      <c r="BV11" s="6">
        <v>0</v>
      </c>
      <c r="BW11" s="6">
        <v>0</v>
      </c>
      <c r="BX11" s="6">
        <v>0</v>
      </c>
      <c r="BY11" s="6">
        <v>568</v>
      </c>
      <c r="BZ11" s="6">
        <v>0</v>
      </c>
      <c r="CA11" s="6">
        <v>0</v>
      </c>
      <c r="CB11" s="60"/>
      <c r="CC11" s="5">
        <v>1708.642670370371</v>
      </c>
      <c r="CD11" s="5">
        <v>90.05473400000001</v>
      </c>
      <c r="CE11" s="5">
        <v>0</v>
      </c>
      <c r="CF11" s="60"/>
      <c r="CG11" s="5">
        <v>0</v>
      </c>
      <c r="CH11" s="5">
        <v>0</v>
      </c>
      <c r="CI11" s="5">
        <v>266.02118811881189</v>
      </c>
      <c r="CJ11" s="5">
        <v>0</v>
      </c>
      <c r="CK11" s="5">
        <v>862.79</v>
      </c>
      <c r="CL11" s="5">
        <v>20</v>
      </c>
      <c r="CM11" s="5">
        <v>42.072072072072068</v>
      </c>
      <c r="CN11" s="5">
        <v>5</v>
      </c>
      <c r="CO11" s="5">
        <v>0</v>
      </c>
      <c r="CP11" s="5">
        <v>0</v>
      </c>
      <c r="CQ11" s="5">
        <v>42.192192192192188</v>
      </c>
      <c r="CR11" s="5">
        <v>1238.075452383076</v>
      </c>
      <c r="CS11" s="5">
        <v>848.26576576576576</v>
      </c>
      <c r="CT11" s="5">
        <v>0</v>
      </c>
      <c r="CU11" s="5">
        <v>169.6531531531532</v>
      </c>
      <c r="CV11" s="5">
        <v>1017.918918918919</v>
      </c>
      <c r="CW11" s="60"/>
      <c r="CX11" s="4"/>
    </row>
    <row r="12" spans="1:102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2256.004371301995</v>
      </c>
      <c r="G12" s="5">
        <v>1710.3841128148149</v>
      </c>
      <c r="H12" s="5">
        <v>7310.9</v>
      </c>
      <c r="I12" s="5">
        <v>6769.3518518518513</v>
      </c>
      <c r="J12" s="5">
        <v>6553.0300000000007</v>
      </c>
      <c r="K12" s="5">
        <v>757.87</v>
      </c>
      <c r="L12" s="5">
        <v>0</v>
      </c>
      <c r="M12" s="6">
        <v>606</v>
      </c>
      <c r="N12" s="5">
        <v>-545.62025848718008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2753.78</v>
      </c>
      <c r="W12" s="5">
        <v>229.2266870370371</v>
      </c>
      <c r="X12" s="5">
        <v>2549.796296296297</v>
      </c>
      <c r="Y12" s="5">
        <v>0</v>
      </c>
      <c r="Z12" s="5">
        <v>2385.4</v>
      </c>
      <c r="AA12" s="5">
        <v>368.38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1200</v>
      </c>
      <c r="AV12" s="5">
        <v>0</v>
      </c>
      <c r="AW12" s="5">
        <v>0</v>
      </c>
      <c r="AX12" s="5">
        <v>0</v>
      </c>
      <c r="AY12" s="5">
        <v>0</v>
      </c>
      <c r="AZ12" s="5">
        <v>4557.12</v>
      </c>
      <c r="BA12" s="5">
        <v>210.97777777777779</v>
      </c>
      <c r="BB12" s="5">
        <v>4219.5555555555547</v>
      </c>
      <c r="BC12" s="5">
        <v>0</v>
      </c>
      <c r="BD12" s="5">
        <v>4167.63</v>
      </c>
      <c r="BE12" s="5">
        <v>389.49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60"/>
      <c r="BS12" s="6">
        <v>0</v>
      </c>
      <c r="BT12" s="6">
        <v>83</v>
      </c>
      <c r="BU12" s="6">
        <v>0</v>
      </c>
      <c r="BV12" s="6">
        <v>0</v>
      </c>
      <c r="BW12" s="6">
        <v>0</v>
      </c>
      <c r="BX12" s="6">
        <v>0</v>
      </c>
      <c r="BY12" s="6">
        <v>523</v>
      </c>
      <c r="BZ12" s="6">
        <v>0</v>
      </c>
      <c r="CA12" s="6">
        <v>0</v>
      </c>
      <c r="CB12" s="60"/>
      <c r="CC12" s="5">
        <v>1640.2044648148151</v>
      </c>
      <c r="CD12" s="5">
        <v>70.179648</v>
      </c>
      <c r="CE12" s="5">
        <v>0</v>
      </c>
      <c r="CF12" s="60"/>
      <c r="CG12" s="5">
        <v>0</v>
      </c>
      <c r="CH12" s="5">
        <v>0</v>
      </c>
      <c r="CI12" s="5">
        <v>266.02118811881189</v>
      </c>
      <c r="CJ12" s="5">
        <v>0</v>
      </c>
      <c r="CK12" s="5">
        <v>862.8</v>
      </c>
      <c r="CL12" s="5">
        <v>20</v>
      </c>
      <c r="CM12" s="5">
        <v>42.072072072072068</v>
      </c>
      <c r="CN12" s="5">
        <v>5</v>
      </c>
      <c r="CO12" s="5">
        <v>0</v>
      </c>
      <c r="CP12" s="5">
        <v>0</v>
      </c>
      <c r="CQ12" s="5">
        <v>42.192192192192188</v>
      </c>
      <c r="CR12" s="5">
        <v>1238.085452383076</v>
      </c>
      <c r="CS12" s="5">
        <v>848.26576576576576</v>
      </c>
      <c r="CT12" s="5">
        <v>0</v>
      </c>
      <c r="CU12" s="5">
        <v>169.6531531531532</v>
      </c>
      <c r="CV12" s="5">
        <v>1017.918918918919</v>
      </c>
      <c r="CW12" s="60"/>
      <c r="CX12" s="4"/>
    </row>
    <row r="13" spans="1:102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2161.1543713019951</v>
      </c>
      <c r="G13" s="5">
        <v>4770.3999596296298</v>
      </c>
      <c r="H13" s="5">
        <v>3919.45</v>
      </c>
      <c r="I13" s="5">
        <v>3629.12037037037</v>
      </c>
      <c r="J13" s="5">
        <v>3566.99</v>
      </c>
      <c r="K13" s="5">
        <v>352.46</v>
      </c>
      <c r="L13" s="5">
        <v>0</v>
      </c>
      <c r="M13" s="6">
        <v>312</v>
      </c>
      <c r="N13" s="5">
        <v>2609.2455883276348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148</v>
      </c>
      <c r="W13" s="5">
        <v>12.319629629629629</v>
      </c>
      <c r="X13" s="5">
        <v>137.03703703703701</v>
      </c>
      <c r="Y13" s="5">
        <v>0</v>
      </c>
      <c r="Z13" s="5">
        <v>148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1200</v>
      </c>
      <c r="AV13" s="5">
        <v>0</v>
      </c>
      <c r="AW13" s="5">
        <v>0</v>
      </c>
      <c r="AX13" s="5">
        <v>0</v>
      </c>
      <c r="AY13" s="5">
        <v>0</v>
      </c>
      <c r="AZ13" s="5">
        <v>3771.45</v>
      </c>
      <c r="BA13" s="5">
        <v>3500</v>
      </c>
      <c r="BB13" s="5">
        <v>3492.083333333333</v>
      </c>
      <c r="BC13" s="5">
        <v>0</v>
      </c>
      <c r="BD13" s="5">
        <v>3418.99</v>
      </c>
      <c r="BE13" s="5">
        <v>352.46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60"/>
      <c r="BS13" s="6">
        <v>0</v>
      </c>
      <c r="BT13" s="6">
        <v>2</v>
      </c>
      <c r="BU13" s="6">
        <v>0</v>
      </c>
      <c r="BV13" s="6">
        <v>0</v>
      </c>
      <c r="BW13" s="6">
        <v>0</v>
      </c>
      <c r="BX13" s="6">
        <v>0</v>
      </c>
      <c r="BY13" s="6">
        <v>310</v>
      </c>
      <c r="BZ13" s="6">
        <v>0</v>
      </c>
      <c r="CA13" s="6">
        <v>0</v>
      </c>
      <c r="CB13" s="60"/>
      <c r="CC13" s="5">
        <v>4712.3196296296301</v>
      </c>
      <c r="CD13" s="5">
        <v>58.080329999999996</v>
      </c>
      <c r="CE13" s="5">
        <v>0</v>
      </c>
      <c r="CF13" s="60"/>
      <c r="CG13" s="5">
        <v>0</v>
      </c>
      <c r="CH13" s="5">
        <v>0</v>
      </c>
      <c r="CI13" s="5">
        <v>266.02118811881189</v>
      </c>
      <c r="CJ13" s="5">
        <v>0</v>
      </c>
      <c r="CK13" s="5">
        <v>767.95</v>
      </c>
      <c r="CL13" s="5">
        <v>20</v>
      </c>
      <c r="CM13" s="5">
        <v>42.072072072072068</v>
      </c>
      <c r="CN13" s="5">
        <v>5</v>
      </c>
      <c r="CO13" s="5">
        <v>0</v>
      </c>
      <c r="CP13" s="5">
        <v>0</v>
      </c>
      <c r="CQ13" s="5">
        <v>42.192192192192188</v>
      </c>
      <c r="CR13" s="5">
        <v>1143.2354523830761</v>
      </c>
      <c r="CS13" s="5">
        <v>848.26576576576576</v>
      </c>
      <c r="CT13" s="5">
        <v>0</v>
      </c>
      <c r="CU13" s="5">
        <v>169.6531531531532</v>
      </c>
      <c r="CV13" s="5">
        <v>1017.918918918919</v>
      </c>
      <c r="CW13" s="60"/>
      <c r="CX13" s="4"/>
    </row>
    <row r="14" spans="1:102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2182.7043713019948</v>
      </c>
      <c r="G14" s="5">
        <v>5150.5090993333333</v>
      </c>
      <c r="H14" s="5">
        <v>5857.58</v>
      </c>
      <c r="I14" s="5">
        <v>5423.6851851851843</v>
      </c>
      <c r="J14" s="5">
        <v>5176.91</v>
      </c>
      <c r="K14" s="5">
        <v>680.67000000000007</v>
      </c>
      <c r="L14" s="5">
        <v>0</v>
      </c>
      <c r="M14" s="6">
        <v>239</v>
      </c>
      <c r="N14" s="5">
        <v>2967.8047280313381</v>
      </c>
      <c r="O14" s="60"/>
      <c r="P14" s="5">
        <v>841.29000000000008</v>
      </c>
      <c r="Q14" s="5">
        <v>54.528055555555568</v>
      </c>
      <c r="R14" s="5">
        <v>778.97222222222229</v>
      </c>
      <c r="S14" s="5">
        <v>0</v>
      </c>
      <c r="T14" s="5">
        <v>816.69</v>
      </c>
      <c r="U14" s="5">
        <v>24.6</v>
      </c>
      <c r="V14" s="5">
        <v>969.54</v>
      </c>
      <c r="W14" s="5">
        <v>80.705227777777779</v>
      </c>
      <c r="X14" s="5">
        <v>897.72222222222217</v>
      </c>
      <c r="Y14" s="5">
        <v>0</v>
      </c>
      <c r="Z14" s="5">
        <v>969.54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1200</v>
      </c>
      <c r="AV14" s="5">
        <v>0</v>
      </c>
      <c r="AW14" s="5">
        <v>0</v>
      </c>
      <c r="AX14" s="5">
        <v>0</v>
      </c>
      <c r="AY14" s="5">
        <v>0</v>
      </c>
      <c r="AZ14" s="5">
        <v>4046.75</v>
      </c>
      <c r="BA14" s="5">
        <v>3740</v>
      </c>
      <c r="BB14" s="5">
        <v>3746.99074074074</v>
      </c>
      <c r="BC14" s="5">
        <v>0</v>
      </c>
      <c r="BD14" s="5">
        <v>3390.68</v>
      </c>
      <c r="BE14" s="5">
        <v>656.07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60"/>
      <c r="BS14" s="6">
        <v>40</v>
      </c>
      <c r="BT14" s="6">
        <v>20</v>
      </c>
      <c r="BU14" s="6">
        <v>0</v>
      </c>
      <c r="BV14" s="6">
        <v>0</v>
      </c>
      <c r="BW14" s="6">
        <v>0</v>
      </c>
      <c r="BX14" s="6">
        <v>0</v>
      </c>
      <c r="BY14" s="6">
        <v>179</v>
      </c>
      <c r="BZ14" s="6">
        <v>0</v>
      </c>
      <c r="CA14" s="6">
        <v>0</v>
      </c>
      <c r="CB14" s="60"/>
      <c r="CC14" s="5">
        <v>5075.233283333333</v>
      </c>
      <c r="CD14" s="5">
        <v>75.275816000000006</v>
      </c>
      <c r="CE14" s="5">
        <v>0</v>
      </c>
      <c r="CF14" s="60"/>
      <c r="CG14" s="5">
        <v>0</v>
      </c>
      <c r="CH14" s="5">
        <v>0</v>
      </c>
      <c r="CI14" s="5">
        <v>266.02118811881189</v>
      </c>
      <c r="CJ14" s="5">
        <v>0</v>
      </c>
      <c r="CK14" s="5">
        <v>789.5</v>
      </c>
      <c r="CL14" s="5">
        <v>20</v>
      </c>
      <c r="CM14" s="5">
        <v>42.072072072072068</v>
      </c>
      <c r="CN14" s="5">
        <v>5</v>
      </c>
      <c r="CO14" s="5">
        <v>0</v>
      </c>
      <c r="CP14" s="5">
        <v>0</v>
      </c>
      <c r="CQ14" s="5">
        <v>42.192192192192188</v>
      </c>
      <c r="CR14" s="5">
        <v>1164.7854523830761</v>
      </c>
      <c r="CS14" s="5">
        <v>848.26576576576576</v>
      </c>
      <c r="CT14" s="5">
        <v>0</v>
      </c>
      <c r="CU14" s="5">
        <v>169.6531531531532</v>
      </c>
      <c r="CV14" s="5">
        <v>1017.918918918919</v>
      </c>
      <c r="CW14" s="60"/>
      <c r="CX14" s="4"/>
    </row>
    <row r="15" spans="1:102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2416.5805011831831</v>
      </c>
      <c r="G15" s="5">
        <v>6943.2175103333338</v>
      </c>
      <c r="H15" s="5">
        <v>37305.769999999997</v>
      </c>
      <c r="I15" s="5">
        <v>34542.379629629628</v>
      </c>
      <c r="J15" s="5">
        <v>34289.230000000003</v>
      </c>
      <c r="K15" s="5">
        <v>3016.54</v>
      </c>
      <c r="L15" s="5">
        <v>0</v>
      </c>
      <c r="M15" s="6">
        <v>2591</v>
      </c>
      <c r="N15" s="5">
        <v>4526.6370091501503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15390.39</v>
      </c>
      <c r="W15" s="5">
        <v>1281.107463888889</v>
      </c>
      <c r="X15" s="5">
        <v>14250.361111111109</v>
      </c>
      <c r="Y15" s="5">
        <v>0</v>
      </c>
      <c r="Z15" s="5">
        <v>13767.76</v>
      </c>
      <c r="AA15" s="5">
        <v>1622.63</v>
      </c>
      <c r="AB15" s="5">
        <v>354.43</v>
      </c>
      <c r="AC15" s="5">
        <v>24.613194444444439</v>
      </c>
      <c r="AD15" s="5">
        <v>328.17592592592592</v>
      </c>
      <c r="AE15" s="5">
        <v>0</v>
      </c>
      <c r="AF15" s="5">
        <v>348.33</v>
      </c>
      <c r="AG15" s="5">
        <v>6.1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1200</v>
      </c>
      <c r="AV15" s="5">
        <v>0</v>
      </c>
      <c r="AW15" s="5">
        <v>0</v>
      </c>
      <c r="AX15" s="5">
        <v>0</v>
      </c>
      <c r="AY15" s="5">
        <v>0</v>
      </c>
      <c r="AZ15" s="5">
        <v>21560.95</v>
      </c>
      <c r="BA15" s="5">
        <v>4100</v>
      </c>
      <c r="BB15" s="5">
        <v>19963.842592592591</v>
      </c>
      <c r="BC15" s="5">
        <v>0</v>
      </c>
      <c r="BD15" s="5">
        <v>20173.14</v>
      </c>
      <c r="BE15" s="5">
        <v>1387.81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60"/>
      <c r="BS15" s="6">
        <v>0</v>
      </c>
      <c r="BT15" s="6">
        <v>725</v>
      </c>
      <c r="BU15" s="6">
        <v>20</v>
      </c>
      <c r="BV15" s="6">
        <v>0</v>
      </c>
      <c r="BW15" s="6">
        <v>0</v>
      </c>
      <c r="BX15" s="6">
        <v>0</v>
      </c>
      <c r="BY15" s="6">
        <v>1846</v>
      </c>
      <c r="BZ15" s="6">
        <v>0</v>
      </c>
      <c r="CA15" s="6">
        <v>0</v>
      </c>
      <c r="CB15" s="60"/>
      <c r="CC15" s="5">
        <v>6605.7206583333336</v>
      </c>
      <c r="CD15" s="5">
        <v>337.49685199999999</v>
      </c>
      <c r="CE15" s="5">
        <v>0</v>
      </c>
      <c r="CF15" s="60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42.072072072072068</v>
      </c>
      <c r="CN15" s="5">
        <v>5</v>
      </c>
      <c r="CO15" s="5">
        <v>0</v>
      </c>
      <c r="CP15" s="5">
        <v>499.89731799999998</v>
      </c>
      <c r="CQ15" s="5">
        <v>42.192192192192188</v>
      </c>
      <c r="CR15" s="5">
        <v>1398.6615822642641</v>
      </c>
      <c r="CS15" s="5">
        <v>848.26576576576576</v>
      </c>
      <c r="CT15" s="5">
        <v>0</v>
      </c>
      <c r="CU15" s="5">
        <v>169.6531531531532</v>
      </c>
      <c r="CV15" s="5">
        <v>1017.918918918919</v>
      </c>
      <c r="CW15" s="60"/>
      <c r="CX15" s="4"/>
    </row>
    <row r="16" spans="1:102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2182.7043713019948</v>
      </c>
      <c r="G16" s="5">
        <v>4755.5176491851853</v>
      </c>
      <c r="H16" s="5">
        <v>3378.16</v>
      </c>
      <c r="I16" s="5">
        <v>3127.9259259259261</v>
      </c>
      <c r="J16" s="5">
        <v>2946.52</v>
      </c>
      <c r="K16" s="5">
        <v>431.64</v>
      </c>
      <c r="L16" s="5">
        <v>0</v>
      </c>
      <c r="M16" s="6">
        <v>152</v>
      </c>
      <c r="N16" s="5">
        <v>2572.81327788319</v>
      </c>
      <c r="O16" s="60"/>
      <c r="P16" s="5">
        <v>24.6</v>
      </c>
      <c r="Q16" s="5">
        <v>1.594444444444445</v>
      </c>
      <c r="R16" s="5">
        <v>22.777777777777779</v>
      </c>
      <c r="S16" s="5">
        <v>0</v>
      </c>
      <c r="T16" s="5">
        <v>24.6</v>
      </c>
      <c r="U16" s="5">
        <v>0</v>
      </c>
      <c r="V16" s="5">
        <v>28</v>
      </c>
      <c r="W16" s="5">
        <v>2.3307407407407408</v>
      </c>
      <c r="X16" s="5">
        <v>25.92592592592592</v>
      </c>
      <c r="Y16" s="5">
        <v>0</v>
      </c>
      <c r="Z16" s="5">
        <v>28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1200</v>
      </c>
      <c r="AV16" s="5">
        <v>0</v>
      </c>
      <c r="AW16" s="5">
        <v>0</v>
      </c>
      <c r="AX16" s="5">
        <v>0</v>
      </c>
      <c r="AY16" s="5">
        <v>0</v>
      </c>
      <c r="AZ16" s="5">
        <v>3325.56</v>
      </c>
      <c r="BA16" s="5">
        <v>3500</v>
      </c>
      <c r="BB16" s="5">
        <v>3079.2222222222222</v>
      </c>
      <c r="BC16" s="5">
        <v>0</v>
      </c>
      <c r="BD16" s="5">
        <v>2893.92</v>
      </c>
      <c r="BE16" s="5">
        <v>431.64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60"/>
      <c r="BS16" s="6">
        <v>1</v>
      </c>
      <c r="BT16" s="6">
        <v>1</v>
      </c>
      <c r="BU16" s="6">
        <v>0</v>
      </c>
      <c r="BV16" s="6">
        <v>0</v>
      </c>
      <c r="BW16" s="6">
        <v>0</v>
      </c>
      <c r="BX16" s="6">
        <v>0</v>
      </c>
      <c r="BY16" s="6">
        <v>150</v>
      </c>
      <c r="BZ16" s="6">
        <v>0</v>
      </c>
      <c r="CA16" s="6">
        <v>0</v>
      </c>
      <c r="CB16" s="60"/>
      <c r="CC16" s="5">
        <v>4703.925185185185</v>
      </c>
      <c r="CD16" s="5">
        <v>51.592464</v>
      </c>
      <c r="CE16" s="5">
        <v>0</v>
      </c>
      <c r="CF16" s="60"/>
      <c r="CG16" s="5">
        <v>0</v>
      </c>
      <c r="CH16" s="5">
        <v>0</v>
      </c>
      <c r="CI16" s="5">
        <v>266.02118811881189</v>
      </c>
      <c r="CJ16" s="5">
        <v>0</v>
      </c>
      <c r="CK16" s="5">
        <v>789.5</v>
      </c>
      <c r="CL16" s="5">
        <v>20</v>
      </c>
      <c r="CM16" s="5">
        <v>42.072072072072068</v>
      </c>
      <c r="CN16" s="5">
        <v>5</v>
      </c>
      <c r="CO16" s="5">
        <v>0</v>
      </c>
      <c r="CP16" s="5">
        <v>0</v>
      </c>
      <c r="CQ16" s="5">
        <v>42.192192192192188</v>
      </c>
      <c r="CR16" s="5">
        <v>1164.7854523830761</v>
      </c>
      <c r="CS16" s="5">
        <v>848.26576576576576</v>
      </c>
      <c r="CT16" s="5">
        <v>0</v>
      </c>
      <c r="CU16" s="5">
        <v>169.6531531531532</v>
      </c>
      <c r="CV16" s="5">
        <v>1017.918918918919</v>
      </c>
      <c r="CW16" s="60"/>
      <c r="CX16" s="4"/>
    </row>
    <row r="17" spans="1:102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3745.1851431831828</v>
      </c>
      <c r="G17" s="5">
        <v>7241.5586279629633</v>
      </c>
      <c r="H17" s="5">
        <v>36649.399999999987</v>
      </c>
      <c r="I17" s="5">
        <v>33934.629629629628</v>
      </c>
      <c r="J17" s="5">
        <v>35384</v>
      </c>
      <c r="K17" s="5">
        <v>1265.4000000000001</v>
      </c>
      <c r="L17" s="5">
        <v>0</v>
      </c>
      <c r="M17" s="6">
        <v>1454</v>
      </c>
      <c r="N17" s="5">
        <v>3496.37348477978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9189.94</v>
      </c>
      <c r="W17" s="5">
        <v>764.97741296296306</v>
      </c>
      <c r="X17" s="5">
        <v>8509.2037037037044</v>
      </c>
      <c r="Y17" s="5">
        <v>0</v>
      </c>
      <c r="Z17" s="5">
        <v>8848.24</v>
      </c>
      <c r="AA17" s="5">
        <v>341.7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24365.51</v>
      </c>
      <c r="AI17" s="5">
        <v>750</v>
      </c>
      <c r="AJ17" s="5">
        <v>22560.657407407409</v>
      </c>
      <c r="AK17" s="5">
        <v>0</v>
      </c>
      <c r="AL17" s="5">
        <v>23698</v>
      </c>
      <c r="AM17" s="5">
        <v>667.51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1200</v>
      </c>
      <c r="AV17" s="5">
        <v>0</v>
      </c>
      <c r="AW17" s="5">
        <v>0</v>
      </c>
      <c r="AX17" s="5">
        <v>0</v>
      </c>
      <c r="AY17" s="5">
        <v>0</v>
      </c>
      <c r="AZ17" s="5">
        <v>3093.95</v>
      </c>
      <c r="BA17" s="5">
        <v>4150</v>
      </c>
      <c r="BB17" s="5">
        <v>2864.7685185185192</v>
      </c>
      <c r="BC17" s="5">
        <v>0</v>
      </c>
      <c r="BD17" s="5">
        <v>2837.76</v>
      </c>
      <c r="BE17" s="5">
        <v>256.19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60"/>
      <c r="BS17" s="6">
        <v>0</v>
      </c>
      <c r="BT17" s="6">
        <v>167</v>
      </c>
      <c r="BU17" s="6">
        <v>0</v>
      </c>
      <c r="BV17" s="6">
        <v>1056</v>
      </c>
      <c r="BW17" s="6">
        <v>0</v>
      </c>
      <c r="BX17" s="6">
        <v>0</v>
      </c>
      <c r="BY17" s="6">
        <v>231</v>
      </c>
      <c r="BZ17" s="6">
        <v>0</v>
      </c>
      <c r="CA17" s="6">
        <v>0</v>
      </c>
      <c r="CB17" s="60"/>
      <c r="CC17" s="5">
        <v>6864.9774129629632</v>
      </c>
      <c r="CD17" s="5">
        <v>376.58121499999999</v>
      </c>
      <c r="CE17" s="5">
        <v>0</v>
      </c>
      <c r="CF17" s="60"/>
      <c r="CG17" s="5">
        <v>1020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42.072072072072068</v>
      </c>
      <c r="CN17" s="5">
        <v>5</v>
      </c>
      <c r="CO17" s="5">
        <v>0</v>
      </c>
      <c r="CP17" s="5">
        <v>491.10196000000002</v>
      </c>
      <c r="CQ17" s="5">
        <v>42.192192192192188</v>
      </c>
      <c r="CR17" s="5">
        <v>2727.2662242642641</v>
      </c>
      <c r="CS17" s="5">
        <v>848.26576576576576</v>
      </c>
      <c r="CT17" s="5">
        <v>0</v>
      </c>
      <c r="CU17" s="5">
        <v>169.6531531531532</v>
      </c>
      <c r="CV17" s="5">
        <v>1017.918918918919</v>
      </c>
      <c r="CW17" s="60"/>
      <c r="CX17" s="4"/>
    </row>
    <row r="18" spans="1:102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1933.399683183183</v>
      </c>
      <c r="G18" s="5">
        <v>4719.2115000000003</v>
      </c>
      <c r="H18" s="5">
        <v>1247.5</v>
      </c>
      <c r="I18" s="5">
        <v>1155.0925925925931</v>
      </c>
      <c r="J18" s="5">
        <v>1241</v>
      </c>
      <c r="K18" s="5">
        <v>6.5</v>
      </c>
      <c r="L18" s="5">
        <v>0</v>
      </c>
      <c r="M18" s="6">
        <v>115</v>
      </c>
      <c r="N18" s="5">
        <v>2785.8118168168171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1200</v>
      </c>
      <c r="AV18" s="5">
        <v>0</v>
      </c>
      <c r="AW18" s="5">
        <v>0</v>
      </c>
      <c r="AX18" s="5">
        <v>0</v>
      </c>
      <c r="AY18" s="5">
        <v>0</v>
      </c>
      <c r="AZ18" s="5">
        <v>1247.5</v>
      </c>
      <c r="BA18" s="5">
        <v>3500</v>
      </c>
      <c r="BB18" s="5">
        <v>1155.0925925925931</v>
      </c>
      <c r="BC18" s="5">
        <v>0</v>
      </c>
      <c r="BD18" s="5">
        <v>1241</v>
      </c>
      <c r="BE18" s="5">
        <v>6.5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60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115</v>
      </c>
      <c r="BZ18" s="6">
        <v>0</v>
      </c>
      <c r="CA18" s="6">
        <v>0</v>
      </c>
      <c r="CB18" s="60"/>
      <c r="CC18" s="5">
        <v>4700</v>
      </c>
      <c r="CD18" s="5">
        <v>19.211500000000001</v>
      </c>
      <c r="CE18" s="5">
        <v>0</v>
      </c>
      <c r="CF18" s="60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42.072072072072068</v>
      </c>
      <c r="CN18" s="5">
        <v>5</v>
      </c>
      <c r="CO18" s="5">
        <v>0</v>
      </c>
      <c r="CP18" s="5">
        <v>16.7165</v>
      </c>
      <c r="CQ18" s="5">
        <v>42.192192192192188</v>
      </c>
      <c r="CR18" s="5">
        <v>915.48076426426428</v>
      </c>
      <c r="CS18" s="5">
        <v>848.26576576576576</v>
      </c>
      <c r="CT18" s="5">
        <v>0</v>
      </c>
      <c r="CU18" s="5">
        <v>169.6531531531532</v>
      </c>
      <c r="CV18" s="5">
        <v>1017.918918918919</v>
      </c>
      <c r="CW18" s="60"/>
      <c r="CX18" s="4"/>
    </row>
    <row r="19" spans="1:102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2182.7043713019948</v>
      </c>
      <c r="G19" s="5">
        <v>6154.5845503703686</v>
      </c>
      <c r="H19" s="5">
        <v>11106.42</v>
      </c>
      <c r="I19" s="5">
        <v>10283.722222222221</v>
      </c>
      <c r="J19" s="5">
        <v>10579.26</v>
      </c>
      <c r="K19" s="5">
        <v>527.16</v>
      </c>
      <c r="L19" s="5">
        <v>0</v>
      </c>
      <c r="M19" s="6">
        <v>196</v>
      </c>
      <c r="N19" s="5">
        <v>3971.8801790683742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9338.7199999999993</v>
      </c>
      <c r="W19" s="5">
        <v>777.36197037037027</v>
      </c>
      <c r="X19" s="5">
        <v>8646.9629629629617</v>
      </c>
      <c r="Y19" s="5">
        <v>0</v>
      </c>
      <c r="Z19" s="5">
        <v>9079.07</v>
      </c>
      <c r="AA19" s="5">
        <v>259.64999999999998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1200</v>
      </c>
      <c r="AV19" s="5">
        <v>0</v>
      </c>
      <c r="AW19" s="5">
        <v>0</v>
      </c>
      <c r="AX19" s="5">
        <v>0</v>
      </c>
      <c r="AY19" s="5">
        <v>0</v>
      </c>
      <c r="AZ19" s="5">
        <v>1767.7</v>
      </c>
      <c r="BA19" s="5">
        <v>4150</v>
      </c>
      <c r="BB19" s="5">
        <v>1636.7592592592589</v>
      </c>
      <c r="BC19" s="5">
        <v>0</v>
      </c>
      <c r="BD19" s="5">
        <v>1500.19</v>
      </c>
      <c r="BE19" s="5">
        <v>267.51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60"/>
      <c r="BS19" s="6">
        <v>0</v>
      </c>
      <c r="BT19" s="6">
        <v>111</v>
      </c>
      <c r="BU19" s="6">
        <v>0</v>
      </c>
      <c r="BV19" s="6">
        <v>0</v>
      </c>
      <c r="BW19" s="6">
        <v>0</v>
      </c>
      <c r="BX19" s="6">
        <v>0</v>
      </c>
      <c r="BY19" s="6">
        <v>85</v>
      </c>
      <c r="BZ19" s="6">
        <v>0</v>
      </c>
      <c r="CA19" s="6">
        <v>0</v>
      </c>
      <c r="CB19" s="60"/>
      <c r="CC19" s="5">
        <v>6127.3619703703698</v>
      </c>
      <c r="CD19" s="5">
        <v>27.222580000000001</v>
      </c>
      <c r="CE19" s="5">
        <v>0</v>
      </c>
      <c r="CF19" s="60"/>
      <c r="CG19" s="5">
        <v>0</v>
      </c>
      <c r="CH19" s="5">
        <v>0</v>
      </c>
      <c r="CI19" s="5">
        <v>266.02118811881189</v>
      </c>
      <c r="CJ19" s="5">
        <v>0</v>
      </c>
      <c r="CK19" s="5">
        <v>789.5</v>
      </c>
      <c r="CL19" s="5">
        <v>20</v>
      </c>
      <c r="CM19" s="5">
        <v>42.072072072072068</v>
      </c>
      <c r="CN19" s="5">
        <v>5</v>
      </c>
      <c r="CO19" s="5">
        <v>0</v>
      </c>
      <c r="CP19" s="5">
        <v>0</v>
      </c>
      <c r="CQ19" s="5">
        <v>42.192192192192188</v>
      </c>
      <c r="CR19" s="5">
        <v>1164.7854523830761</v>
      </c>
      <c r="CS19" s="5">
        <v>848.26576576576576</v>
      </c>
      <c r="CT19" s="5">
        <v>0</v>
      </c>
      <c r="CU19" s="5">
        <v>169.6531531531532</v>
      </c>
      <c r="CV19" s="5">
        <v>1017.918918918919</v>
      </c>
      <c r="CW19" s="60"/>
      <c r="CX19" s="4"/>
    </row>
    <row r="20" spans="1:102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2287.0648111831829</v>
      </c>
      <c r="G20" s="5">
        <v>6005.1161931111119</v>
      </c>
      <c r="H20" s="5">
        <v>27640.42</v>
      </c>
      <c r="I20" s="5">
        <v>25592.981481481482</v>
      </c>
      <c r="J20" s="5">
        <v>26673.84</v>
      </c>
      <c r="K20" s="5">
        <v>966.57999999999993</v>
      </c>
      <c r="L20" s="5">
        <v>0</v>
      </c>
      <c r="M20" s="6">
        <v>1830</v>
      </c>
      <c r="N20" s="5">
        <v>3718.051381927929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5721.84</v>
      </c>
      <c r="W20" s="5">
        <v>476.29020000000003</v>
      </c>
      <c r="X20" s="5">
        <v>5298</v>
      </c>
      <c r="Y20" s="5">
        <v>0</v>
      </c>
      <c r="Z20" s="5">
        <v>5432.95</v>
      </c>
      <c r="AA20" s="5">
        <v>288.89</v>
      </c>
      <c r="AB20" s="5">
        <v>14994.43</v>
      </c>
      <c r="AC20" s="5">
        <v>1041.2798611111109</v>
      </c>
      <c r="AD20" s="5">
        <v>13883.73148148148</v>
      </c>
      <c r="AE20" s="5">
        <v>0</v>
      </c>
      <c r="AF20" s="5">
        <v>14658.04</v>
      </c>
      <c r="AG20" s="5">
        <v>336.39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6924.1500000000005</v>
      </c>
      <c r="BA20" s="5">
        <v>4150</v>
      </c>
      <c r="BB20" s="5">
        <v>6411.25</v>
      </c>
      <c r="BC20" s="5">
        <v>0</v>
      </c>
      <c r="BD20" s="5">
        <v>6582.85</v>
      </c>
      <c r="BE20" s="5">
        <v>341.3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60"/>
      <c r="BS20" s="6">
        <v>0</v>
      </c>
      <c r="BT20" s="6">
        <v>213</v>
      </c>
      <c r="BU20" s="6">
        <v>1089</v>
      </c>
      <c r="BV20" s="6">
        <v>0</v>
      </c>
      <c r="BW20" s="6">
        <v>0</v>
      </c>
      <c r="BX20" s="6">
        <v>0</v>
      </c>
      <c r="BY20" s="6">
        <v>528</v>
      </c>
      <c r="BZ20" s="6">
        <v>0</v>
      </c>
      <c r="CA20" s="6">
        <v>0</v>
      </c>
      <c r="CB20" s="60"/>
      <c r="CC20" s="5">
        <v>5667.5700611111106</v>
      </c>
      <c r="CD20" s="5">
        <v>337.54613200000011</v>
      </c>
      <c r="CE20" s="5">
        <v>0</v>
      </c>
      <c r="CF20" s="60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42.072072072072068</v>
      </c>
      <c r="CN20" s="5">
        <v>5</v>
      </c>
      <c r="CO20" s="5">
        <v>0</v>
      </c>
      <c r="CP20" s="5">
        <v>370.38162800000009</v>
      </c>
      <c r="CQ20" s="5">
        <v>42.192192192192188</v>
      </c>
      <c r="CR20" s="5">
        <v>1269.1458922642639</v>
      </c>
      <c r="CS20" s="5">
        <v>848.26576576576576</v>
      </c>
      <c r="CT20" s="5">
        <v>0</v>
      </c>
      <c r="CU20" s="5">
        <v>169.6531531531532</v>
      </c>
      <c r="CV20" s="5">
        <v>1017.918918918919</v>
      </c>
      <c r="CW20" s="60"/>
      <c r="CX20" s="4"/>
    </row>
    <row r="21" spans="1:102" ht="18.95" customHeight="1" x14ac:dyDescent="0.25">
      <c r="A21" s="60"/>
      <c r="B21" s="3">
        <v>1119</v>
      </c>
      <c r="C21" s="4" t="s">
        <v>123</v>
      </c>
      <c r="D21" s="3"/>
      <c r="E21" s="60"/>
      <c r="F21" s="5">
        <v>2182.7043713019948</v>
      </c>
      <c r="G21" s="5">
        <v>4520.4400673703694</v>
      </c>
      <c r="H21" s="5">
        <v>4717.8599999999997</v>
      </c>
      <c r="I21" s="5">
        <v>4368.3888888888887</v>
      </c>
      <c r="J21" s="5">
        <v>4363.4699999999993</v>
      </c>
      <c r="K21" s="5">
        <v>354.39</v>
      </c>
      <c r="L21" s="5">
        <v>0</v>
      </c>
      <c r="M21" s="6">
        <v>264</v>
      </c>
      <c r="N21" s="5">
        <v>2337.7356960683742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1052.93</v>
      </c>
      <c r="W21" s="5">
        <v>87.646673148148153</v>
      </c>
      <c r="X21" s="5">
        <v>974.93518518518522</v>
      </c>
      <c r="Y21" s="5">
        <v>0</v>
      </c>
      <c r="Z21" s="5">
        <v>891.49</v>
      </c>
      <c r="AA21" s="5">
        <v>161.44</v>
      </c>
      <c r="AB21" s="5">
        <v>3259.49</v>
      </c>
      <c r="AC21" s="5">
        <v>226.35347222222219</v>
      </c>
      <c r="AD21" s="5">
        <v>3018.0462962962961</v>
      </c>
      <c r="AE21" s="5">
        <v>0</v>
      </c>
      <c r="AF21" s="5">
        <v>3079.54</v>
      </c>
      <c r="AG21" s="5">
        <v>179.95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405.44</v>
      </c>
      <c r="BA21" s="5">
        <v>4150</v>
      </c>
      <c r="BB21" s="5">
        <v>375.40740740740739</v>
      </c>
      <c r="BC21" s="5">
        <v>0</v>
      </c>
      <c r="BD21" s="5">
        <v>392.44</v>
      </c>
      <c r="BE21" s="5">
        <v>13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60"/>
      <c r="BS21" s="6">
        <v>0</v>
      </c>
      <c r="BT21" s="6">
        <v>31</v>
      </c>
      <c r="BU21" s="6">
        <v>192</v>
      </c>
      <c r="BV21" s="6">
        <v>0</v>
      </c>
      <c r="BW21" s="6">
        <v>0</v>
      </c>
      <c r="BX21" s="6">
        <v>0</v>
      </c>
      <c r="BY21" s="6">
        <v>41</v>
      </c>
      <c r="BZ21" s="6">
        <v>0</v>
      </c>
      <c r="CA21" s="6">
        <v>0</v>
      </c>
      <c r="CB21" s="60"/>
      <c r="CC21" s="5">
        <v>4464.0001453703699</v>
      </c>
      <c r="CD21" s="5">
        <v>56.439922000000003</v>
      </c>
      <c r="CE21" s="5">
        <v>0</v>
      </c>
      <c r="CF21" s="60"/>
      <c r="CG21" s="5">
        <v>0</v>
      </c>
      <c r="CH21" s="5">
        <v>0</v>
      </c>
      <c r="CI21" s="5">
        <v>266.02118811881189</v>
      </c>
      <c r="CJ21" s="5">
        <v>0</v>
      </c>
      <c r="CK21" s="5">
        <v>789.5</v>
      </c>
      <c r="CL21" s="5">
        <v>20</v>
      </c>
      <c r="CM21" s="5">
        <v>42.072072072072068</v>
      </c>
      <c r="CN21" s="5">
        <v>5</v>
      </c>
      <c r="CO21" s="5">
        <v>0</v>
      </c>
      <c r="CP21" s="5">
        <v>0</v>
      </c>
      <c r="CQ21" s="5">
        <v>42.192192192192188</v>
      </c>
      <c r="CR21" s="5">
        <v>1164.7854523830761</v>
      </c>
      <c r="CS21" s="5">
        <v>848.26576576576576</v>
      </c>
      <c r="CT21" s="5">
        <v>0</v>
      </c>
      <c r="CU21" s="5">
        <v>169.6531531531532</v>
      </c>
      <c r="CV21" s="5">
        <v>1017.918918918919</v>
      </c>
      <c r="CW21" s="60"/>
      <c r="CX21" s="4"/>
    </row>
    <row r="22" spans="1:102" ht="18.95" customHeight="1" x14ac:dyDescent="0.25">
      <c r="A22" s="60"/>
      <c r="B22" s="3">
        <v>1120</v>
      </c>
      <c r="C22" s="4" t="s">
        <v>124</v>
      </c>
      <c r="D22" s="3" t="s">
        <v>107</v>
      </c>
      <c r="E22" s="60"/>
      <c r="F22" s="5">
        <v>2203.8143713019949</v>
      </c>
      <c r="G22" s="5">
        <v>4385.8493757777769</v>
      </c>
      <c r="H22" s="5">
        <v>5539.2199999999993</v>
      </c>
      <c r="I22" s="5">
        <v>5128.9074074074069</v>
      </c>
      <c r="J22" s="5">
        <v>5294.01</v>
      </c>
      <c r="K22" s="5">
        <v>245.21</v>
      </c>
      <c r="L22" s="5">
        <v>0</v>
      </c>
      <c r="M22" s="6">
        <v>349</v>
      </c>
      <c r="N22" s="5">
        <v>2182.035004475782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2219.1</v>
      </c>
      <c r="W22" s="5">
        <v>184.71952777777781</v>
      </c>
      <c r="X22" s="5">
        <v>2054.7222222222222</v>
      </c>
      <c r="Y22" s="5">
        <v>0</v>
      </c>
      <c r="Z22" s="5">
        <v>2168.1</v>
      </c>
      <c r="AA22" s="5">
        <v>51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3320.12</v>
      </c>
      <c r="BA22" s="5">
        <v>4150</v>
      </c>
      <c r="BB22" s="5">
        <v>3074.1851851851852</v>
      </c>
      <c r="BC22" s="5">
        <v>0</v>
      </c>
      <c r="BD22" s="5">
        <v>3125.91</v>
      </c>
      <c r="BE22" s="5">
        <v>194.21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60"/>
      <c r="BS22" s="6">
        <v>0</v>
      </c>
      <c r="BT22" s="6">
        <v>86</v>
      </c>
      <c r="BU22" s="6">
        <v>0</v>
      </c>
      <c r="BV22" s="6">
        <v>0</v>
      </c>
      <c r="BW22" s="6">
        <v>0</v>
      </c>
      <c r="BX22" s="6">
        <v>0</v>
      </c>
      <c r="BY22" s="6">
        <v>263</v>
      </c>
      <c r="BZ22" s="6">
        <v>0</v>
      </c>
      <c r="CA22" s="6">
        <v>0</v>
      </c>
      <c r="CB22" s="60"/>
      <c r="CC22" s="5">
        <v>4334.7195277777773</v>
      </c>
      <c r="CD22" s="5">
        <v>51.129848000000003</v>
      </c>
      <c r="CE22" s="5">
        <v>0</v>
      </c>
      <c r="CF22" s="60"/>
      <c r="CG22" s="5">
        <v>0</v>
      </c>
      <c r="CH22" s="5">
        <v>0</v>
      </c>
      <c r="CI22" s="5">
        <v>266.02118811881189</v>
      </c>
      <c r="CJ22" s="5">
        <v>0</v>
      </c>
      <c r="CK22" s="5">
        <v>810.61</v>
      </c>
      <c r="CL22" s="5">
        <v>20</v>
      </c>
      <c r="CM22" s="5">
        <v>42.072072072072068</v>
      </c>
      <c r="CN22" s="5">
        <v>5</v>
      </c>
      <c r="CO22" s="5">
        <v>0</v>
      </c>
      <c r="CP22" s="5">
        <v>0</v>
      </c>
      <c r="CQ22" s="5">
        <v>42.192192192192188</v>
      </c>
      <c r="CR22" s="5">
        <v>1185.895452383076</v>
      </c>
      <c r="CS22" s="5">
        <v>848.26576576576576</v>
      </c>
      <c r="CT22" s="5">
        <v>0</v>
      </c>
      <c r="CU22" s="5">
        <v>169.6531531531532</v>
      </c>
      <c r="CV22" s="5">
        <v>1017.918918918919</v>
      </c>
      <c r="CW22" s="60"/>
      <c r="CX22" s="4"/>
    </row>
    <row r="23" spans="1:102" ht="18.95" customHeight="1" x14ac:dyDescent="0.25">
      <c r="A23" s="60"/>
      <c r="B23" s="3">
        <v>1121</v>
      </c>
      <c r="C23" s="4" t="s">
        <v>125</v>
      </c>
      <c r="D23" s="3" t="s">
        <v>107</v>
      </c>
      <c r="E23" s="60"/>
      <c r="F23" s="5">
        <v>2203.8143713019949</v>
      </c>
      <c r="G23" s="5">
        <v>8432.296269148148</v>
      </c>
      <c r="H23" s="5">
        <v>4458.8099999999986</v>
      </c>
      <c r="I23" s="5">
        <v>4128.5277777777756</v>
      </c>
      <c r="J23" s="5">
        <v>4084.91</v>
      </c>
      <c r="K23" s="5">
        <v>373.9</v>
      </c>
      <c r="L23" s="5">
        <v>0</v>
      </c>
      <c r="M23" s="6">
        <v>337</v>
      </c>
      <c r="N23" s="5">
        <v>6228.4818978461526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912.17000000000007</v>
      </c>
      <c r="W23" s="5">
        <v>75.929706481481489</v>
      </c>
      <c r="X23" s="5">
        <v>844.60185185185185</v>
      </c>
      <c r="Y23" s="5">
        <v>0</v>
      </c>
      <c r="Z23" s="5">
        <v>772.49</v>
      </c>
      <c r="AA23" s="5">
        <v>139.68</v>
      </c>
      <c r="AB23" s="5">
        <v>34.799999999999997</v>
      </c>
      <c r="AC23" s="5">
        <v>2.4166666666666661</v>
      </c>
      <c r="AD23" s="5">
        <v>32.222222222222207</v>
      </c>
      <c r="AE23" s="5">
        <v>0</v>
      </c>
      <c r="AF23" s="5">
        <v>34.799999999999997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3468.44</v>
      </c>
      <c r="BA23" s="5">
        <v>8300</v>
      </c>
      <c r="BB23" s="5">
        <v>3211.5185185185178</v>
      </c>
      <c r="BC23" s="5">
        <v>0</v>
      </c>
      <c r="BD23" s="5">
        <v>3234.22</v>
      </c>
      <c r="BE23" s="5">
        <v>234.22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43.4</v>
      </c>
      <c r="BM23" s="5">
        <v>0</v>
      </c>
      <c r="BN23" s="5">
        <v>40.185185185185183</v>
      </c>
      <c r="BO23" s="5">
        <v>0</v>
      </c>
      <c r="BP23" s="5">
        <v>43.4</v>
      </c>
      <c r="BQ23" s="5">
        <v>0</v>
      </c>
      <c r="BR23" s="60"/>
      <c r="BS23" s="6">
        <v>0</v>
      </c>
      <c r="BT23" s="6">
        <v>30</v>
      </c>
      <c r="BU23" s="6">
        <v>2</v>
      </c>
      <c r="BV23" s="6">
        <v>0</v>
      </c>
      <c r="BW23" s="6">
        <v>0</v>
      </c>
      <c r="BX23" s="6">
        <v>0</v>
      </c>
      <c r="BY23" s="6">
        <v>303</v>
      </c>
      <c r="BZ23" s="6">
        <v>0</v>
      </c>
      <c r="CA23" s="6">
        <v>2</v>
      </c>
      <c r="CB23" s="60"/>
      <c r="CC23" s="5">
        <v>8378.3463731481479</v>
      </c>
      <c r="CD23" s="5">
        <v>53.949896000000003</v>
      </c>
      <c r="CE23" s="5">
        <v>0</v>
      </c>
      <c r="CF23" s="60"/>
      <c r="CG23" s="5">
        <v>0</v>
      </c>
      <c r="CH23" s="5">
        <v>0</v>
      </c>
      <c r="CI23" s="5">
        <v>266.02118811881189</v>
      </c>
      <c r="CJ23" s="5">
        <v>0</v>
      </c>
      <c r="CK23" s="5">
        <v>810.61</v>
      </c>
      <c r="CL23" s="5">
        <v>20</v>
      </c>
      <c r="CM23" s="5">
        <v>42.072072072072068</v>
      </c>
      <c r="CN23" s="5">
        <v>5</v>
      </c>
      <c r="CO23" s="5">
        <v>0</v>
      </c>
      <c r="CP23" s="5">
        <v>0</v>
      </c>
      <c r="CQ23" s="5">
        <v>42.192192192192188</v>
      </c>
      <c r="CR23" s="5">
        <v>1185.895452383076</v>
      </c>
      <c r="CS23" s="5">
        <v>848.26576576576576</v>
      </c>
      <c r="CT23" s="5">
        <v>0</v>
      </c>
      <c r="CU23" s="5">
        <v>169.6531531531532</v>
      </c>
      <c r="CV23" s="5">
        <v>1017.918918918919</v>
      </c>
      <c r="CW23" s="60"/>
      <c r="CX23" s="4"/>
    </row>
    <row r="24" spans="1:102" ht="18.95" customHeight="1" x14ac:dyDescent="0.25">
      <c r="A24" s="60"/>
      <c r="B24" s="3">
        <v>1122</v>
      </c>
      <c r="C24" s="4" t="s">
        <v>126</v>
      </c>
      <c r="D24" s="3" t="s">
        <v>107</v>
      </c>
      <c r="E24" s="60"/>
      <c r="F24" s="5">
        <v>2182.7043713019948</v>
      </c>
      <c r="G24" s="5">
        <v>4732.6939538518518</v>
      </c>
      <c r="H24" s="5">
        <v>1096.21</v>
      </c>
      <c r="I24" s="5">
        <v>1015.009259259259</v>
      </c>
      <c r="J24" s="5">
        <v>1018.51</v>
      </c>
      <c r="K24" s="5">
        <v>77.7</v>
      </c>
      <c r="L24" s="5">
        <v>0</v>
      </c>
      <c r="M24" s="6">
        <v>70</v>
      </c>
      <c r="N24" s="5">
        <v>2549.989582549857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233.08</v>
      </c>
      <c r="W24" s="5">
        <v>19.401751851851849</v>
      </c>
      <c r="X24" s="5">
        <v>215.81481481481481</v>
      </c>
      <c r="Y24" s="5">
        <v>0</v>
      </c>
      <c r="Z24" s="5">
        <v>218.08</v>
      </c>
      <c r="AA24" s="5">
        <v>15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1200</v>
      </c>
      <c r="AV24" s="5">
        <v>0</v>
      </c>
      <c r="AW24" s="5">
        <v>0</v>
      </c>
      <c r="AX24" s="5">
        <v>0</v>
      </c>
      <c r="AY24" s="5">
        <v>0</v>
      </c>
      <c r="AZ24" s="5">
        <v>863.13</v>
      </c>
      <c r="BA24" s="5">
        <v>3500</v>
      </c>
      <c r="BB24" s="5">
        <v>799.19444444444434</v>
      </c>
      <c r="BC24" s="5">
        <v>0</v>
      </c>
      <c r="BD24" s="5">
        <v>800.43</v>
      </c>
      <c r="BE24" s="5">
        <v>62.7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60"/>
      <c r="BS24" s="6">
        <v>0</v>
      </c>
      <c r="BT24" s="6">
        <v>10</v>
      </c>
      <c r="BU24" s="6">
        <v>0</v>
      </c>
      <c r="BV24" s="6">
        <v>0</v>
      </c>
      <c r="BW24" s="6">
        <v>0</v>
      </c>
      <c r="BX24" s="6">
        <v>0</v>
      </c>
      <c r="BY24" s="6">
        <v>60</v>
      </c>
      <c r="BZ24" s="6">
        <v>0</v>
      </c>
      <c r="CA24" s="6">
        <v>0</v>
      </c>
      <c r="CB24" s="60"/>
      <c r="CC24" s="5">
        <v>4719.4017518518522</v>
      </c>
      <c r="CD24" s="5">
        <v>13.292202</v>
      </c>
      <c r="CE24" s="5">
        <v>0</v>
      </c>
      <c r="CF24" s="60"/>
      <c r="CG24" s="5">
        <v>0</v>
      </c>
      <c r="CH24" s="5">
        <v>0</v>
      </c>
      <c r="CI24" s="5">
        <v>266.02118811881189</v>
      </c>
      <c r="CJ24" s="5">
        <v>0</v>
      </c>
      <c r="CK24" s="5">
        <v>789.5</v>
      </c>
      <c r="CL24" s="5">
        <v>20</v>
      </c>
      <c r="CM24" s="5">
        <v>42.072072072072068</v>
      </c>
      <c r="CN24" s="5">
        <v>5</v>
      </c>
      <c r="CO24" s="5">
        <v>0</v>
      </c>
      <c r="CP24" s="5">
        <v>0</v>
      </c>
      <c r="CQ24" s="5">
        <v>42.192192192192188</v>
      </c>
      <c r="CR24" s="5">
        <v>1164.7854523830761</v>
      </c>
      <c r="CS24" s="5">
        <v>848.26576576576576</v>
      </c>
      <c r="CT24" s="5">
        <v>0</v>
      </c>
      <c r="CU24" s="5">
        <v>169.6531531531532</v>
      </c>
      <c r="CV24" s="5">
        <v>1017.918918918919</v>
      </c>
      <c r="CW24" s="60"/>
      <c r="CX24" s="4"/>
    </row>
    <row r="25" spans="1:102" ht="18.95" customHeight="1" x14ac:dyDescent="0.25">
      <c r="A25" s="60"/>
      <c r="B25" s="3">
        <v>1123</v>
      </c>
      <c r="C25" s="4" t="s">
        <v>127</v>
      </c>
      <c r="D25" s="3" t="s">
        <v>107</v>
      </c>
      <c r="E25" s="60"/>
      <c r="F25" s="5">
        <v>2373.234181183183</v>
      </c>
      <c r="G25" s="5">
        <v>6098.2748843703703</v>
      </c>
      <c r="H25" s="5">
        <v>34070.97</v>
      </c>
      <c r="I25" s="5">
        <v>31547.194444444449</v>
      </c>
      <c r="J25" s="5">
        <v>32415.34</v>
      </c>
      <c r="K25" s="5">
        <v>1655.63</v>
      </c>
      <c r="L25" s="5">
        <v>0</v>
      </c>
      <c r="M25" s="6">
        <v>2278</v>
      </c>
      <c r="N25" s="5">
        <v>3725.0407031871869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11552.96</v>
      </c>
      <c r="W25" s="5">
        <v>961.67694814814831</v>
      </c>
      <c r="X25" s="5">
        <v>10697.18518518519</v>
      </c>
      <c r="Y25" s="5">
        <v>0</v>
      </c>
      <c r="Z25" s="5">
        <v>10956.53</v>
      </c>
      <c r="AA25" s="5">
        <v>596.42999999999995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1200</v>
      </c>
      <c r="AV25" s="5">
        <v>0</v>
      </c>
      <c r="AW25" s="5">
        <v>0</v>
      </c>
      <c r="AX25" s="5">
        <v>0</v>
      </c>
      <c r="AY25" s="5">
        <v>0</v>
      </c>
      <c r="AZ25" s="5">
        <v>15261.41</v>
      </c>
      <c r="BA25" s="5">
        <v>3500</v>
      </c>
      <c r="BB25" s="5">
        <v>14130.935185185181</v>
      </c>
      <c r="BC25" s="5">
        <v>0</v>
      </c>
      <c r="BD25" s="5">
        <v>14439.06</v>
      </c>
      <c r="BE25" s="5">
        <v>822.35</v>
      </c>
      <c r="BF25" s="5">
        <v>7256.6</v>
      </c>
      <c r="BG25" s="5">
        <v>201.57222222222219</v>
      </c>
      <c r="BH25" s="5">
        <v>6719.0740740740739</v>
      </c>
      <c r="BI25" s="5">
        <v>0</v>
      </c>
      <c r="BJ25" s="5">
        <v>7019.75</v>
      </c>
      <c r="BK25" s="5">
        <v>236.85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60"/>
      <c r="BS25" s="6">
        <v>0</v>
      </c>
      <c r="BT25" s="6">
        <v>230</v>
      </c>
      <c r="BU25" s="6">
        <v>0</v>
      </c>
      <c r="BV25" s="6">
        <v>0</v>
      </c>
      <c r="BW25" s="6">
        <v>0</v>
      </c>
      <c r="BX25" s="6">
        <v>0</v>
      </c>
      <c r="BY25" s="6">
        <v>1274</v>
      </c>
      <c r="BZ25" s="6">
        <v>774</v>
      </c>
      <c r="CA25" s="6">
        <v>0</v>
      </c>
      <c r="CB25" s="60"/>
      <c r="CC25" s="5">
        <v>5863.2491703703699</v>
      </c>
      <c r="CD25" s="5">
        <v>235.02571399999999</v>
      </c>
      <c r="CE25" s="5">
        <v>0</v>
      </c>
      <c r="CF25" s="60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42.072072072072068</v>
      </c>
      <c r="CN25" s="5">
        <v>5</v>
      </c>
      <c r="CO25" s="5">
        <v>0</v>
      </c>
      <c r="CP25" s="5">
        <v>456.55099799999999</v>
      </c>
      <c r="CQ25" s="5">
        <v>42.192192192192188</v>
      </c>
      <c r="CR25" s="5">
        <v>1355.315262264264</v>
      </c>
      <c r="CS25" s="5">
        <v>848.26576576576576</v>
      </c>
      <c r="CT25" s="5">
        <v>0</v>
      </c>
      <c r="CU25" s="5">
        <v>169.6531531531532</v>
      </c>
      <c r="CV25" s="5">
        <v>1017.918918918919</v>
      </c>
      <c r="CW25" s="60"/>
      <c r="CX25" s="4"/>
    </row>
    <row r="26" spans="1:102" ht="18.95" customHeight="1" x14ac:dyDescent="0.25">
      <c r="A26" s="60"/>
      <c r="B26" s="3">
        <v>1124</v>
      </c>
      <c r="C26" s="4" t="s">
        <v>128</v>
      </c>
      <c r="D26" s="3"/>
      <c r="E26" s="60"/>
      <c r="F26" s="5">
        <v>2182.7043713019948</v>
      </c>
      <c r="G26" s="5">
        <v>5449.4510677037033</v>
      </c>
      <c r="H26" s="5">
        <v>2542.04</v>
      </c>
      <c r="I26" s="5">
        <v>2353.74074074074</v>
      </c>
      <c r="J26" s="5">
        <v>2239.3000000000002</v>
      </c>
      <c r="K26" s="5">
        <v>302.74</v>
      </c>
      <c r="L26" s="5">
        <v>0</v>
      </c>
      <c r="M26" s="6">
        <v>167</v>
      </c>
      <c r="N26" s="5">
        <v>3266.746696401708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151.88</v>
      </c>
      <c r="W26" s="5">
        <v>12.642603703703699</v>
      </c>
      <c r="X26" s="5">
        <v>140.62962962962959</v>
      </c>
      <c r="Y26" s="5">
        <v>0</v>
      </c>
      <c r="Z26" s="5">
        <v>134.4</v>
      </c>
      <c r="AA26" s="5">
        <v>17.48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1200</v>
      </c>
      <c r="AV26" s="5">
        <v>0</v>
      </c>
      <c r="AW26" s="5">
        <v>0</v>
      </c>
      <c r="AX26" s="5">
        <v>0</v>
      </c>
      <c r="AY26" s="5">
        <v>0</v>
      </c>
      <c r="AZ26" s="5">
        <v>2390.16</v>
      </c>
      <c r="BA26" s="5">
        <v>4200</v>
      </c>
      <c r="BB26" s="5">
        <v>2213.1111111111109</v>
      </c>
      <c r="BC26" s="5">
        <v>0</v>
      </c>
      <c r="BD26" s="5">
        <v>2104.9</v>
      </c>
      <c r="BE26" s="5">
        <v>285.26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60"/>
      <c r="BS26" s="6">
        <v>0</v>
      </c>
      <c r="BT26" s="6">
        <v>9</v>
      </c>
      <c r="BU26" s="6">
        <v>0</v>
      </c>
      <c r="BV26" s="6">
        <v>0</v>
      </c>
      <c r="BW26" s="6">
        <v>0</v>
      </c>
      <c r="BX26" s="6">
        <v>0</v>
      </c>
      <c r="BY26" s="6">
        <v>158</v>
      </c>
      <c r="BZ26" s="6">
        <v>0</v>
      </c>
      <c r="CA26" s="6">
        <v>0</v>
      </c>
      <c r="CB26" s="60"/>
      <c r="CC26" s="5">
        <v>5412.6426037037036</v>
      </c>
      <c r="CD26" s="5">
        <v>36.808464000000001</v>
      </c>
      <c r="CE26" s="5">
        <v>0</v>
      </c>
      <c r="CF26" s="60"/>
      <c r="CG26" s="5">
        <v>0</v>
      </c>
      <c r="CH26" s="5">
        <v>0</v>
      </c>
      <c r="CI26" s="5">
        <v>266.02118811881189</v>
      </c>
      <c r="CJ26" s="5">
        <v>0</v>
      </c>
      <c r="CK26" s="5">
        <v>789.5</v>
      </c>
      <c r="CL26" s="5">
        <v>20</v>
      </c>
      <c r="CM26" s="5">
        <v>42.072072072072068</v>
      </c>
      <c r="CN26" s="5">
        <v>5</v>
      </c>
      <c r="CO26" s="5">
        <v>0</v>
      </c>
      <c r="CP26" s="5">
        <v>0</v>
      </c>
      <c r="CQ26" s="5">
        <v>42.192192192192188</v>
      </c>
      <c r="CR26" s="5">
        <v>1164.7854523830761</v>
      </c>
      <c r="CS26" s="5">
        <v>848.26576576576576</v>
      </c>
      <c r="CT26" s="5">
        <v>0</v>
      </c>
      <c r="CU26" s="5">
        <v>169.6531531531532</v>
      </c>
      <c r="CV26" s="5">
        <v>1017.918918918919</v>
      </c>
      <c r="CW26" s="60"/>
      <c r="CX26" s="4"/>
    </row>
    <row r="27" spans="1:102" ht="18.95" customHeight="1" x14ac:dyDescent="0.25">
      <c r="A27" s="60"/>
      <c r="B27" s="3">
        <v>1125</v>
      </c>
      <c r="C27" s="4" t="s">
        <v>129</v>
      </c>
      <c r="D27" s="3" t="s">
        <v>107</v>
      </c>
      <c r="E27" s="60"/>
      <c r="F27" s="5">
        <v>1992.423287183183</v>
      </c>
      <c r="G27" s="5">
        <v>4383.8932755185187</v>
      </c>
      <c r="H27" s="5">
        <v>4739.5600000000004</v>
      </c>
      <c r="I27" s="5">
        <v>4388.4814814814808</v>
      </c>
      <c r="J27" s="5">
        <v>4270.6099999999997</v>
      </c>
      <c r="K27" s="5">
        <v>468.95</v>
      </c>
      <c r="L27" s="5">
        <v>0</v>
      </c>
      <c r="M27" s="6">
        <v>234</v>
      </c>
      <c r="N27" s="5">
        <v>2391.469988335336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1780.27</v>
      </c>
      <c r="W27" s="5">
        <v>148.1909935185185</v>
      </c>
      <c r="X27" s="5">
        <v>1648.398148148148</v>
      </c>
      <c r="Y27" s="5">
        <v>0</v>
      </c>
      <c r="Z27" s="5">
        <v>1663.87</v>
      </c>
      <c r="AA27" s="5">
        <v>116.4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93.5</v>
      </c>
      <c r="AU27" s="5">
        <v>0</v>
      </c>
      <c r="AV27" s="5">
        <v>86.574074074074062</v>
      </c>
      <c r="AW27" s="5">
        <v>0</v>
      </c>
      <c r="AX27" s="5">
        <v>87.33</v>
      </c>
      <c r="AY27" s="5">
        <v>6.17</v>
      </c>
      <c r="AZ27" s="5">
        <v>2224.83</v>
      </c>
      <c r="BA27" s="5">
        <v>4200</v>
      </c>
      <c r="BB27" s="5">
        <v>2060.0277777777769</v>
      </c>
      <c r="BC27" s="5">
        <v>0</v>
      </c>
      <c r="BD27" s="5">
        <v>2026.53</v>
      </c>
      <c r="BE27" s="5">
        <v>198.3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640.96</v>
      </c>
      <c r="BM27" s="5">
        <v>0</v>
      </c>
      <c r="BN27" s="5">
        <v>593.48148148148152</v>
      </c>
      <c r="BO27" s="5">
        <v>0</v>
      </c>
      <c r="BP27" s="5">
        <v>492.88</v>
      </c>
      <c r="BQ27" s="5">
        <v>148.08000000000001</v>
      </c>
      <c r="BR27" s="60"/>
      <c r="BS27" s="6">
        <v>0</v>
      </c>
      <c r="BT27" s="6">
        <v>44</v>
      </c>
      <c r="BU27" s="6">
        <v>0</v>
      </c>
      <c r="BV27" s="6">
        <v>0</v>
      </c>
      <c r="BW27" s="6">
        <v>0</v>
      </c>
      <c r="BX27" s="6">
        <v>8</v>
      </c>
      <c r="BY27" s="6">
        <v>145</v>
      </c>
      <c r="BZ27" s="6">
        <v>0</v>
      </c>
      <c r="CA27" s="6">
        <v>37</v>
      </c>
      <c r="CB27" s="60"/>
      <c r="CC27" s="5">
        <v>4348.1909935185186</v>
      </c>
      <c r="CD27" s="5">
        <v>35.702281999999997</v>
      </c>
      <c r="CE27" s="5">
        <v>0</v>
      </c>
      <c r="CF27" s="60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42.072072072072068</v>
      </c>
      <c r="CN27" s="5">
        <v>5</v>
      </c>
      <c r="CO27" s="5">
        <v>0</v>
      </c>
      <c r="CP27" s="5">
        <v>63.510103999999998</v>
      </c>
      <c r="CQ27" s="5">
        <v>42.192192192192188</v>
      </c>
      <c r="CR27" s="5">
        <v>974.50436826426426</v>
      </c>
      <c r="CS27" s="5">
        <v>848.26576576576576</v>
      </c>
      <c r="CT27" s="5">
        <v>0</v>
      </c>
      <c r="CU27" s="5">
        <v>169.6531531531532</v>
      </c>
      <c r="CV27" s="5">
        <v>1017.918918918919</v>
      </c>
      <c r="CW27" s="60"/>
      <c r="CX27" s="4"/>
    </row>
    <row r="28" spans="1:102" ht="18.95" customHeight="1" x14ac:dyDescent="0.25">
      <c r="A28" s="60"/>
      <c r="B28" s="3">
        <v>1126</v>
      </c>
      <c r="C28" s="4" t="s">
        <v>130</v>
      </c>
      <c r="D28" s="3" t="s">
        <v>107</v>
      </c>
      <c r="E28" s="60"/>
      <c r="F28" s="5">
        <v>3359.231473183183</v>
      </c>
      <c r="G28" s="5">
        <v>2104.877454148148</v>
      </c>
      <c r="H28" s="5">
        <v>26054.35</v>
      </c>
      <c r="I28" s="5">
        <v>24124.39814814815</v>
      </c>
      <c r="J28" s="5">
        <v>23906.07</v>
      </c>
      <c r="K28" s="5">
        <v>2148.2800000000002</v>
      </c>
      <c r="L28" s="5">
        <v>0</v>
      </c>
      <c r="M28" s="6">
        <v>427</v>
      </c>
      <c r="N28" s="5">
        <v>-1254.354019035035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24436.46</v>
      </c>
      <c r="W28" s="5">
        <v>2034.109031481481</v>
      </c>
      <c r="X28" s="5">
        <v>22626.35185185185</v>
      </c>
      <c r="Y28" s="5">
        <v>0</v>
      </c>
      <c r="Z28" s="5">
        <v>22503.02</v>
      </c>
      <c r="AA28" s="5">
        <v>1933.44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991.04</v>
      </c>
      <c r="AU28" s="5">
        <v>0</v>
      </c>
      <c r="AV28" s="5">
        <v>917.62962962962956</v>
      </c>
      <c r="AW28" s="5">
        <v>0</v>
      </c>
      <c r="AX28" s="5">
        <v>831.04</v>
      </c>
      <c r="AY28" s="5">
        <v>160</v>
      </c>
      <c r="AZ28" s="5">
        <v>626.85</v>
      </c>
      <c r="BA28" s="5">
        <v>45.852916666666673</v>
      </c>
      <c r="BB28" s="5">
        <v>580.41666666666663</v>
      </c>
      <c r="BC28" s="5">
        <v>0</v>
      </c>
      <c r="BD28" s="5">
        <v>572.01</v>
      </c>
      <c r="BE28" s="5">
        <v>54.84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60"/>
      <c r="BS28" s="6">
        <v>0</v>
      </c>
      <c r="BT28" s="6">
        <v>376</v>
      </c>
      <c r="BU28" s="6">
        <v>0</v>
      </c>
      <c r="BV28" s="6">
        <v>0</v>
      </c>
      <c r="BW28" s="6">
        <v>0</v>
      </c>
      <c r="BX28" s="6">
        <v>26</v>
      </c>
      <c r="BY28" s="6">
        <v>25</v>
      </c>
      <c r="BZ28" s="6">
        <v>0</v>
      </c>
      <c r="CA28" s="6">
        <v>0</v>
      </c>
      <c r="CB28" s="60"/>
      <c r="CC28" s="5">
        <v>2079.9619481481482</v>
      </c>
      <c r="CD28" s="5">
        <v>24.915506000000001</v>
      </c>
      <c r="CE28" s="5">
        <v>0</v>
      </c>
      <c r="CF28" s="60"/>
      <c r="CG28" s="5">
        <v>857.64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42.072072072072068</v>
      </c>
      <c r="CN28" s="5">
        <v>5</v>
      </c>
      <c r="CO28" s="5">
        <v>0</v>
      </c>
      <c r="CP28" s="5">
        <v>349.12828999999999</v>
      </c>
      <c r="CQ28" s="5">
        <v>42.192192192192188</v>
      </c>
      <c r="CR28" s="5">
        <v>2341.3125542642638</v>
      </c>
      <c r="CS28" s="5">
        <v>848.26576576576576</v>
      </c>
      <c r="CT28" s="5">
        <v>0</v>
      </c>
      <c r="CU28" s="5">
        <v>169.6531531531532</v>
      </c>
      <c r="CV28" s="5">
        <v>1017.918918918919</v>
      </c>
      <c r="CW28" s="60"/>
      <c r="CX28" s="4"/>
    </row>
    <row r="29" spans="1:102" ht="18.95" customHeight="1" x14ac:dyDescent="0.25">
      <c r="A29" s="60"/>
      <c r="B29" s="3">
        <v>1127</v>
      </c>
      <c r="C29" s="4" t="s">
        <v>130</v>
      </c>
      <c r="D29" s="3" t="s">
        <v>107</v>
      </c>
      <c r="E29" s="60"/>
      <c r="F29" s="5">
        <v>3353.0944071831832</v>
      </c>
      <c r="G29" s="5">
        <v>2072.7320945555562</v>
      </c>
      <c r="H29" s="5">
        <v>25596.36</v>
      </c>
      <c r="I29" s="5">
        <v>23700.333333333328</v>
      </c>
      <c r="J29" s="5">
        <v>23697.26</v>
      </c>
      <c r="K29" s="5">
        <v>1899.1</v>
      </c>
      <c r="L29" s="5">
        <v>0</v>
      </c>
      <c r="M29" s="6">
        <v>406</v>
      </c>
      <c r="N29" s="5">
        <v>-1280.362312627627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24039.45</v>
      </c>
      <c r="W29" s="5">
        <v>2001.061625</v>
      </c>
      <c r="X29" s="5">
        <v>22258.75</v>
      </c>
      <c r="Y29" s="5">
        <v>0</v>
      </c>
      <c r="Z29" s="5">
        <v>22387.07</v>
      </c>
      <c r="AA29" s="5">
        <v>1652.38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904.89</v>
      </c>
      <c r="AU29" s="5">
        <v>0</v>
      </c>
      <c r="AV29" s="5">
        <v>837.86111111111109</v>
      </c>
      <c r="AW29" s="5">
        <v>0</v>
      </c>
      <c r="AX29" s="5">
        <v>796.89</v>
      </c>
      <c r="AY29" s="5">
        <v>108</v>
      </c>
      <c r="AZ29" s="5">
        <v>652.02</v>
      </c>
      <c r="BA29" s="5">
        <v>47.694055555555551</v>
      </c>
      <c r="BB29" s="5">
        <v>603.72222222222217</v>
      </c>
      <c r="BC29" s="5">
        <v>0</v>
      </c>
      <c r="BD29" s="5">
        <v>513.29999999999995</v>
      </c>
      <c r="BE29" s="5">
        <v>138.72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60"/>
      <c r="BS29" s="6">
        <v>0</v>
      </c>
      <c r="BT29" s="6">
        <v>359</v>
      </c>
      <c r="BU29" s="6">
        <v>0</v>
      </c>
      <c r="BV29" s="6">
        <v>0</v>
      </c>
      <c r="BW29" s="6">
        <v>0</v>
      </c>
      <c r="BX29" s="6">
        <v>19</v>
      </c>
      <c r="BY29" s="6">
        <v>28</v>
      </c>
      <c r="BZ29" s="6">
        <v>0</v>
      </c>
      <c r="CA29" s="6">
        <v>0</v>
      </c>
      <c r="CB29" s="60"/>
      <c r="CC29" s="5">
        <v>2048.755680555556</v>
      </c>
      <c r="CD29" s="5">
        <v>23.976413999999998</v>
      </c>
      <c r="CE29" s="5">
        <v>0</v>
      </c>
      <c r="CF29" s="60"/>
      <c r="CG29" s="5">
        <v>857.64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42.072072072072068</v>
      </c>
      <c r="CN29" s="5">
        <v>5</v>
      </c>
      <c r="CO29" s="5">
        <v>0</v>
      </c>
      <c r="CP29" s="5">
        <v>342.99122399999999</v>
      </c>
      <c r="CQ29" s="5">
        <v>42.192192192192188</v>
      </c>
      <c r="CR29" s="5">
        <v>2335.175488264264</v>
      </c>
      <c r="CS29" s="5">
        <v>848.26576576576576</v>
      </c>
      <c r="CT29" s="5">
        <v>0</v>
      </c>
      <c r="CU29" s="5">
        <v>169.6531531531532</v>
      </c>
      <c r="CV29" s="5">
        <v>1017.918918918919</v>
      </c>
      <c r="CW29" s="60"/>
      <c r="CX29" s="4"/>
    </row>
    <row r="30" spans="1:102" ht="18.95" customHeight="1" x14ac:dyDescent="0.25">
      <c r="A30" s="60"/>
      <c r="B30" s="3">
        <v>1128</v>
      </c>
      <c r="C30" s="4" t="s">
        <v>131</v>
      </c>
      <c r="D30" s="3" t="s">
        <v>107</v>
      </c>
      <c r="E30" s="60"/>
      <c r="F30" s="5">
        <v>2817.2073731831829</v>
      </c>
      <c r="G30" s="5">
        <v>438.35498725925919</v>
      </c>
      <c r="H30" s="5">
        <v>5192.8500000000004</v>
      </c>
      <c r="I30" s="5">
        <v>4808.1944444444434</v>
      </c>
      <c r="J30" s="5">
        <v>4449.6499999999996</v>
      </c>
      <c r="K30" s="5">
        <v>743.2</v>
      </c>
      <c r="L30" s="5">
        <v>0</v>
      </c>
      <c r="M30" s="6">
        <v>200</v>
      </c>
      <c r="N30" s="5">
        <v>-2378.852385923924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2447.12</v>
      </c>
      <c r="W30" s="5">
        <v>203.7000814814815</v>
      </c>
      <c r="X30" s="5">
        <v>2265.8518518518522</v>
      </c>
      <c r="Y30" s="5">
        <v>0</v>
      </c>
      <c r="Z30" s="5">
        <v>2178.4</v>
      </c>
      <c r="AA30" s="5">
        <v>268.72000000000003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343.66</v>
      </c>
      <c r="AO30" s="5">
        <v>21.956055555555551</v>
      </c>
      <c r="AP30" s="5">
        <v>318.20370370370358</v>
      </c>
      <c r="AQ30" s="5">
        <v>0</v>
      </c>
      <c r="AR30" s="5">
        <v>214.48</v>
      </c>
      <c r="AS30" s="5">
        <v>129.18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2402.0700000000002</v>
      </c>
      <c r="BA30" s="5">
        <v>175.70697222222219</v>
      </c>
      <c r="BB30" s="5">
        <v>2224.1388888888891</v>
      </c>
      <c r="BC30" s="5">
        <v>0</v>
      </c>
      <c r="BD30" s="5">
        <v>2056.77</v>
      </c>
      <c r="BE30" s="5">
        <v>345.3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60"/>
      <c r="BS30" s="6">
        <v>0</v>
      </c>
      <c r="BT30" s="6">
        <v>60</v>
      </c>
      <c r="BU30" s="6">
        <v>0</v>
      </c>
      <c r="BV30" s="6">
        <v>0</v>
      </c>
      <c r="BW30" s="6">
        <v>11</v>
      </c>
      <c r="BX30" s="6">
        <v>0</v>
      </c>
      <c r="BY30" s="6">
        <v>129</v>
      </c>
      <c r="BZ30" s="6">
        <v>0</v>
      </c>
      <c r="CA30" s="6">
        <v>0</v>
      </c>
      <c r="CB30" s="60"/>
      <c r="CC30" s="5">
        <v>401.36310925925932</v>
      </c>
      <c r="CD30" s="5">
        <v>36.991878000000007</v>
      </c>
      <c r="CE30" s="5">
        <v>0</v>
      </c>
      <c r="CF30" s="60"/>
      <c r="CG30" s="5">
        <v>500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42.072072072072068</v>
      </c>
      <c r="CN30" s="5">
        <v>5</v>
      </c>
      <c r="CO30" s="5">
        <v>0</v>
      </c>
      <c r="CP30" s="5">
        <v>69.584189999999992</v>
      </c>
      <c r="CQ30" s="5">
        <v>42.192192192192188</v>
      </c>
      <c r="CR30" s="5">
        <v>1799.2884542642639</v>
      </c>
      <c r="CS30" s="5">
        <v>848.26576576576576</v>
      </c>
      <c r="CT30" s="5">
        <v>0</v>
      </c>
      <c r="CU30" s="5">
        <v>169.6531531531532</v>
      </c>
      <c r="CV30" s="5">
        <v>1017.918918918919</v>
      </c>
      <c r="CW30" s="60"/>
      <c r="CX30" s="4"/>
    </row>
    <row r="31" spans="1:102" ht="18.95" customHeight="1" x14ac:dyDescent="0.25">
      <c r="A31" s="60"/>
      <c r="B31" s="3">
        <v>1203</v>
      </c>
      <c r="C31" s="4" t="s">
        <v>109</v>
      </c>
      <c r="D31" s="3" t="s">
        <v>132</v>
      </c>
      <c r="E31" s="60"/>
      <c r="F31" s="5">
        <v>1523.8514379686619</v>
      </c>
      <c r="G31" s="5">
        <v>3423.1316314444439</v>
      </c>
      <c r="H31" s="5">
        <v>60797.4</v>
      </c>
      <c r="I31" s="5">
        <v>56293.888888888883</v>
      </c>
      <c r="J31" s="5">
        <v>44433.09</v>
      </c>
      <c r="K31" s="5">
        <v>3282.02</v>
      </c>
      <c r="L31" s="5">
        <v>13082.29</v>
      </c>
      <c r="M31" s="6">
        <v>3194</v>
      </c>
      <c r="N31" s="5">
        <v>1899.2801934757831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24485.09</v>
      </c>
      <c r="W31" s="5">
        <v>2038.1570287037041</v>
      </c>
      <c r="X31" s="5">
        <v>22671.379629629631</v>
      </c>
      <c r="Y31" s="5">
        <v>3731.01</v>
      </c>
      <c r="Z31" s="5">
        <v>19375.02</v>
      </c>
      <c r="AA31" s="5">
        <v>1379.06</v>
      </c>
      <c r="AB31" s="5">
        <v>23054.63</v>
      </c>
      <c r="AC31" s="5">
        <v>0</v>
      </c>
      <c r="AD31" s="5">
        <v>21346.879629629631</v>
      </c>
      <c r="AE31" s="5">
        <v>6315.79</v>
      </c>
      <c r="AF31" s="5">
        <v>15406.7</v>
      </c>
      <c r="AG31" s="5">
        <v>1332.14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13257.68</v>
      </c>
      <c r="BA31" s="5">
        <v>969.77474074074075</v>
      </c>
      <c r="BB31" s="5">
        <v>12275.62962962963</v>
      </c>
      <c r="BC31" s="5">
        <v>3035.49</v>
      </c>
      <c r="BD31" s="5">
        <v>9651.3700000000008</v>
      </c>
      <c r="BE31" s="5">
        <v>570.82000000000005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60"/>
      <c r="BS31" s="6">
        <v>0</v>
      </c>
      <c r="BT31" s="6">
        <v>767</v>
      </c>
      <c r="BU31" s="6">
        <v>1490</v>
      </c>
      <c r="BV31" s="6">
        <v>0</v>
      </c>
      <c r="BW31" s="6">
        <v>0</v>
      </c>
      <c r="BX31" s="6">
        <v>0</v>
      </c>
      <c r="BY31" s="6">
        <v>937</v>
      </c>
      <c r="BZ31" s="6">
        <v>0</v>
      </c>
      <c r="CA31" s="6">
        <v>0</v>
      </c>
      <c r="CB31" s="60"/>
      <c r="CC31" s="5">
        <v>3007.9317694444439</v>
      </c>
      <c r="CD31" s="5">
        <v>415.19986200000011</v>
      </c>
      <c r="CE31" s="5">
        <v>0</v>
      </c>
      <c r="CF31" s="60"/>
      <c r="CG31" s="5">
        <v>0</v>
      </c>
      <c r="CH31" s="5">
        <v>0</v>
      </c>
      <c r="CI31" s="5">
        <v>266.02118811881189</v>
      </c>
      <c r="CJ31" s="5">
        <v>130.64706666666669</v>
      </c>
      <c r="CK31" s="5">
        <v>0</v>
      </c>
      <c r="CL31" s="5">
        <v>20</v>
      </c>
      <c r="CM31" s="5">
        <v>42.072072072072068</v>
      </c>
      <c r="CN31" s="5">
        <v>5</v>
      </c>
      <c r="CO31" s="5">
        <v>0</v>
      </c>
      <c r="CP31" s="5">
        <v>0</v>
      </c>
      <c r="CQ31" s="5">
        <v>42.192192192192188</v>
      </c>
      <c r="CR31" s="5">
        <v>505.93251904974278</v>
      </c>
      <c r="CS31" s="5">
        <v>848.26576576576576</v>
      </c>
      <c r="CT31" s="5">
        <v>0</v>
      </c>
      <c r="CU31" s="5">
        <v>169.6531531531532</v>
      </c>
      <c r="CV31" s="5">
        <v>1017.918918918919</v>
      </c>
      <c r="CW31" s="60"/>
      <c r="CX31" s="4"/>
    </row>
    <row r="32" spans="1:102" ht="18.95" customHeight="1" x14ac:dyDescent="0.25">
      <c r="A32" s="60"/>
      <c r="B32" s="3">
        <v>1204</v>
      </c>
      <c r="C32" s="4" t="s">
        <v>109</v>
      </c>
      <c r="D32" s="3" t="s">
        <v>132</v>
      </c>
      <c r="E32" s="60"/>
      <c r="F32" s="5">
        <v>2240.884771301995</v>
      </c>
      <c r="G32" s="5">
        <v>1870.488466814815</v>
      </c>
      <c r="H32" s="5">
        <v>40216.36</v>
      </c>
      <c r="I32" s="5">
        <v>37237.370370370372</v>
      </c>
      <c r="J32" s="5">
        <v>32202.400000000001</v>
      </c>
      <c r="K32" s="5">
        <v>812.1</v>
      </c>
      <c r="L32" s="5">
        <v>7201.8600000000006</v>
      </c>
      <c r="M32" s="6">
        <v>2330</v>
      </c>
      <c r="N32" s="5">
        <v>-370.39630448718032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9915.94</v>
      </c>
      <c r="W32" s="5">
        <v>825.41019074074075</v>
      </c>
      <c r="X32" s="5">
        <v>9181.4259259259252</v>
      </c>
      <c r="Y32" s="5">
        <v>1835.82</v>
      </c>
      <c r="Z32" s="5">
        <v>7855.72</v>
      </c>
      <c r="AA32" s="5">
        <v>224.4</v>
      </c>
      <c r="AB32" s="5">
        <v>21262.75</v>
      </c>
      <c r="AC32" s="5">
        <v>0</v>
      </c>
      <c r="AD32" s="5">
        <v>19687.731481481482</v>
      </c>
      <c r="AE32" s="5">
        <v>4235.3500000000004</v>
      </c>
      <c r="AF32" s="5">
        <v>16624.8</v>
      </c>
      <c r="AG32" s="5">
        <v>402.6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9037.67</v>
      </c>
      <c r="BA32" s="5">
        <v>661.08882407407395</v>
      </c>
      <c r="BB32" s="5">
        <v>8368.2129629629617</v>
      </c>
      <c r="BC32" s="5">
        <v>1130.69</v>
      </c>
      <c r="BD32" s="5">
        <v>7721.88</v>
      </c>
      <c r="BE32" s="5">
        <v>185.1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60"/>
      <c r="BS32" s="6">
        <v>0</v>
      </c>
      <c r="BT32" s="6">
        <v>362</v>
      </c>
      <c r="BU32" s="6">
        <v>1342</v>
      </c>
      <c r="BV32" s="6">
        <v>0</v>
      </c>
      <c r="BW32" s="6">
        <v>0</v>
      </c>
      <c r="BX32" s="6">
        <v>0</v>
      </c>
      <c r="BY32" s="6">
        <v>626</v>
      </c>
      <c r="BZ32" s="6">
        <v>0</v>
      </c>
      <c r="CA32" s="6">
        <v>0</v>
      </c>
      <c r="CB32" s="60"/>
      <c r="CC32" s="5">
        <v>1486.4990148148149</v>
      </c>
      <c r="CD32" s="5">
        <v>383.98945200000003</v>
      </c>
      <c r="CE32" s="5">
        <v>0</v>
      </c>
      <c r="CF32" s="60"/>
      <c r="CG32" s="5">
        <v>630.36666666666667</v>
      </c>
      <c r="CH32" s="5">
        <v>86.666666666666671</v>
      </c>
      <c r="CI32" s="5">
        <v>266.02118811881189</v>
      </c>
      <c r="CJ32" s="5">
        <v>130.64706666666669</v>
      </c>
      <c r="CK32" s="5">
        <v>0</v>
      </c>
      <c r="CL32" s="5">
        <v>20</v>
      </c>
      <c r="CM32" s="5">
        <v>42.072072072072068</v>
      </c>
      <c r="CN32" s="5">
        <v>5</v>
      </c>
      <c r="CO32" s="5">
        <v>0</v>
      </c>
      <c r="CP32" s="5">
        <v>0</v>
      </c>
      <c r="CQ32" s="5">
        <v>42.192192192192188</v>
      </c>
      <c r="CR32" s="5">
        <v>1222.965852383076</v>
      </c>
      <c r="CS32" s="5">
        <v>848.26576576576576</v>
      </c>
      <c r="CT32" s="5">
        <v>0</v>
      </c>
      <c r="CU32" s="5">
        <v>169.6531531531532</v>
      </c>
      <c r="CV32" s="5">
        <v>1017.918918918919</v>
      </c>
      <c r="CW32" s="60"/>
      <c r="CX32" s="4"/>
    </row>
    <row r="33" spans="1:102" ht="18.95" customHeight="1" x14ac:dyDescent="0.25">
      <c r="A33" s="60"/>
      <c r="B33" s="3">
        <v>1205</v>
      </c>
      <c r="C33" s="4" t="s">
        <v>133</v>
      </c>
      <c r="D33" s="3" t="s">
        <v>134</v>
      </c>
      <c r="E33" s="60"/>
      <c r="F33" s="5">
        <v>3312.509771301995</v>
      </c>
      <c r="G33" s="5">
        <v>3001.646137185186</v>
      </c>
      <c r="H33" s="5">
        <v>66185.650000000009</v>
      </c>
      <c r="I33" s="5">
        <v>61283.009259259263</v>
      </c>
      <c r="J33" s="5">
        <v>49461.780000000013</v>
      </c>
      <c r="K33" s="5">
        <v>2351.87</v>
      </c>
      <c r="L33" s="5">
        <v>14372</v>
      </c>
      <c r="M33" s="6">
        <v>3831</v>
      </c>
      <c r="N33" s="5">
        <v>-310.86363411680941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19465.98</v>
      </c>
      <c r="W33" s="5">
        <v>1620.362594444445</v>
      </c>
      <c r="X33" s="5">
        <v>18024.055555555558</v>
      </c>
      <c r="Y33" s="5">
        <v>4180.71</v>
      </c>
      <c r="Z33" s="5">
        <v>14553.19</v>
      </c>
      <c r="AA33" s="5">
        <v>732.08</v>
      </c>
      <c r="AB33" s="5">
        <v>35526.68</v>
      </c>
      <c r="AC33" s="5">
        <v>0</v>
      </c>
      <c r="AD33" s="5">
        <v>32895.074074074073</v>
      </c>
      <c r="AE33" s="5">
        <v>7779.5</v>
      </c>
      <c r="AF33" s="5">
        <v>26680.83</v>
      </c>
      <c r="AG33" s="5">
        <v>1066.3499999999999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11192.99</v>
      </c>
      <c r="BA33" s="5">
        <v>818.7464907407408</v>
      </c>
      <c r="BB33" s="5">
        <v>10363.87962962963</v>
      </c>
      <c r="BC33" s="5">
        <v>2411.79</v>
      </c>
      <c r="BD33" s="5">
        <v>8227.76</v>
      </c>
      <c r="BE33" s="5">
        <v>553.44000000000005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60"/>
      <c r="BS33" s="6">
        <v>0</v>
      </c>
      <c r="BT33" s="6">
        <v>617</v>
      </c>
      <c r="BU33" s="6">
        <v>2419</v>
      </c>
      <c r="BV33" s="6">
        <v>0</v>
      </c>
      <c r="BW33" s="6">
        <v>0</v>
      </c>
      <c r="BX33" s="6">
        <v>0</v>
      </c>
      <c r="BY33" s="6">
        <v>795</v>
      </c>
      <c r="BZ33" s="6">
        <v>0</v>
      </c>
      <c r="CA33" s="6">
        <v>0</v>
      </c>
      <c r="CB33" s="60"/>
      <c r="CC33" s="5">
        <v>2439.109085185185</v>
      </c>
      <c r="CD33" s="5">
        <v>562.53705200000002</v>
      </c>
      <c r="CE33" s="5">
        <v>0</v>
      </c>
      <c r="CF33" s="60"/>
      <c r="CG33" s="5">
        <v>630.36666666666667</v>
      </c>
      <c r="CH33" s="5">
        <v>86.666666666666671</v>
      </c>
      <c r="CI33" s="5">
        <v>266.02118811881189</v>
      </c>
      <c r="CJ33" s="5">
        <v>130.64706666666669</v>
      </c>
      <c r="CK33" s="5">
        <v>1071.625</v>
      </c>
      <c r="CL33" s="5">
        <v>20</v>
      </c>
      <c r="CM33" s="5">
        <v>42.072072072072068</v>
      </c>
      <c r="CN33" s="5">
        <v>5</v>
      </c>
      <c r="CO33" s="5">
        <v>0</v>
      </c>
      <c r="CP33" s="5">
        <v>0</v>
      </c>
      <c r="CQ33" s="5">
        <v>42.192192192192188</v>
      </c>
      <c r="CR33" s="5">
        <v>2294.5908523830758</v>
      </c>
      <c r="CS33" s="5">
        <v>848.26576576576576</v>
      </c>
      <c r="CT33" s="5">
        <v>0</v>
      </c>
      <c r="CU33" s="5">
        <v>169.6531531531532</v>
      </c>
      <c r="CV33" s="5">
        <v>1017.918918918919</v>
      </c>
      <c r="CW33" s="60"/>
      <c r="CX33" s="4"/>
    </row>
    <row r="34" spans="1:102" ht="18.95" customHeight="1" x14ac:dyDescent="0.25">
      <c r="A34" s="60"/>
      <c r="B34" s="3">
        <v>1206</v>
      </c>
      <c r="C34" s="4" t="s">
        <v>109</v>
      </c>
      <c r="D34" s="3" t="s">
        <v>132</v>
      </c>
      <c r="E34" s="60"/>
      <c r="F34" s="5">
        <v>2240.884771301995</v>
      </c>
      <c r="G34" s="5">
        <v>997.63661029629634</v>
      </c>
      <c r="H34" s="5">
        <v>21853.46</v>
      </c>
      <c r="I34" s="5">
        <v>20234.68518518519</v>
      </c>
      <c r="J34" s="5">
        <v>18032.36</v>
      </c>
      <c r="K34" s="5">
        <v>521.62</v>
      </c>
      <c r="L34" s="5">
        <v>3299.48</v>
      </c>
      <c r="M34" s="6">
        <v>1209</v>
      </c>
      <c r="N34" s="5">
        <v>-1243.2481610056991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5232.420000000001</v>
      </c>
      <c r="W34" s="5">
        <v>435.55051666666668</v>
      </c>
      <c r="X34" s="5">
        <v>4844.8333333333339</v>
      </c>
      <c r="Y34" s="5">
        <v>839.85</v>
      </c>
      <c r="Z34" s="5">
        <v>4344.47</v>
      </c>
      <c r="AA34" s="5">
        <v>48.1</v>
      </c>
      <c r="AB34" s="5">
        <v>11918.25</v>
      </c>
      <c r="AC34" s="5">
        <v>0</v>
      </c>
      <c r="AD34" s="5">
        <v>11035.41666666667</v>
      </c>
      <c r="AE34" s="5">
        <v>1800.83</v>
      </c>
      <c r="AF34" s="5">
        <v>9776.06</v>
      </c>
      <c r="AG34" s="5">
        <v>341.36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4702.79</v>
      </c>
      <c r="BA34" s="5">
        <v>344.00037962962972</v>
      </c>
      <c r="BB34" s="5">
        <v>4354.4351851851852</v>
      </c>
      <c r="BC34" s="5">
        <v>658.8</v>
      </c>
      <c r="BD34" s="5">
        <v>3911.83</v>
      </c>
      <c r="BE34" s="5">
        <v>132.16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60"/>
      <c r="BS34" s="6">
        <v>0</v>
      </c>
      <c r="BT34" s="6">
        <v>185</v>
      </c>
      <c r="BU34" s="6">
        <v>726</v>
      </c>
      <c r="BV34" s="6">
        <v>0</v>
      </c>
      <c r="BW34" s="6">
        <v>0</v>
      </c>
      <c r="BX34" s="6">
        <v>0</v>
      </c>
      <c r="BY34" s="6">
        <v>298</v>
      </c>
      <c r="BZ34" s="6">
        <v>0</v>
      </c>
      <c r="CA34" s="6">
        <v>0</v>
      </c>
      <c r="CB34" s="60"/>
      <c r="CC34" s="5">
        <v>779.5508962962964</v>
      </c>
      <c r="CD34" s="5">
        <v>218.085714</v>
      </c>
      <c r="CE34" s="5">
        <v>0</v>
      </c>
      <c r="CF34" s="60"/>
      <c r="CG34" s="5">
        <v>630.36666666666667</v>
      </c>
      <c r="CH34" s="5">
        <v>86.666666666666671</v>
      </c>
      <c r="CI34" s="5">
        <v>266.02118811881189</v>
      </c>
      <c r="CJ34" s="5">
        <v>130.64706666666669</v>
      </c>
      <c r="CK34" s="5">
        <v>0</v>
      </c>
      <c r="CL34" s="5">
        <v>20</v>
      </c>
      <c r="CM34" s="5">
        <v>42.072072072072068</v>
      </c>
      <c r="CN34" s="5">
        <v>5</v>
      </c>
      <c r="CO34" s="5">
        <v>0</v>
      </c>
      <c r="CP34" s="5">
        <v>0</v>
      </c>
      <c r="CQ34" s="5">
        <v>42.192192192192188</v>
      </c>
      <c r="CR34" s="5">
        <v>1222.965852383076</v>
      </c>
      <c r="CS34" s="5">
        <v>848.26576576576576</v>
      </c>
      <c r="CT34" s="5">
        <v>0</v>
      </c>
      <c r="CU34" s="5">
        <v>169.6531531531532</v>
      </c>
      <c r="CV34" s="5">
        <v>1017.918918918919</v>
      </c>
      <c r="CW34" s="60"/>
      <c r="CX34" s="4"/>
    </row>
    <row r="35" spans="1:102" ht="18.95" customHeight="1" x14ac:dyDescent="0.25">
      <c r="A35" s="60"/>
      <c r="B35" s="3">
        <v>1207</v>
      </c>
      <c r="C35" s="4" t="s">
        <v>109</v>
      </c>
      <c r="D35" s="3" t="s">
        <v>132</v>
      </c>
      <c r="E35" s="60"/>
      <c r="F35" s="5">
        <v>2240.884771301995</v>
      </c>
      <c r="G35" s="5">
        <v>687.47582488888884</v>
      </c>
      <c r="H35" s="5">
        <v>13499</v>
      </c>
      <c r="I35" s="5">
        <v>12499.074074074069</v>
      </c>
      <c r="J35" s="5">
        <v>10890.63</v>
      </c>
      <c r="K35" s="5">
        <v>570.89</v>
      </c>
      <c r="L35" s="5">
        <v>2037.48</v>
      </c>
      <c r="M35" s="6">
        <v>703</v>
      </c>
      <c r="N35" s="5">
        <v>-1553.4089464131059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3987.18</v>
      </c>
      <c r="W35" s="5">
        <v>331.89581666666669</v>
      </c>
      <c r="X35" s="5">
        <v>3691.833333333333</v>
      </c>
      <c r="Y35" s="5">
        <v>345.5</v>
      </c>
      <c r="Z35" s="5">
        <v>3611.79</v>
      </c>
      <c r="AA35" s="5">
        <v>29.89</v>
      </c>
      <c r="AB35" s="5">
        <v>6297.05</v>
      </c>
      <c r="AC35" s="5">
        <v>0</v>
      </c>
      <c r="AD35" s="5">
        <v>5830.6018518518513</v>
      </c>
      <c r="AE35" s="5">
        <v>1013.1</v>
      </c>
      <c r="AF35" s="5">
        <v>4982.53</v>
      </c>
      <c r="AG35" s="5">
        <v>301.42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3214.77</v>
      </c>
      <c r="BA35" s="5">
        <v>235.15447222222221</v>
      </c>
      <c r="BB35" s="5">
        <v>2976.6388888888891</v>
      </c>
      <c r="BC35" s="5">
        <v>678.88</v>
      </c>
      <c r="BD35" s="5">
        <v>2296.31</v>
      </c>
      <c r="BE35" s="5">
        <v>239.58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60"/>
      <c r="BS35" s="6">
        <v>0</v>
      </c>
      <c r="BT35" s="6">
        <v>121</v>
      </c>
      <c r="BU35" s="6">
        <v>382</v>
      </c>
      <c r="BV35" s="6">
        <v>0</v>
      </c>
      <c r="BW35" s="6">
        <v>0</v>
      </c>
      <c r="BX35" s="6">
        <v>0</v>
      </c>
      <c r="BY35" s="6">
        <v>200</v>
      </c>
      <c r="BZ35" s="6">
        <v>0</v>
      </c>
      <c r="CA35" s="6">
        <v>0</v>
      </c>
      <c r="CB35" s="60"/>
      <c r="CC35" s="5">
        <v>567.05028888888887</v>
      </c>
      <c r="CD35" s="5">
        <v>120.42553599999999</v>
      </c>
      <c r="CE35" s="5">
        <v>0</v>
      </c>
      <c r="CF35" s="60"/>
      <c r="CG35" s="5">
        <v>630.36666666666667</v>
      </c>
      <c r="CH35" s="5">
        <v>86.666666666666671</v>
      </c>
      <c r="CI35" s="5">
        <v>266.02118811881189</v>
      </c>
      <c r="CJ35" s="5">
        <v>130.64706666666669</v>
      </c>
      <c r="CK35" s="5">
        <v>0</v>
      </c>
      <c r="CL35" s="5">
        <v>20</v>
      </c>
      <c r="CM35" s="5">
        <v>42.072072072072068</v>
      </c>
      <c r="CN35" s="5">
        <v>5</v>
      </c>
      <c r="CO35" s="5">
        <v>0</v>
      </c>
      <c r="CP35" s="5">
        <v>0</v>
      </c>
      <c r="CQ35" s="5">
        <v>42.192192192192188</v>
      </c>
      <c r="CR35" s="5">
        <v>1222.965852383076</v>
      </c>
      <c r="CS35" s="5">
        <v>848.26576576576576</v>
      </c>
      <c r="CT35" s="5">
        <v>0</v>
      </c>
      <c r="CU35" s="5">
        <v>169.6531531531532</v>
      </c>
      <c r="CV35" s="5">
        <v>1017.918918918919</v>
      </c>
      <c r="CW35" s="60"/>
      <c r="CX35" s="4"/>
    </row>
    <row r="36" spans="1:102" ht="18.95" customHeight="1" x14ac:dyDescent="0.25">
      <c r="A36" s="60"/>
      <c r="B36" s="3">
        <v>1208</v>
      </c>
      <c r="C36" s="4" t="s">
        <v>109</v>
      </c>
      <c r="D36" s="3" t="s">
        <v>132</v>
      </c>
      <c r="E36" s="60"/>
      <c r="F36" s="5">
        <v>2240.884771301995</v>
      </c>
      <c r="G36" s="5">
        <v>818.45365507407405</v>
      </c>
      <c r="H36" s="5">
        <v>17618.669999999998</v>
      </c>
      <c r="I36" s="5">
        <v>16313.58333333333</v>
      </c>
      <c r="J36" s="5">
        <v>12984.84</v>
      </c>
      <c r="K36" s="5">
        <v>1045.27</v>
      </c>
      <c r="L36" s="5">
        <v>3588.56</v>
      </c>
      <c r="M36" s="6">
        <v>1023</v>
      </c>
      <c r="N36" s="5">
        <v>-1422.4311162279209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4308.8500000000004</v>
      </c>
      <c r="W36" s="5">
        <v>358.67186574074083</v>
      </c>
      <c r="X36" s="5">
        <v>3989.6759259259261</v>
      </c>
      <c r="Y36" s="5">
        <v>793.38</v>
      </c>
      <c r="Z36" s="5">
        <v>3306.38</v>
      </c>
      <c r="AA36" s="5">
        <v>209.09</v>
      </c>
      <c r="AB36" s="5">
        <v>9237.8599999999988</v>
      </c>
      <c r="AC36" s="5">
        <v>0</v>
      </c>
      <c r="AD36" s="5">
        <v>8553.574074074073</v>
      </c>
      <c r="AE36" s="5">
        <v>1498.25</v>
      </c>
      <c r="AF36" s="5">
        <v>7118.12</v>
      </c>
      <c r="AG36" s="5">
        <v>621.49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4071.96</v>
      </c>
      <c r="BA36" s="5">
        <v>297.85633333333328</v>
      </c>
      <c r="BB36" s="5">
        <v>3770.333333333333</v>
      </c>
      <c r="BC36" s="5">
        <v>1296.93</v>
      </c>
      <c r="BD36" s="5">
        <v>2560.34</v>
      </c>
      <c r="BE36" s="5">
        <v>214.69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60"/>
      <c r="BS36" s="6">
        <v>0</v>
      </c>
      <c r="BT36" s="6">
        <v>161</v>
      </c>
      <c r="BU36" s="6">
        <v>600</v>
      </c>
      <c r="BV36" s="6">
        <v>0</v>
      </c>
      <c r="BW36" s="6">
        <v>0</v>
      </c>
      <c r="BX36" s="6">
        <v>0</v>
      </c>
      <c r="BY36" s="6">
        <v>262</v>
      </c>
      <c r="BZ36" s="6">
        <v>0</v>
      </c>
      <c r="CA36" s="6">
        <v>0</v>
      </c>
      <c r="CB36" s="60"/>
      <c r="CC36" s="5">
        <v>656.52819907407411</v>
      </c>
      <c r="CD36" s="5">
        <v>161.925456</v>
      </c>
      <c r="CE36" s="5">
        <v>0</v>
      </c>
      <c r="CF36" s="60"/>
      <c r="CG36" s="5">
        <v>630.36666666666667</v>
      </c>
      <c r="CH36" s="5">
        <v>86.666666666666671</v>
      </c>
      <c r="CI36" s="5">
        <v>266.02118811881189</v>
      </c>
      <c r="CJ36" s="5">
        <v>130.64706666666669</v>
      </c>
      <c r="CK36" s="5">
        <v>0</v>
      </c>
      <c r="CL36" s="5">
        <v>20</v>
      </c>
      <c r="CM36" s="5">
        <v>42.072072072072068</v>
      </c>
      <c r="CN36" s="5">
        <v>5</v>
      </c>
      <c r="CO36" s="5">
        <v>0</v>
      </c>
      <c r="CP36" s="5">
        <v>0</v>
      </c>
      <c r="CQ36" s="5">
        <v>42.192192192192188</v>
      </c>
      <c r="CR36" s="5">
        <v>1222.965852383076</v>
      </c>
      <c r="CS36" s="5">
        <v>848.26576576576576</v>
      </c>
      <c r="CT36" s="5">
        <v>0</v>
      </c>
      <c r="CU36" s="5">
        <v>169.6531531531532</v>
      </c>
      <c r="CV36" s="5">
        <v>1017.918918918919</v>
      </c>
      <c r="CW36" s="60"/>
      <c r="CX36" s="4"/>
    </row>
    <row r="37" spans="1:102" ht="18.95" customHeight="1" x14ac:dyDescent="0.25">
      <c r="A37" s="60"/>
      <c r="B37" s="3">
        <v>1209</v>
      </c>
      <c r="C37" s="4" t="s">
        <v>109</v>
      </c>
      <c r="D37" s="3" t="s">
        <v>132</v>
      </c>
      <c r="E37" s="60"/>
      <c r="F37" s="5">
        <v>2240.884771301995</v>
      </c>
      <c r="G37" s="5">
        <v>2247.1965422962958</v>
      </c>
      <c r="H37" s="5">
        <v>52284.77</v>
      </c>
      <c r="I37" s="5">
        <v>48411.824074074073</v>
      </c>
      <c r="J37" s="5">
        <v>38207.14</v>
      </c>
      <c r="K37" s="5">
        <v>1856.42</v>
      </c>
      <c r="L37" s="5">
        <v>12221.21</v>
      </c>
      <c r="M37" s="6">
        <v>2936</v>
      </c>
      <c r="N37" s="5">
        <v>6.3117709943012406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14603.6</v>
      </c>
      <c r="W37" s="5">
        <v>1215.614481481482</v>
      </c>
      <c r="X37" s="5">
        <v>13521.85185185185</v>
      </c>
      <c r="Y37" s="5">
        <v>3926.03</v>
      </c>
      <c r="Z37" s="5">
        <v>10246.11</v>
      </c>
      <c r="AA37" s="5">
        <v>431.46</v>
      </c>
      <c r="AB37" s="5">
        <v>29765.21</v>
      </c>
      <c r="AC37" s="5">
        <v>0</v>
      </c>
      <c r="AD37" s="5">
        <v>27560.379629629631</v>
      </c>
      <c r="AE37" s="5">
        <v>6513.03</v>
      </c>
      <c r="AF37" s="5">
        <v>22224.25</v>
      </c>
      <c r="AG37" s="5">
        <v>1027.93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7915.96</v>
      </c>
      <c r="BA37" s="5">
        <v>579.03781481481474</v>
      </c>
      <c r="BB37" s="5">
        <v>7329.5925925925922</v>
      </c>
      <c r="BC37" s="5">
        <v>1782.15</v>
      </c>
      <c r="BD37" s="5">
        <v>5736.78</v>
      </c>
      <c r="BE37" s="5">
        <v>397.03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60"/>
      <c r="BS37" s="6">
        <v>0</v>
      </c>
      <c r="BT37" s="6">
        <v>426</v>
      </c>
      <c r="BU37" s="6">
        <v>1943</v>
      </c>
      <c r="BV37" s="6">
        <v>0</v>
      </c>
      <c r="BW37" s="6">
        <v>0</v>
      </c>
      <c r="BX37" s="6">
        <v>0</v>
      </c>
      <c r="BY37" s="6">
        <v>567</v>
      </c>
      <c r="BZ37" s="6">
        <v>0</v>
      </c>
      <c r="CA37" s="6">
        <v>0</v>
      </c>
      <c r="CB37" s="60"/>
      <c r="CC37" s="5">
        <v>1794.6522962962961</v>
      </c>
      <c r="CD37" s="5">
        <v>452.54424599999999</v>
      </c>
      <c r="CE37" s="5">
        <v>0</v>
      </c>
      <c r="CF37" s="60"/>
      <c r="CG37" s="5">
        <v>630.36666666666667</v>
      </c>
      <c r="CH37" s="5">
        <v>86.666666666666671</v>
      </c>
      <c r="CI37" s="5">
        <v>266.02118811881189</v>
      </c>
      <c r="CJ37" s="5">
        <v>130.64706666666669</v>
      </c>
      <c r="CK37" s="5">
        <v>0</v>
      </c>
      <c r="CL37" s="5">
        <v>20</v>
      </c>
      <c r="CM37" s="5">
        <v>42.072072072072068</v>
      </c>
      <c r="CN37" s="5">
        <v>5</v>
      </c>
      <c r="CO37" s="5">
        <v>0</v>
      </c>
      <c r="CP37" s="5">
        <v>0</v>
      </c>
      <c r="CQ37" s="5">
        <v>42.192192192192188</v>
      </c>
      <c r="CR37" s="5">
        <v>1222.965852383076</v>
      </c>
      <c r="CS37" s="5">
        <v>848.26576576576576</v>
      </c>
      <c r="CT37" s="5">
        <v>0</v>
      </c>
      <c r="CU37" s="5">
        <v>169.6531531531532</v>
      </c>
      <c r="CV37" s="5">
        <v>1017.918918918919</v>
      </c>
      <c r="CW37" s="60"/>
      <c r="CX37" s="4"/>
    </row>
    <row r="38" spans="1:102" ht="18.95" customHeight="1" x14ac:dyDescent="0.25">
      <c r="A38" s="60"/>
      <c r="B38" s="3">
        <v>1210</v>
      </c>
      <c r="C38" s="4" t="s">
        <v>109</v>
      </c>
      <c r="D38" s="3" t="s">
        <v>132</v>
      </c>
      <c r="E38" s="60"/>
      <c r="F38" s="5">
        <v>2517.9814379686618</v>
      </c>
      <c r="G38" s="5">
        <v>3610.3837256296301</v>
      </c>
      <c r="H38" s="5">
        <v>60942.01</v>
      </c>
      <c r="I38" s="5">
        <v>56427.787037037036</v>
      </c>
      <c r="J38" s="5">
        <v>47181.43</v>
      </c>
      <c r="K38" s="5">
        <v>3047.84</v>
      </c>
      <c r="L38" s="5">
        <v>10712.74</v>
      </c>
      <c r="M38" s="6">
        <v>2825</v>
      </c>
      <c r="N38" s="5">
        <v>1092.4022876609681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27796.44</v>
      </c>
      <c r="W38" s="5">
        <v>2313.7962555555559</v>
      </c>
      <c r="X38" s="5">
        <v>25737.444444444449</v>
      </c>
      <c r="Y38" s="5">
        <v>4152.91</v>
      </c>
      <c r="Z38" s="5">
        <v>22256.240000000002</v>
      </c>
      <c r="AA38" s="5">
        <v>1387.29</v>
      </c>
      <c r="AB38" s="5">
        <v>21017.21</v>
      </c>
      <c r="AC38" s="5">
        <v>0</v>
      </c>
      <c r="AD38" s="5">
        <v>19460.379629629631</v>
      </c>
      <c r="AE38" s="5">
        <v>4703.26</v>
      </c>
      <c r="AF38" s="5">
        <v>15201.4</v>
      </c>
      <c r="AG38" s="5">
        <v>1112.55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12128.36</v>
      </c>
      <c r="BA38" s="5">
        <v>887.16707407407409</v>
      </c>
      <c r="BB38" s="5">
        <v>11229.96296296296</v>
      </c>
      <c r="BC38" s="5">
        <v>1856.57</v>
      </c>
      <c r="BD38" s="5">
        <v>9723.7900000000009</v>
      </c>
      <c r="BE38" s="5">
        <v>548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60"/>
      <c r="BS38" s="6">
        <v>0</v>
      </c>
      <c r="BT38" s="6">
        <v>724</v>
      </c>
      <c r="BU38" s="6">
        <v>1324</v>
      </c>
      <c r="BV38" s="6">
        <v>0</v>
      </c>
      <c r="BW38" s="6">
        <v>0</v>
      </c>
      <c r="BX38" s="6">
        <v>0</v>
      </c>
      <c r="BY38" s="6">
        <v>777</v>
      </c>
      <c r="BZ38" s="6">
        <v>0</v>
      </c>
      <c r="CA38" s="6">
        <v>0</v>
      </c>
      <c r="CB38" s="60"/>
      <c r="CC38" s="5">
        <v>3200.9633296296302</v>
      </c>
      <c r="CD38" s="5">
        <v>409.42039599999998</v>
      </c>
      <c r="CE38" s="5">
        <v>0</v>
      </c>
      <c r="CF38" s="60"/>
      <c r="CG38" s="5">
        <v>734.13</v>
      </c>
      <c r="CH38" s="5">
        <v>260</v>
      </c>
      <c r="CI38" s="5">
        <v>266.02118811881189</v>
      </c>
      <c r="CJ38" s="5">
        <v>130.64706666666669</v>
      </c>
      <c r="CK38" s="5">
        <v>0</v>
      </c>
      <c r="CL38" s="5">
        <v>20</v>
      </c>
      <c r="CM38" s="5">
        <v>42.072072072072068</v>
      </c>
      <c r="CN38" s="5">
        <v>5</v>
      </c>
      <c r="CO38" s="5">
        <v>0</v>
      </c>
      <c r="CP38" s="5">
        <v>0</v>
      </c>
      <c r="CQ38" s="5">
        <v>42.192192192192188</v>
      </c>
      <c r="CR38" s="5">
        <v>1500.0625190497431</v>
      </c>
      <c r="CS38" s="5">
        <v>848.26576576576576</v>
      </c>
      <c r="CT38" s="5">
        <v>0</v>
      </c>
      <c r="CU38" s="5">
        <v>169.6531531531532</v>
      </c>
      <c r="CV38" s="5">
        <v>1017.918918918919</v>
      </c>
      <c r="CW38" s="60"/>
      <c r="CX38" s="4"/>
    </row>
    <row r="39" spans="1:102" ht="18.95" customHeight="1" x14ac:dyDescent="0.25">
      <c r="A39" s="60"/>
      <c r="B39" s="3">
        <v>1212</v>
      </c>
      <c r="C39" s="4" t="s">
        <v>135</v>
      </c>
      <c r="D39" s="3" t="s">
        <v>134</v>
      </c>
      <c r="E39" s="60"/>
      <c r="F39" s="5">
        <v>3236.4214379686618</v>
      </c>
      <c r="G39" s="5">
        <v>289.45881351851853</v>
      </c>
      <c r="H39" s="5">
        <v>9886.8300000000017</v>
      </c>
      <c r="I39" s="5">
        <v>9154.4722222222226</v>
      </c>
      <c r="J39" s="5">
        <v>7686.68</v>
      </c>
      <c r="K39" s="5">
        <v>0</v>
      </c>
      <c r="L39" s="5">
        <v>2200.15</v>
      </c>
      <c r="M39" s="6">
        <v>455</v>
      </c>
      <c r="N39" s="5">
        <v>-2946.9626244501428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1957.13</v>
      </c>
      <c r="W39" s="5">
        <v>162.91295092592591</v>
      </c>
      <c r="X39" s="5">
        <v>1812.1574074074069</v>
      </c>
      <c r="Y39" s="5">
        <v>663</v>
      </c>
      <c r="Z39" s="5">
        <v>1294.1300000000001</v>
      </c>
      <c r="AA39" s="5">
        <v>0</v>
      </c>
      <c r="AB39" s="5">
        <v>7545.5400000000009</v>
      </c>
      <c r="AC39" s="5">
        <v>0</v>
      </c>
      <c r="AD39" s="5">
        <v>6986.6111111111113</v>
      </c>
      <c r="AE39" s="5">
        <v>1537.15</v>
      </c>
      <c r="AF39" s="5">
        <v>6008.39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384.16</v>
      </c>
      <c r="BA39" s="5">
        <v>28.100592592592591</v>
      </c>
      <c r="BB39" s="5">
        <v>355.7037037037037</v>
      </c>
      <c r="BC39" s="5">
        <v>0</v>
      </c>
      <c r="BD39" s="5">
        <v>384.16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60"/>
      <c r="BS39" s="6">
        <v>0</v>
      </c>
      <c r="BT39" s="6">
        <v>50</v>
      </c>
      <c r="BU39" s="6">
        <v>390</v>
      </c>
      <c r="BV39" s="6">
        <v>0</v>
      </c>
      <c r="BW39" s="6">
        <v>0</v>
      </c>
      <c r="BX39" s="6">
        <v>0</v>
      </c>
      <c r="BY39" s="6">
        <v>15</v>
      </c>
      <c r="BZ39" s="6">
        <v>0</v>
      </c>
      <c r="CA39" s="6">
        <v>0</v>
      </c>
      <c r="CB39" s="60"/>
      <c r="CC39" s="5">
        <v>191.0135435185185</v>
      </c>
      <c r="CD39" s="5">
        <v>98.445270000000008</v>
      </c>
      <c r="CE39" s="5">
        <v>0</v>
      </c>
      <c r="CF39" s="60"/>
      <c r="CG39" s="5">
        <v>553.98</v>
      </c>
      <c r="CH39" s="5">
        <v>110.7</v>
      </c>
      <c r="CI39" s="5">
        <v>266.02118811881189</v>
      </c>
      <c r="CJ39" s="5">
        <v>130.64706666666669</v>
      </c>
      <c r="CK39" s="5">
        <v>1047.8900000000001</v>
      </c>
      <c r="CL39" s="5">
        <v>20</v>
      </c>
      <c r="CM39" s="5">
        <v>42.072072072072068</v>
      </c>
      <c r="CN39" s="5">
        <v>5</v>
      </c>
      <c r="CO39" s="5">
        <v>0</v>
      </c>
      <c r="CP39" s="5">
        <v>0</v>
      </c>
      <c r="CQ39" s="5">
        <v>42.192192192192188</v>
      </c>
      <c r="CR39" s="5">
        <v>2218.5025190497431</v>
      </c>
      <c r="CS39" s="5">
        <v>848.26576576576576</v>
      </c>
      <c r="CT39" s="5">
        <v>0</v>
      </c>
      <c r="CU39" s="5">
        <v>169.6531531531532</v>
      </c>
      <c r="CV39" s="5">
        <v>1017.918918918919</v>
      </c>
      <c r="CW39" s="60"/>
      <c r="CX39" s="4"/>
    </row>
    <row r="40" spans="1:102" ht="18.95" customHeight="1" x14ac:dyDescent="0.25">
      <c r="A40" s="60"/>
      <c r="B40" s="3">
        <v>1213</v>
      </c>
      <c r="C40" s="4" t="s">
        <v>123</v>
      </c>
      <c r="D40" s="3" t="s">
        <v>134</v>
      </c>
      <c r="E40" s="60"/>
      <c r="F40" s="5">
        <v>3305.301437968662</v>
      </c>
      <c r="G40" s="5">
        <v>814.87151440740752</v>
      </c>
      <c r="H40" s="5">
        <v>26513.47</v>
      </c>
      <c r="I40" s="5">
        <v>24549.509259259259</v>
      </c>
      <c r="J40" s="5">
        <v>15856.45</v>
      </c>
      <c r="K40" s="5">
        <v>573.5</v>
      </c>
      <c r="L40" s="5">
        <v>10083.52</v>
      </c>
      <c r="M40" s="6">
        <v>1495</v>
      </c>
      <c r="N40" s="5">
        <v>-2490.4299235612539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5236.1500000000005</v>
      </c>
      <c r="W40" s="5">
        <v>435.86100462962969</v>
      </c>
      <c r="X40" s="5">
        <v>4848.2870370370374</v>
      </c>
      <c r="Y40" s="5">
        <v>2340.0300000000002</v>
      </c>
      <c r="Z40" s="5">
        <v>2803.67</v>
      </c>
      <c r="AA40" s="5">
        <v>92.45</v>
      </c>
      <c r="AB40" s="5">
        <v>18945.21</v>
      </c>
      <c r="AC40" s="5">
        <v>0</v>
      </c>
      <c r="AD40" s="5">
        <v>17541.861111111109</v>
      </c>
      <c r="AE40" s="5">
        <v>6616.03</v>
      </c>
      <c r="AF40" s="5">
        <v>11904.07</v>
      </c>
      <c r="AG40" s="5">
        <v>425.11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2332.11</v>
      </c>
      <c r="BA40" s="5">
        <v>170.58952777777779</v>
      </c>
      <c r="BB40" s="5">
        <v>2159.3611111111109</v>
      </c>
      <c r="BC40" s="5">
        <v>1127.46</v>
      </c>
      <c r="BD40" s="5">
        <v>1148.71</v>
      </c>
      <c r="BE40" s="5">
        <v>55.94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60"/>
      <c r="BS40" s="6">
        <v>0</v>
      </c>
      <c r="BT40" s="6">
        <v>166</v>
      </c>
      <c r="BU40" s="6">
        <v>1131</v>
      </c>
      <c r="BV40" s="6">
        <v>0</v>
      </c>
      <c r="BW40" s="6">
        <v>0</v>
      </c>
      <c r="BX40" s="6">
        <v>0</v>
      </c>
      <c r="BY40" s="6">
        <v>198</v>
      </c>
      <c r="BZ40" s="6">
        <v>0</v>
      </c>
      <c r="CA40" s="6">
        <v>0</v>
      </c>
      <c r="CB40" s="60"/>
      <c r="CC40" s="5">
        <v>606.45053240740754</v>
      </c>
      <c r="CD40" s="5">
        <v>208.42098200000001</v>
      </c>
      <c r="CE40" s="5">
        <v>0</v>
      </c>
      <c r="CF40" s="60"/>
      <c r="CG40" s="5">
        <v>553.98</v>
      </c>
      <c r="CH40" s="5">
        <v>134.1</v>
      </c>
      <c r="CI40" s="5">
        <v>266.02118811881189</v>
      </c>
      <c r="CJ40" s="5">
        <v>130.64706666666669</v>
      </c>
      <c r="CK40" s="5">
        <v>1093.3699999999999</v>
      </c>
      <c r="CL40" s="5">
        <v>20</v>
      </c>
      <c r="CM40" s="5">
        <v>42.072072072072068</v>
      </c>
      <c r="CN40" s="5">
        <v>5</v>
      </c>
      <c r="CO40" s="5">
        <v>0</v>
      </c>
      <c r="CP40" s="5">
        <v>0</v>
      </c>
      <c r="CQ40" s="5">
        <v>42.192192192192188</v>
      </c>
      <c r="CR40" s="5">
        <v>2287.3825190497432</v>
      </c>
      <c r="CS40" s="5">
        <v>848.26576576576576</v>
      </c>
      <c r="CT40" s="5">
        <v>0</v>
      </c>
      <c r="CU40" s="5">
        <v>169.6531531531532</v>
      </c>
      <c r="CV40" s="5">
        <v>1017.918918918919</v>
      </c>
      <c r="CW40" s="60"/>
      <c r="CX40" s="4"/>
    </row>
    <row r="41" spans="1:102" ht="18.95" customHeight="1" x14ac:dyDescent="0.25">
      <c r="A41" s="60"/>
      <c r="B41" s="3">
        <v>1214</v>
      </c>
      <c r="C41" s="4" t="s">
        <v>136</v>
      </c>
      <c r="D41" s="3" t="s">
        <v>134</v>
      </c>
      <c r="E41" s="60"/>
      <c r="F41" s="5">
        <v>1896.8214379686619</v>
      </c>
      <c r="G41" s="5">
        <v>827.09082129629633</v>
      </c>
      <c r="H41" s="5">
        <v>9936.130000000001</v>
      </c>
      <c r="I41" s="5">
        <v>9200.1203703703704</v>
      </c>
      <c r="J41" s="5">
        <v>5305.1</v>
      </c>
      <c r="K41" s="5">
        <v>115.73</v>
      </c>
      <c r="L41" s="5">
        <v>4515.3</v>
      </c>
      <c r="M41" s="6">
        <v>137</v>
      </c>
      <c r="N41" s="5">
        <v>-1069.7306166723661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9936.130000000001</v>
      </c>
      <c r="W41" s="5">
        <v>827.09082129629633</v>
      </c>
      <c r="X41" s="5">
        <v>9200.1203703703704</v>
      </c>
      <c r="Y41" s="5">
        <v>4515.3</v>
      </c>
      <c r="Z41" s="5">
        <v>5305.1</v>
      </c>
      <c r="AA41" s="5">
        <v>115.73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60"/>
      <c r="BS41" s="6">
        <v>0</v>
      </c>
      <c r="BT41" s="6">
        <v>137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  <c r="BZ41" s="6">
        <v>0</v>
      </c>
      <c r="CA41" s="6">
        <v>0</v>
      </c>
      <c r="CB41" s="60"/>
      <c r="CC41" s="5">
        <v>827.09082129629633</v>
      </c>
      <c r="CD41" s="5">
        <v>0</v>
      </c>
      <c r="CE41" s="5">
        <v>0</v>
      </c>
      <c r="CF41" s="60"/>
      <c r="CG41" s="5">
        <v>372.97</v>
      </c>
      <c r="CH41" s="5">
        <v>0</v>
      </c>
      <c r="CI41" s="5">
        <v>266.02118811881189</v>
      </c>
      <c r="CJ41" s="5">
        <v>130.64706666666669</v>
      </c>
      <c r="CK41" s="5">
        <v>0</v>
      </c>
      <c r="CL41" s="5">
        <v>20</v>
      </c>
      <c r="CM41" s="5">
        <v>42.072072072072068</v>
      </c>
      <c r="CN41" s="5">
        <v>5</v>
      </c>
      <c r="CO41" s="5">
        <v>0</v>
      </c>
      <c r="CP41" s="5">
        <v>0</v>
      </c>
      <c r="CQ41" s="5">
        <v>42.192192192192188</v>
      </c>
      <c r="CR41" s="5">
        <v>878.90251904974286</v>
      </c>
      <c r="CS41" s="5">
        <v>848.26576576576576</v>
      </c>
      <c r="CT41" s="5">
        <v>0</v>
      </c>
      <c r="CU41" s="5">
        <v>169.6531531531532</v>
      </c>
      <c r="CV41" s="5">
        <v>1017.918918918919</v>
      </c>
      <c r="CW41" s="60"/>
      <c r="CX41" s="4"/>
    </row>
    <row r="42" spans="1:102" ht="18.95" customHeight="1" x14ac:dyDescent="0.25">
      <c r="A42" s="60"/>
      <c r="B42" s="3">
        <v>1216</v>
      </c>
      <c r="C42" s="4" t="s">
        <v>137</v>
      </c>
      <c r="D42" s="3"/>
      <c r="E42" s="60"/>
      <c r="F42" s="5">
        <v>3306.7514379686618</v>
      </c>
      <c r="G42" s="5">
        <v>1576.185687037037</v>
      </c>
      <c r="H42" s="5">
        <v>33674.81</v>
      </c>
      <c r="I42" s="5">
        <v>31180.379629629631</v>
      </c>
      <c r="J42" s="5">
        <v>22715.33</v>
      </c>
      <c r="K42" s="5">
        <v>1576.24</v>
      </c>
      <c r="L42" s="5">
        <v>9383.24</v>
      </c>
      <c r="M42" s="6">
        <v>2114</v>
      </c>
      <c r="N42" s="5">
        <v>-1730.565750931625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2116.58</v>
      </c>
      <c r="W42" s="5">
        <v>176.18568703703701</v>
      </c>
      <c r="X42" s="5">
        <v>1959.7962962962961</v>
      </c>
      <c r="Y42" s="5">
        <v>775.91</v>
      </c>
      <c r="Z42" s="5">
        <v>1213.17</v>
      </c>
      <c r="AA42" s="5">
        <v>127.5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31558.23</v>
      </c>
      <c r="BM42" s="5">
        <v>1400</v>
      </c>
      <c r="BN42" s="5">
        <v>29220.583333333328</v>
      </c>
      <c r="BO42" s="5">
        <v>8607.33</v>
      </c>
      <c r="BP42" s="5">
        <v>21502.16</v>
      </c>
      <c r="BQ42" s="5">
        <v>1448.74</v>
      </c>
      <c r="BR42" s="60"/>
      <c r="BS42" s="6">
        <v>0</v>
      </c>
      <c r="BT42" s="6">
        <v>84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2030</v>
      </c>
      <c r="CB42" s="60"/>
      <c r="CC42" s="5">
        <v>1576.185687037037</v>
      </c>
      <c r="CD42" s="5">
        <v>0</v>
      </c>
      <c r="CE42" s="5">
        <v>0</v>
      </c>
      <c r="CF42" s="60"/>
      <c r="CG42" s="5">
        <v>569.05000000000007</v>
      </c>
      <c r="CH42" s="5">
        <v>117.6</v>
      </c>
      <c r="CI42" s="5">
        <v>266.02118811881189</v>
      </c>
      <c r="CJ42" s="5">
        <v>130.64706666666669</v>
      </c>
      <c r="CK42" s="5">
        <v>1096.25</v>
      </c>
      <c r="CL42" s="5">
        <v>20</v>
      </c>
      <c r="CM42" s="5">
        <v>42.072072072072068</v>
      </c>
      <c r="CN42" s="5">
        <v>5</v>
      </c>
      <c r="CO42" s="5">
        <v>0</v>
      </c>
      <c r="CP42" s="5">
        <v>0</v>
      </c>
      <c r="CQ42" s="5">
        <v>42.192192192192188</v>
      </c>
      <c r="CR42" s="5">
        <v>2288.832519049743</v>
      </c>
      <c r="CS42" s="5">
        <v>848.26576576576576</v>
      </c>
      <c r="CT42" s="5">
        <v>0</v>
      </c>
      <c r="CU42" s="5">
        <v>169.6531531531532</v>
      </c>
      <c r="CV42" s="5">
        <v>1017.918918918919</v>
      </c>
      <c r="CW42" s="60"/>
      <c r="CX42" s="4"/>
    </row>
    <row r="43" spans="1:102" ht="18.95" customHeight="1" x14ac:dyDescent="0.25">
      <c r="A43" s="60"/>
      <c r="B43" s="3">
        <v>1217</v>
      </c>
      <c r="C43" s="4" t="s">
        <v>138</v>
      </c>
      <c r="D43" s="3" t="s">
        <v>134</v>
      </c>
      <c r="E43" s="60"/>
      <c r="F43" s="5">
        <v>3771.1214379686621</v>
      </c>
      <c r="G43" s="5">
        <v>4363.670132074074</v>
      </c>
      <c r="H43" s="5">
        <v>78197.489999999991</v>
      </c>
      <c r="I43" s="5">
        <v>72405.083333333314</v>
      </c>
      <c r="J43" s="5">
        <v>57736.899999999987</v>
      </c>
      <c r="K43" s="5">
        <v>3196.17</v>
      </c>
      <c r="L43" s="5">
        <v>17264.419999999998</v>
      </c>
      <c r="M43" s="6">
        <v>4864</v>
      </c>
      <c r="N43" s="5">
        <v>592.54869410541232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27911.06</v>
      </c>
      <c r="W43" s="5">
        <v>2323.3373092592592</v>
      </c>
      <c r="X43" s="5">
        <v>25843.574074074069</v>
      </c>
      <c r="Y43" s="5">
        <v>5642.55</v>
      </c>
      <c r="Z43" s="5">
        <v>21130.18</v>
      </c>
      <c r="AA43" s="5">
        <v>1138.33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7455.88</v>
      </c>
      <c r="BA43" s="5">
        <v>545.38381481481474</v>
      </c>
      <c r="BB43" s="5">
        <v>6903.5925925925922</v>
      </c>
      <c r="BC43" s="5">
        <v>1290.3599999999999</v>
      </c>
      <c r="BD43" s="5">
        <v>5850.85</v>
      </c>
      <c r="BE43" s="5">
        <v>314.67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42830.55</v>
      </c>
      <c r="BM43" s="5">
        <v>1400</v>
      </c>
      <c r="BN43" s="5">
        <v>39657.916666666657</v>
      </c>
      <c r="BO43" s="5">
        <v>10331.51</v>
      </c>
      <c r="BP43" s="5">
        <v>30755.87</v>
      </c>
      <c r="BQ43" s="5">
        <v>1743.17</v>
      </c>
      <c r="BR43" s="60"/>
      <c r="BS43" s="6">
        <v>0</v>
      </c>
      <c r="BT43" s="6">
        <v>953</v>
      </c>
      <c r="BU43" s="6">
        <v>0</v>
      </c>
      <c r="BV43" s="6">
        <v>0</v>
      </c>
      <c r="BW43" s="6">
        <v>0</v>
      </c>
      <c r="BX43" s="6">
        <v>0</v>
      </c>
      <c r="BY43" s="6">
        <v>484</v>
      </c>
      <c r="BZ43" s="6">
        <v>0</v>
      </c>
      <c r="CA43" s="6">
        <v>3427</v>
      </c>
      <c r="CB43" s="60"/>
      <c r="CC43" s="5">
        <v>4268.7211240740744</v>
      </c>
      <c r="CD43" s="5">
        <v>94.949008000000006</v>
      </c>
      <c r="CE43" s="5">
        <v>0</v>
      </c>
      <c r="CF43" s="60"/>
      <c r="CG43" s="5">
        <v>775</v>
      </c>
      <c r="CH43" s="5">
        <v>540</v>
      </c>
      <c r="CI43" s="5">
        <v>266.02118811881189</v>
      </c>
      <c r="CJ43" s="5">
        <v>130.64706666666669</v>
      </c>
      <c r="CK43" s="5">
        <v>932.27</v>
      </c>
      <c r="CL43" s="5">
        <v>20</v>
      </c>
      <c r="CM43" s="5">
        <v>42.072072072072068</v>
      </c>
      <c r="CN43" s="5">
        <v>5</v>
      </c>
      <c r="CO43" s="5">
        <v>0</v>
      </c>
      <c r="CP43" s="5">
        <v>0</v>
      </c>
      <c r="CQ43" s="5">
        <v>42.192192192192188</v>
      </c>
      <c r="CR43" s="5">
        <v>2753.202519049742</v>
      </c>
      <c r="CS43" s="5">
        <v>848.26576576576576</v>
      </c>
      <c r="CT43" s="5">
        <v>0</v>
      </c>
      <c r="CU43" s="5">
        <v>169.6531531531532</v>
      </c>
      <c r="CV43" s="5">
        <v>1017.918918918919</v>
      </c>
      <c r="CW43" s="60"/>
      <c r="CX43" s="4"/>
    </row>
    <row r="44" spans="1:102" ht="18.95" customHeight="1" x14ac:dyDescent="0.25">
      <c r="A44" s="60"/>
      <c r="B44" s="3">
        <v>1219</v>
      </c>
      <c r="C44" s="4" t="s">
        <v>139</v>
      </c>
      <c r="D44" s="3" t="s">
        <v>132</v>
      </c>
      <c r="E44" s="60"/>
      <c r="F44" s="5">
        <v>1523.8514379686619</v>
      </c>
      <c r="G44" s="5">
        <v>692.94865081481487</v>
      </c>
      <c r="H44" s="5">
        <v>8268.51</v>
      </c>
      <c r="I44" s="5">
        <v>7656.0277777777774</v>
      </c>
      <c r="J44" s="5">
        <v>5326.32</v>
      </c>
      <c r="K44" s="5">
        <v>343.67</v>
      </c>
      <c r="L44" s="5">
        <v>2598.52</v>
      </c>
      <c r="M44" s="6">
        <v>402</v>
      </c>
      <c r="N44" s="5">
        <v>-830.90278715384682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4318.0600000000004</v>
      </c>
      <c r="W44" s="5">
        <v>359.43851296296299</v>
      </c>
      <c r="X44" s="5">
        <v>3998.2037037037039</v>
      </c>
      <c r="Y44" s="5">
        <v>1540.41</v>
      </c>
      <c r="Z44" s="5">
        <v>2676.05</v>
      </c>
      <c r="AA44" s="5">
        <v>101.6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3950.45</v>
      </c>
      <c r="BA44" s="5">
        <v>288.96810185185183</v>
      </c>
      <c r="BB44" s="5">
        <v>3657.8240740740739</v>
      </c>
      <c r="BC44" s="5">
        <v>1058.1099999999999</v>
      </c>
      <c r="BD44" s="5">
        <v>2650.27</v>
      </c>
      <c r="BE44" s="5">
        <v>242.07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60"/>
      <c r="BS44" s="6">
        <v>0</v>
      </c>
      <c r="BT44" s="6">
        <v>153</v>
      </c>
      <c r="BU44" s="6">
        <v>0</v>
      </c>
      <c r="BV44" s="6">
        <v>0</v>
      </c>
      <c r="BW44" s="6">
        <v>0</v>
      </c>
      <c r="BX44" s="6">
        <v>0</v>
      </c>
      <c r="BY44" s="6">
        <v>249</v>
      </c>
      <c r="BZ44" s="6">
        <v>0</v>
      </c>
      <c r="CA44" s="6">
        <v>0</v>
      </c>
      <c r="CB44" s="60"/>
      <c r="CC44" s="5">
        <v>648.40661481481482</v>
      </c>
      <c r="CD44" s="5">
        <v>44.542036000000003</v>
      </c>
      <c r="CE44" s="5">
        <v>0</v>
      </c>
      <c r="CF44" s="60"/>
      <c r="CG44" s="5">
        <v>0</v>
      </c>
      <c r="CH44" s="5">
        <v>0</v>
      </c>
      <c r="CI44" s="5">
        <v>266.02118811881189</v>
      </c>
      <c r="CJ44" s="5">
        <v>130.64706666666669</v>
      </c>
      <c r="CK44" s="5">
        <v>0</v>
      </c>
      <c r="CL44" s="5">
        <v>20</v>
      </c>
      <c r="CM44" s="5">
        <v>42.072072072072068</v>
      </c>
      <c r="CN44" s="5">
        <v>5</v>
      </c>
      <c r="CO44" s="5">
        <v>0</v>
      </c>
      <c r="CP44" s="5">
        <v>0</v>
      </c>
      <c r="CQ44" s="5">
        <v>42.192192192192188</v>
      </c>
      <c r="CR44" s="5">
        <v>505.93251904974278</v>
      </c>
      <c r="CS44" s="5">
        <v>848.26576576576576</v>
      </c>
      <c r="CT44" s="5">
        <v>0</v>
      </c>
      <c r="CU44" s="5">
        <v>169.6531531531532</v>
      </c>
      <c r="CV44" s="5">
        <v>1017.918918918919</v>
      </c>
      <c r="CW44" s="60"/>
      <c r="CX44" s="4"/>
    </row>
    <row r="45" spans="1:102" ht="18.95" customHeight="1" x14ac:dyDescent="0.25">
      <c r="A45" s="60"/>
      <c r="B45" s="3">
        <v>1220</v>
      </c>
      <c r="C45" s="4" t="s">
        <v>140</v>
      </c>
      <c r="D45" s="3" t="s">
        <v>132</v>
      </c>
      <c r="E45" s="60"/>
      <c r="F45" s="5">
        <v>1523.8514379686619</v>
      </c>
      <c r="G45" s="5">
        <v>5054.3921986666664</v>
      </c>
      <c r="H45" s="5">
        <v>20117.599999999999</v>
      </c>
      <c r="I45" s="5">
        <v>18627.407407407409</v>
      </c>
      <c r="J45" s="5">
        <v>9770.2000000000007</v>
      </c>
      <c r="K45" s="5">
        <v>960.26</v>
      </c>
      <c r="L45" s="5">
        <v>9387.14</v>
      </c>
      <c r="M45" s="6">
        <v>990</v>
      </c>
      <c r="N45" s="5">
        <v>3530.5407606980052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10025.459999999999</v>
      </c>
      <c r="W45" s="5">
        <v>834.52671666666663</v>
      </c>
      <c r="X45" s="5">
        <v>9282.8333333333321</v>
      </c>
      <c r="Y45" s="5">
        <v>4221.33</v>
      </c>
      <c r="Z45" s="5">
        <v>5219.82</v>
      </c>
      <c r="AA45" s="5">
        <v>584.30999999999995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10092.14</v>
      </c>
      <c r="BA45" s="5">
        <v>4144</v>
      </c>
      <c r="BB45" s="5">
        <v>9344.5740740740748</v>
      </c>
      <c r="BC45" s="5">
        <v>5165.8100000000004</v>
      </c>
      <c r="BD45" s="5">
        <v>4550.38</v>
      </c>
      <c r="BE45" s="5">
        <v>375.95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60"/>
      <c r="BS45" s="6">
        <v>0</v>
      </c>
      <c r="BT45" s="6">
        <v>296</v>
      </c>
      <c r="BU45" s="6">
        <v>0</v>
      </c>
      <c r="BV45" s="6">
        <v>0</v>
      </c>
      <c r="BW45" s="6">
        <v>0</v>
      </c>
      <c r="BX45" s="6">
        <v>0</v>
      </c>
      <c r="BY45" s="6">
        <v>694</v>
      </c>
      <c r="BZ45" s="6">
        <v>0</v>
      </c>
      <c r="CA45" s="6">
        <v>0</v>
      </c>
      <c r="CB45" s="60"/>
      <c r="CC45" s="5">
        <v>4978.5267166666663</v>
      </c>
      <c r="CD45" s="5">
        <v>75.865482</v>
      </c>
      <c r="CE45" s="5">
        <v>0</v>
      </c>
      <c r="CF45" s="60"/>
      <c r="CG45" s="5">
        <v>0</v>
      </c>
      <c r="CH45" s="5">
        <v>0</v>
      </c>
      <c r="CI45" s="5">
        <v>266.02118811881189</v>
      </c>
      <c r="CJ45" s="5">
        <v>130.64706666666669</v>
      </c>
      <c r="CK45" s="5">
        <v>0</v>
      </c>
      <c r="CL45" s="5">
        <v>20</v>
      </c>
      <c r="CM45" s="5">
        <v>42.072072072072068</v>
      </c>
      <c r="CN45" s="5">
        <v>5</v>
      </c>
      <c r="CO45" s="5">
        <v>0</v>
      </c>
      <c r="CP45" s="5">
        <v>0</v>
      </c>
      <c r="CQ45" s="5">
        <v>42.192192192192188</v>
      </c>
      <c r="CR45" s="5">
        <v>505.93251904974278</v>
      </c>
      <c r="CS45" s="5">
        <v>848.26576576576576</v>
      </c>
      <c r="CT45" s="5">
        <v>0</v>
      </c>
      <c r="CU45" s="5">
        <v>169.6531531531532</v>
      </c>
      <c r="CV45" s="5">
        <v>1017.918918918919</v>
      </c>
      <c r="CW45" s="60"/>
      <c r="CX45" s="4"/>
    </row>
    <row r="46" spans="1:102" ht="18.95" customHeight="1" x14ac:dyDescent="0.25">
      <c r="A46" s="60"/>
      <c r="B46" s="3">
        <v>1222</v>
      </c>
      <c r="C46" s="4" t="s">
        <v>141</v>
      </c>
      <c r="D46" s="3" t="s">
        <v>132</v>
      </c>
      <c r="E46" s="60"/>
      <c r="F46" s="5">
        <v>1393.204371301995</v>
      </c>
      <c r="G46" s="5">
        <v>4087.6320559999999</v>
      </c>
      <c r="H46" s="5">
        <v>2443.64</v>
      </c>
      <c r="I46" s="5">
        <v>2262.62962962963</v>
      </c>
      <c r="J46" s="5">
        <v>2343.7399999999998</v>
      </c>
      <c r="K46" s="5">
        <v>99.9</v>
      </c>
      <c r="L46" s="5">
        <v>0</v>
      </c>
      <c r="M46" s="6">
        <v>100</v>
      </c>
      <c r="N46" s="5">
        <v>2694.4276846980051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2443.64</v>
      </c>
      <c r="BA46" s="5">
        <v>4050</v>
      </c>
      <c r="BB46" s="5">
        <v>2262.62962962963</v>
      </c>
      <c r="BC46" s="5">
        <v>0</v>
      </c>
      <c r="BD46" s="5">
        <v>2343.7399999999998</v>
      </c>
      <c r="BE46" s="5">
        <v>99.9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60"/>
      <c r="BS46" s="6">
        <v>0</v>
      </c>
      <c r="BT46" s="6">
        <v>0</v>
      </c>
      <c r="BU46" s="6">
        <v>0</v>
      </c>
      <c r="BV46" s="6">
        <v>0</v>
      </c>
      <c r="BW46" s="6">
        <v>0</v>
      </c>
      <c r="BX46" s="6">
        <v>0</v>
      </c>
      <c r="BY46" s="6">
        <v>100</v>
      </c>
      <c r="BZ46" s="6">
        <v>0</v>
      </c>
      <c r="CA46" s="6">
        <v>0</v>
      </c>
      <c r="CB46" s="60"/>
      <c r="CC46" s="5">
        <v>4050</v>
      </c>
      <c r="CD46" s="5">
        <v>37.632055999999999</v>
      </c>
      <c r="CE46" s="5">
        <v>0</v>
      </c>
      <c r="CF46" s="60"/>
      <c r="CG46" s="5">
        <v>0</v>
      </c>
      <c r="CH46" s="5">
        <v>0</v>
      </c>
      <c r="CI46" s="5">
        <v>266.02118811881189</v>
      </c>
      <c r="CJ46" s="5">
        <v>0</v>
      </c>
      <c r="CK46" s="5">
        <v>0</v>
      </c>
      <c r="CL46" s="5">
        <v>20</v>
      </c>
      <c r="CM46" s="5">
        <v>42.072072072072068</v>
      </c>
      <c r="CN46" s="5">
        <v>5</v>
      </c>
      <c r="CO46" s="5">
        <v>0</v>
      </c>
      <c r="CP46" s="5">
        <v>0</v>
      </c>
      <c r="CQ46" s="5">
        <v>42.192192192192188</v>
      </c>
      <c r="CR46" s="5">
        <v>375.28545238307612</v>
      </c>
      <c r="CS46" s="5">
        <v>848.26576576576576</v>
      </c>
      <c r="CT46" s="5">
        <v>0</v>
      </c>
      <c r="CU46" s="5">
        <v>169.6531531531532</v>
      </c>
      <c r="CV46" s="5">
        <v>1017.918918918919</v>
      </c>
      <c r="CW46" s="60"/>
      <c r="CX46" s="4"/>
    </row>
    <row r="47" spans="1:102" ht="18.95" customHeight="1" x14ac:dyDescent="0.25">
      <c r="A47" s="60"/>
      <c r="B47" s="3">
        <v>1223</v>
      </c>
      <c r="C47" s="4" t="s">
        <v>142</v>
      </c>
      <c r="D47" s="3" t="s">
        <v>132</v>
      </c>
      <c r="E47" s="60"/>
      <c r="F47" s="5">
        <v>2698.9414379686618</v>
      </c>
      <c r="G47" s="5">
        <v>1937.547891629629</v>
      </c>
      <c r="H47" s="5">
        <v>23231.15</v>
      </c>
      <c r="I47" s="5">
        <v>21510.324074074069</v>
      </c>
      <c r="J47" s="5">
        <v>14189.01</v>
      </c>
      <c r="K47" s="5">
        <v>1161.76</v>
      </c>
      <c r="L47" s="5">
        <v>7880.38</v>
      </c>
      <c r="M47" s="6">
        <v>1590</v>
      </c>
      <c r="N47" s="5">
        <v>-761.39354633903235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7554.3600000000006</v>
      </c>
      <c r="W47" s="5">
        <v>628.83052222222227</v>
      </c>
      <c r="X47" s="5">
        <v>6994.7777777777783</v>
      </c>
      <c r="Y47" s="5">
        <v>2722.37</v>
      </c>
      <c r="Z47" s="5">
        <v>4410.7700000000004</v>
      </c>
      <c r="AA47" s="5">
        <v>421.22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15676.79</v>
      </c>
      <c r="BA47" s="5">
        <v>1146.728157407407</v>
      </c>
      <c r="BB47" s="5">
        <v>14515.546296296299</v>
      </c>
      <c r="BC47" s="5">
        <v>5158.01</v>
      </c>
      <c r="BD47" s="5">
        <v>9778.24</v>
      </c>
      <c r="BE47" s="5">
        <v>740.54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60"/>
      <c r="BS47" s="6">
        <v>0</v>
      </c>
      <c r="BT47" s="6">
        <v>222</v>
      </c>
      <c r="BU47" s="6">
        <v>0</v>
      </c>
      <c r="BV47" s="6">
        <v>0</v>
      </c>
      <c r="BW47" s="6">
        <v>0</v>
      </c>
      <c r="BX47" s="6">
        <v>0</v>
      </c>
      <c r="BY47" s="6">
        <v>1368</v>
      </c>
      <c r="BZ47" s="6">
        <v>0</v>
      </c>
      <c r="CA47" s="6">
        <v>0</v>
      </c>
      <c r="CB47" s="60"/>
      <c r="CC47" s="5">
        <v>1775.55867962963</v>
      </c>
      <c r="CD47" s="5">
        <v>161.98921200000001</v>
      </c>
      <c r="CE47" s="5">
        <v>0</v>
      </c>
      <c r="CF47" s="60"/>
      <c r="CG47" s="5">
        <v>440.48</v>
      </c>
      <c r="CH47" s="5">
        <v>117</v>
      </c>
      <c r="CI47" s="5">
        <v>266.02118811881189</v>
      </c>
      <c r="CJ47" s="5">
        <v>130.64706666666669</v>
      </c>
      <c r="CK47" s="5">
        <v>617.61</v>
      </c>
      <c r="CL47" s="5">
        <v>20</v>
      </c>
      <c r="CM47" s="5">
        <v>42.072072072072068</v>
      </c>
      <c r="CN47" s="5">
        <v>5</v>
      </c>
      <c r="CO47" s="5">
        <v>0</v>
      </c>
      <c r="CP47" s="5">
        <v>0</v>
      </c>
      <c r="CQ47" s="5">
        <v>42.192192192192188</v>
      </c>
      <c r="CR47" s="5">
        <v>1681.0225190497431</v>
      </c>
      <c r="CS47" s="5">
        <v>848.26576576576576</v>
      </c>
      <c r="CT47" s="5">
        <v>0</v>
      </c>
      <c r="CU47" s="5">
        <v>169.6531531531532</v>
      </c>
      <c r="CV47" s="5">
        <v>1017.918918918919</v>
      </c>
      <c r="CW47" s="60"/>
      <c r="CX47" s="4"/>
    </row>
    <row r="48" spans="1:102" ht="18.95" customHeight="1" x14ac:dyDescent="0.25">
      <c r="A48" s="60"/>
      <c r="B48" s="3">
        <v>1224</v>
      </c>
      <c r="C48" s="4" t="s">
        <v>143</v>
      </c>
      <c r="D48" s="3" t="s">
        <v>132</v>
      </c>
      <c r="E48" s="60"/>
      <c r="F48" s="5">
        <v>1974.684371301995</v>
      </c>
      <c r="G48" s="5">
        <v>4071.6966000000002</v>
      </c>
      <c r="H48" s="5">
        <v>1279</v>
      </c>
      <c r="I48" s="5">
        <v>1184.2592592592589</v>
      </c>
      <c r="J48" s="5">
        <v>1224.3900000000001</v>
      </c>
      <c r="K48" s="5">
        <v>54.61</v>
      </c>
      <c r="L48" s="5">
        <v>0</v>
      </c>
      <c r="M48" s="6">
        <v>111</v>
      </c>
      <c r="N48" s="5">
        <v>2097.0122286980049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1279</v>
      </c>
      <c r="BA48" s="5">
        <v>4052</v>
      </c>
      <c r="BB48" s="5">
        <v>1184.2592592592589</v>
      </c>
      <c r="BC48" s="5">
        <v>0</v>
      </c>
      <c r="BD48" s="5">
        <v>1224.3900000000001</v>
      </c>
      <c r="BE48" s="5">
        <v>54.61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60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111</v>
      </c>
      <c r="BZ48" s="6">
        <v>0</v>
      </c>
      <c r="CA48" s="6">
        <v>0</v>
      </c>
      <c r="CB48" s="60"/>
      <c r="CC48" s="5">
        <v>4052</v>
      </c>
      <c r="CD48" s="5">
        <v>19.6966</v>
      </c>
      <c r="CE48" s="5">
        <v>0</v>
      </c>
      <c r="CF48" s="60"/>
      <c r="CG48" s="5">
        <v>440.48</v>
      </c>
      <c r="CH48" s="5">
        <v>141</v>
      </c>
      <c r="CI48" s="5">
        <v>266.02118811881189</v>
      </c>
      <c r="CJ48" s="5">
        <v>0</v>
      </c>
      <c r="CK48" s="5">
        <v>0</v>
      </c>
      <c r="CL48" s="5">
        <v>20</v>
      </c>
      <c r="CM48" s="5">
        <v>42.072072072072068</v>
      </c>
      <c r="CN48" s="5">
        <v>5</v>
      </c>
      <c r="CO48" s="5">
        <v>0</v>
      </c>
      <c r="CP48" s="5">
        <v>0</v>
      </c>
      <c r="CQ48" s="5">
        <v>42.192192192192188</v>
      </c>
      <c r="CR48" s="5">
        <v>956.76545238307619</v>
      </c>
      <c r="CS48" s="5">
        <v>848.26576576576576</v>
      </c>
      <c r="CT48" s="5">
        <v>0</v>
      </c>
      <c r="CU48" s="5">
        <v>169.6531531531532</v>
      </c>
      <c r="CV48" s="5">
        <v>1017.918918918919</v>
      </c>
      <c r="CW48" s="60"/>
      <c r="CX48" s="4"/>
    </row>
    <row r="49" spans="1:102" ht="18.95" customHeight="1" x14ac:dyDescent="0.25">
      <c r="A49" s="60"/>
      <c r="B49" s="3">
        <v>1225</v>
      </c>
      <c r="C49" s="4" t="s">
        <v>144</v>
      </c>
      <c r="D49" s="3" t="s">
        <v>132</v>
      </c>
      <c r="E49" s="60"/>
      <c r="F49" s="5">
        <v>2077.3314379686622</v>
      </c>
      <c r="G49" s="5">
        <v>2692.7411169629631</v>
      </c>
      <c r="H49" s="5">
        <v>32244.91</v>
      </c>
      <c r="I49" s="5">
        <v>29856.39814814815</v>
      </c>
      <c r="J49" s="5">
        <v>29095.759999999998</v>
      </c>
      <c r="K49" s="5">
        <v>197.2</v>
      </c>
      <c r="L49" s="5">
        <v>2951.95</v>
      </c>
      <c r="M49" s="6">
        <v>929</v>
      </c>
      <c r="N49" s="5">
        <v>615.40967899430143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26722</v>
      </c>
      <c r="W49" s="5">
        <v>2224.3590740740742</v>
      </c>
      <c r="X49" s="5">
        <v>24742.592592592591</v>
      </c>
      <c r="Y49" s="5">
        <v>1610.3</v>
      </c>
      <c r="Z49" s="5">
        <v>24957.7</v>
      </c>
      <c r="AA49" s="5">
        <v>154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5522.9100000000008</v>
      </c>
      <c r="BA49" s="5">
        <v>403.9906388888889</v>
      </c>
      <c r="BB49" s="5">
        <v>5113.8055555555557</v>
      </c>
      <c r="BC49" s="5">
        <v>1341.65</v>
      </c>
      <c r="BD49" s="5">
        <v>4138.0600000000004</v>
      </c>
      <c r="BE49" s="5">
        <v>43.2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60"/>
      <c r="BS49" s="6">
        <v>0</v>
      </c>
      <c r="BT49" s="6">
        <v>403</v>
      </c>
      <c r="BU49" s="6">
        <v>0</v>
      </c>
      <c r="BV49" s="6">
        <v>0</v>
      </c>
      <c r="BW49" s="6">
        <v>0</v>
      </c>
      <c r="BX49" s="6">
        <v>0</v>
      </c>
      <c r="BY49" s="6">
        <v>526</v>
      </c>
      <c r="BZ49" s="6">
        <v>0</v>
      </c>
      <c r="CA49" s="6">
        <v>0</v>
      </c>
      <c r="CB49" s="60"/>
      <c r="CC49" s="5">
        <v>2628.3497129629632</v>
      </c>
      <c r="CD49" s="5">
        <v>64.391404000000009</v>
      </c>
      <c r="CE49" s="5">
        <v>0</v>
      </c>
      <c r="CF49" s="60"/>
      <c r="CG49" s="5">
        <v>440.48</v>
      </c>
      <c r="CH49" s="5">
        <v>113</v>
      </c>
      <c r="CI49" s="5">
        <v>266.02118811881189</v>
      </c>
      <c r="CJ49" s="5">
        <v>130.64706666666669</v>
      </c>
      <c r="CK49" s="5">
        <v>0</v>
      </c>
      <c r="CL49" s="5">
        <v>20</v>
      </c>
      <c r="CM49" s="5">
        <v>42.072072072072068</v>
      </c>
      <c r="CN49" s="5">
        <v>5</v>
      </c>
      <c r="CO49" s="5">
        <v>0</v>
      </c>
      <c r="CP49" s="5">
        <v>0</v>
      </c>
      <c r="CQ49" s="5">
        <v>42.192192192192188</v>
      </c>
      <c r="CR49" s="5">
        <v>1059.412519049743</v>
      </c>
      <c r="CS49" s="5">
        <v>848.26576576576576</v>
      </c>
      <c r="CT49" s="5">
        <v>0</v>
      </c>
      <c r="CU49" s="5">
        <v>169.6531531531532</v>
      </c>
      <c r="CV49" s="5">
        <v>1017.918918918919</v>
      </c>
      <c r="CW49" s="60"/>
      <c r="CX49" s="4"/>
    </row>
    <row r="50" spans="1:102" ht="18.95" customHeight="1" x14ac:dyDescent="0.25">
      <c r="A50" s="60"/>
      <c r="B50" s="3">
        <v>1226</v>
      </c>
      <c r="C50" s="4" t="s">
        <v>145</v>
      </c>
      <c r="D50" s="3" t="s">
        <v>132</v>
      </c>
      <c r="E50" s="60"/>
      <c r="F50" s="5">
        <v>2106.3314379686622</v>
      </c>
      <c r="G50" s="5">
        <v>1440.568603777778</v>
      </c>
      <c r="H50" s="5">
        <v>17174.939999999999</v>
      </c>
      <c r="I50" s="5">
        <v>15902.722222222221</v>
      </c>
      <c r="J50" s="5">
        <v>13503.98</v>
      </c>
      <c r="K50" s="5">
        <v>239.57</v>
      </c>
      <c r="L50" s="5">
        <v>3431.39</v>
      </c>
      <c r="M50" s="6">
        <v>1103</v>
      </c>
      <c r="N50" s="5">
        <v>-665.76283419088395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9642.48</v>
      </c>
      <c r="W50" s="5">
        <v>802.64717777777776</v>
      </c>
      <c r="X50" s="5">
        <v>8928.2222222222208</v>
      </c>
      <c r="Y50" s="5">
        <v>1544.12</v>
      </c>
      <c r="Z50" s="5">
        <v>7947.45</v>
      </c>
      <c r="AA50" s="5">
        <v>150.91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7532.4599999999991</v>
      </c>
      <c r="BA50" s="5">
        <v>550.98549999999989</v>
      </c>
      <c r="BB50" s="5">
        <v>6974.4999999999991</v>
      </c>
      <c r="BC50" s="5">
        <v>1887.27</v>
      </c>
      <c r="BD50" s="5">
        <v>5556.53</v>
      </c>
      <c r="BE50" s="5">
        <v>88.66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60"/>
      <c r="BS50" s="6">
        <v>0</v>
      </c>
      <c r="BT50" s="6">
        <v>402</v>
      </c>
      <c r="BU50" s="6">
        <v>0</v>
      </c>
      <c r="BV50" s="6">
        <v>0</v>
      </c>
      <c r="BW50" s="6">
        <v>0</v>
      </c>
      <c r="BX50" s="6">
        <v>0</v>
      </c>
      <c r="BY50" s="6">
        <v>701</v>
      </c>
      <c r="BZ50" s="6">
        <v>0</v>
      </c>
      <c r="CA50" s="6">
        <v>0</v>
      </c>
      <c r="CB50" s="60"/>
      <c r="CC50" s="5">
        <v>1353.6326777777781</v>
      </c>
      <c r="CD50" s="5">
        <v>86.935925999999995</v>
      </c>
      <c r="CE50" s="5">
        <v>0</v>
      </c>
      <c r="CF50" s="60"/>
      <c r="CG50" s="5">
        <v>440.48</v>
      </c>
      <c r="CH50" s="5">
        <v>142</v>
      </c>
      <c r="CI50" s="5">
        <v>266.02118811881189</v>
      </c>
      <c r="CJ50" s="5">
        <v>130.64706666666669</v>
      </c>
      <c r="CK50" s="5">
        <v>0</v>
      </c>
      <c r="CL50" s="5">
        <v>20</v>
      </c>
      <c r="CM50" s="5">
        <v>42.072072072072068</v>
      </c>
      <c r="CN50" s="5">
        <v>5</v>
      </c>
      <c r="CO50" s="5">
        <v>0</v>
      </c>
      <c r="CP50" s="5">
        <v>0</v>
      </c>
      <c r="CQ50" s="5">
        <v>42.192192192192188</v>
      </c>
      <c r="CR50" s="5">
        <v>1088.412519049743</v>
      </c>
      <c r="CS50" s="5">
        <v>848.26576576576576</v>
      </c>
      <c r="CT50" s="5">
        <v>0</v>
      </c>
      <c r="CU50" s="5">
        <v>169.6531531531532</v>
      </c>
      <c r="CV50" s="5">
        <v>1017.918918918919</v>
      </c>
      <c r="CW50" s="60"/>
      <c r="CX50" s="4"/>
    </row>
    <row r="51" spans="1:102" ht="18.95" customHeight="1" x14ac:dyDescent="0.25">
      <c r="A51" s="60"/>
      <c r="B51" s="3">
        <v>1227</v>
      </c>
      <c r="C51" s="4" t="s">
        <v>146</v>
      </c>
      <c r="D51" s="3"/>
      <c r="E51" s="60"/>
      <c r="F51" s="5">
        <v>2057.1314379686619</v>
      </c>
      <c r="G51" s="5">
        <v>697.24782677777773</v>
      </c>
      <c r="H51" s="5">
        <v>6762.97</v>
      </c>
      <c r="I51" s="5">
        <v>6262.0092592592591</v>
      </c>
      <c r="J51" s="5">
        <v>4462.8500000000004</v>
      </c>
      <c r="K51" s="5">
        <v>141.15</v>
      </c>
      <c r="L51" s="5">
        <v>2158.9699999999998</v>
      </c>
      <c r="M51" s="6">
        <v>471</v>
      </c>
      <c r="N51" s="5">
        <v>-1359.883611190884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2740.3</v>
      </c>
      <c r="W51" s="5">
        <v>228.1046018518519</v>
      </c>
      <c r="X51" s="5">
        <v>2537.3148148148148</v>
      </c>
      <c r="Y51" s="5">
        <v>853.87</v>
      </c>
      <c r="Z51" s="5">
        <v>1856.43</v>
      </c>
      <c r="AA51" s="5">
        <v>30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2920.22</v>
      </c>
      <c r="AI51" s="5">
        <v>350</v>
      </c>
      <c r="AJ51" s="5">
        <v>2703.9074074074069</v>
      </c>
      <c r="AK51" s="5">
        <v>1157.31</v>
      </c>
      <c r="AL51" s="5">
        <v>1676.22</v>
      </c>
      <c r="AM51" s="5">
        <v>86.69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1102.45</v>
      </c>
      <c r="BA51" s="5">
        <v>80.642175925925926</v>
      </c>
      <c r="BB51" s="5">
        <v>1020.787037037037</v>
      </c>
      <c r="BC51" s="5">
        <v>147.79</v>
      </c>
      <c r="BD51" s="5">
        <v>930.2</v>
      </c>
      <c r="BE51" s="5">
        <v>24.46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60"/>
      <c r="BS51" s="6">
        <v>0</v>
      </c>
      <c r="BT51" s="6">
        <v>149</v>
      </c>
      <c r="BU51" s="6">
        <v>0</v>
      </c>
      <c r="BV51" s="6">
        <v>238</v>
      </c>
      <c r="BW51" s="6">
        <v>0</v>
      </c>
      <c r="BX51" s="6">
        <v>0</v>
      </c>
      <c r="BY51" s="6">
        <v>84</v>
      </c>
      <c r="BZ51" s="6">
        <v>0</v>
      </c>
      <c r="CA51" s="6">
        <v>0</v>
      </c>
      <c r="CB51" s="60"/>
      <c r="CC51" s="5">
        <v>658.74677777777777</v>
      </c>
      <c r="CD51" s="5">
        <v>38.501049000000002</v>
      </c>
      <c r="CE51" s="5">
        <v>0</v>
      </c>
      <c r="CF51" s="60"/>
      <c r="CG51" s="5">
        <v>440.48</v>
      </c>
      <c r="CH51" s="5">
        <v>92.8</v>
      </c>
      <c r="CI51" s="5">
        <v>266.02118811881189</v>
      </c>
      <c r="CJ51" s="5">
        <v>130.64706666666669</v>
      </c>
      <c r="CK51" s="5">
        <v>0</v>
      </c>
      <c r="CL51" s="5">
        <v>20</v>
      </c>
      <c r="CM51" s="5">
        <v>42.072072072072068</v>
      </c>
      <c r="CN51" s="5">
        <v>5</v>
      </c>
      <c r="CO51" s="5">
        <v>0</v>
      </c>
      <c r="CP51" s="5">
        <v>0</v>
      </c>
      <c r="CQ51" s="5">
        <v>42.192192192192188</v>
      </c>
      <c r="CR51" s="5">
        <v>1039.2125190497429</v>
      </c>
      <c r="CS51" s="5">
        <v>848.26576576576576</v>
      </c>
      <c r="CT51" s="5">
        <v>0</v>
      </c>
      <c r="CU51" s="5">
        <v>169.6531531531532</v>
      </c>
      <c r="CV51" s="5">
        <v>1017.918918918919</v>
      </c>
      <c r="CW51" s="60"/>
      <c r="CX51" s="4"/>
    </row>
    <row r="52" spans="1:102" ht="18.95" customHeight="1" x14ac:dyDescent="0.25">
      <c r="A52" s="60"/>
      <c r="B52" s="3">
        <v>1228</v>
      </c>
      <c r="C52" s="4" t="s">
        <v>147</v>
      </c>
      <c r="D52" s="3"/>
      <c r="E52" s="60"/>
      <c r="F52" s="5">
        <v>3137.8314379686622</v>
      </c>
      <c r="G52" s="5">
        <v>1884.9755388888891</v>
      </c>
      <c r="H52" s="5">
        <v>23312.240000000002</v>
      </c>
      <c r="I52" s="5">
        <v>21585.407407407409</v>
      </c>
      <c r="J52" s="5">
        <v>17398.36</v>
      </c>
      <c r="K52" s="5">
        <v>1215.6400000000001</v>
      </c>
      <c r="L52" s="5">
        <v>4698.24</v>
      </c>
      <c r="M52" s="6">
        <v>1791</v>
      </c>
      <c r="N52" s="5">
        <v>-1252.8558990797731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5826.18</v>
      </c>
      <c r="W52" s="5">
        <v>484.97553888888888</v>
      </c>
      <c r="X52" s="5">
        <v>5394.6111111111113</v>
      </c>
      <c r="Y52" s="5">
        <v>1517.95</v>
      </c>
      <c r="Z52" s="5">
        <v>3852.56</v>
      </c>
      <c r="AA52" s="5">
        <v>455.67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17486.060000000001</v>
      </c>
      <c r="BM52" s="5">
        <v>1400</v>
      </c>
      <c r="BN52" s="5">
        <v>16190.796296296299</v>
      </c>
      <c r="BO52" s="5">
        <v>3180.29</v>
      </c>
      <c r="BP52" s="5">
        <v>13545.8</v>
      </c>
      <c r="BQ52" s="5">
        <v>759.97</v>
      </c>
      <c r="BR52" s="60"/>
      <c r="BS52" s="6">
        <v>0</v>
      </c>
      <c r="BT52" s="6">
        <v>126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1665</v>
      </c>
      <c r="CB52" s="60"/>
      <c r="CC52" s="5">
        <v>1884.9755388888891</v>
      </c>
      <c r="CD52" s="5">
        <v>0</v>
      </c>
      <c r="CE52" s="5">
        <v>0</v>
      </c>
      <c r="CF52" s="60"/>
      <c r="CG52" s="5">
        <v>254.88</v>
      </c>
      <c r="CH52" s="5">
        <v>311.20999999999998</v>
      </c>
      <c r="CI52" s="5">
        <v>266.02118811881189</v>
      </c>
      <c r="CJ52" s="5">
        <v>130.64706666666669</v>
      </c>
      <c r="CK52" s="5">
        <v>1047.8900000000001</v>
      </c>
      <c r="CL52" s="5">
        <v>20</v>
      </c>
      <c r="CM52" s="5">
        <v>42.072072072072068</v>
      </c>
      <c r="CN52" s="5">
        <v>5</v>
      </c>
      <c r="CO52" s="5">
        <v>0</v>
      </c>
      <c r="CP52" s="5">
        <v>0</v>
      </c>
      <c r="CQ52" s="5">
        <v>42.192192192192188</v>
      </c>
      <c r="CR52" s="5">
        <v>2119.912519049743</v>
      </c>
      <c r="CS52" s="5">
        <v>848.26576576576576</v>
      </c>
      <c r="CT52" s="5">
        <v>0</v>
      </c>
      <c r="CU52" s="5">
        <v>169.6531531531532</v>
      </c>
      <c r="CV52" s="5">
        <v>1017.918918918919</v>
      </c>
      <c r="CW52" s="60"/>
      <c r="CX52" s="4"/>
    </row>
    <row r="53" spans="1:102" ht="18.95" customHeight="1" x14ac:dyDescent="0.25">
      <c r="A53" s="60"/>
      <c r="B53" s="3">
        <v>1229</v>
      </c>
      <c r="C53" s="4" t="s">
        <v>148</v>
      </c>
      <c r="D53" s="3"/>
      <c r="E53" s="60"/>
      <c r="F53" s="5">
        <v>2571.741437968662</v>
      </c>
      <c r="G53" s="5">
        <v>1614.712831481482</v>
      </c>
      <c r="H53" s="5">
        <v>19879.21</v>
      </c>
      <c r="I53" s="5">
        <v>18406.67592592592</v>
      </c>
      <c r="J53" s="5">
        <v>13519.57</v>
      </c>
      <c r="K53" s="5">
        <v>1163.69</v>
      </c>
      <c r="L53" s="5">
        <v>5195.95</v>
      </c>
      <c r="M53" s="6">
        <v>1613</v>
      </c>
      <c r="N53" s="5">
        <v>-957.02860648718047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2579.42</v>
      </c>
      <c r="W53" s="5">
        <v>214.71283148148149</v>
      </c>
      <c r="X53" s="5">
        <v>2388.3518518518508</v>
      </c>
      <c r="Y53" s="5">
        <v>1024.3599999999999</v>
      </c>
      <c r="Z53" s="5">
        <v>1237.67</v>
      </c>
      <c r="AA53" s="5">
        <v>317.39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17299.79</v>
      </c>
      <c r="BM53" s="5">
        <v>1400</v>
      </c>
      <c r="BN53" s="5">
        <v>16018.324074074069</v>
      </c>
      <c r="BO53" s="5">
        <v>4171.59</v>
      </c>
      <c r="BP53" s="5">
        <v>12281.9</v>
      </c>
      <c r="BQ53" s="5">
        <v>846.3</v>
      </c>
      <c r="BR53" s="60"/>
      <c r="BS53" s="6">
        <v>0</v>
      </c>
      <c r="BT53" s="6">
        <v>79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  <c r="BZ53" s="6">
        <v>0</v>
      </c>
      <c r="CA53" s="6">
        <v>1534</v>
      </c>
      <c r="CB53" s="60"/>
      <c r="CC53" s="5">
        <v>1614.712831481482</v>
      </c>
      <c r="CD53" s="5">
        <v>0</v>
      </c>
      <c r="CE53" s="5">
        <v>0</v>
      </c>
      <c r="CF53" s="60"/>
      <c r="CG53" s="5">
        <v>0</v>
      </c>
      <c r="CH53" s="5">
        <v>0</v>
      </c>
      <c r="CI53" s="5">
        <v>266.02118811881189</v>
      </c>
      <c r="CJ53" s="5">
        <v>130.64706666666669</v>
      </c>
      <c r="CK53" s="5">
        <v>1047.8900000000001</v>
      </c>
      <c r="CL53" s="5">
        <v>20</v>
      </c>
      <c r="CM53" s="5">
        <v>42.072072072072068</v>
      </c>
      <c r="CN53" s="5">
        <v>5</v>
      </c>
      <c r="CO53" s="5">
        <v>0</v>
      </c>
      <c r="CP53" s="5">
        <v>0</v>
      </c>
      <c r="CQ53" s="5">
        <v>42.192192192192188</v>
      </c>
      <c r="CR53" s="5">
        <v>1553.8225190497431</v>
      </c>
      <c r="CS53" s="5">
        <v>848.26576576576576</v>
      </c>
      <c r="CT53" s="5">
        <v>0</v>
      </c>
      <c r="CU53" s="5">
        <v>169.6531531531532</v>
      </c>
      <c r="CV53" s="5">
        <v>1017.918918918919</v>
      </c>
      <c r="CW53" s="60"/>
      <c r="CX53" s="4"/>
    </row>
    <row r="54" spans="1:102" ht="18.95" customHeight="1" x14ac:dyDescent="0.25">
      <c r="A54" s="60"/>
      <c r="B54" s="3">
        <v>1230</v>
      </c>
      <c r="C54" s="4" t="s">
        <v>149</v>
      </c>
      <c r="D54" s="3" t="s">
        <v>134</v>
      </c>
      <c r="E54" s="60"/>
      <c r="F54" s="5">
        <v>3824.8514379686608</v>
      </c>
      <c r="G54" s="5">
        <v>2288.489191666667</v>
      </c>
      <c r="H54" s="5">
        <v>34028.550000000003</v>
      </c>
      <c r="I54" s="5">
        <v>31507.916666666661</v>
      </c>
      <c r="J54" s="5">
        <v>24536.49</v>
      </c>
      <c r="K54" s="5">
        <v>1845.88</v>
      </c>
      <c r="L54" s="5">
        <v>7646.18</v>
      </c>
      <c r="M54" s="6">
        <v>2577</v>
      </c>
      <c r="N54" s="5">
        <v>-1536.3622463019949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10673.73</v>
      </c>
      <c r="W54" s="5">
        <v>888.48919166666678</v>
      </c>
      <c r="X54" s="5">
        <v>9883.0833333333339</v>
      </c>
      <c r="Y54" s="5">
        <v>2713.1</v>
      </c>
      <c r="Z54" s="5">
        <v>7004.43</v>
      </c>
      <c r="AA54" s="5">
        <v>956.2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23354.82</v>
      </c>
      <c r="BM54" s="5">
        <v>1400</v>
      </c>
      <c r="BN54" s="5">
        <v>21624.833333333328</v>
      </c>
      <c r="BO54" s="5">
        <v>4933.08</v>
      </c>
      <c r="BP54" s="5">
        <v>17532.060000000001</v>
      </c>
      <c r="BQ54" s="5">
        <v>889.68</v>
      </c>
      <c r="BR54" s="60"/>
      <c r="BS54" s="6">
        <v>0</v>
      </c>
      <c r="BT54" s="6">
        <v>410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2167</v>
      </c>
      <c r="CB54" s="60"/>
      <c r="CC54" s="5">
        <v>2288.489191666667</v>
      </c>
      <c r="CD54" s="5">
        <v>0</v>
      </c>
      <c r="CE54" s="5">
        <v>0</v>
      </c>
      <c r="CF54" s="60"/>
      <c r="CG54" s="5">
        <v>1143.51</v>
      </c>
      <c r="CH54" s="5">
        <v>109.6</v>
      </c>
      <c r="CI54" s="5">
        <v>266.02118811881189</v>
      </c>
      <c r="CJ54" s="5">
        <v>130.64706666666669</v>
      </c>
      <c r="CK54" s="5">
        <v>1047.8900000000001</v>
      </c>
      <c r="CL54" s="5">
        <v>20</v>
      </c>
      <c r="CM54" s="5">
        <v>42.072072072072068</v>
      </c>
      <c r="CN54" s="5">
        <v>5</v>
      </c>
      <c r="CO54" s="5">
        <v>0</v>
      </c>
      <c r="CP54" s="5">
        <v>0</v>
      </c>
      <c r="CQ54" s="5">
        <v>42.192192192192188</v>
      </c>
      <c r="CR54" s="5">
        <v>2806.932519049742</v>
      </c>
      <c r="CS54" s="5">
        <v>848.26576576576576</v>
      </c>
      <c r="CT54" s="5">
        <v>0</v>
      </c>
      <c r="CU54" s="5">
        <v>169.6531531531532</v>
      </c>
      <c r="CV54" s="5">
        <v>1017.918918918919</v>
      </c>
      <c r="CW54" s="60"/>
      <c r="CX54" s="4"/>
    </row>
    <row r="55" spans="1:102" ht="18.95" customHeight="1" x14ac:dyDescent="0.25">
      <c r="A55" s="60"/>
      <c r="B55" s="3">
        <v>1231</v>
      </c>
      <c r="C55" s="4" t="s">
        <v>150</v>
      </c>
      <c r="D55" s="3"/>
      <c r="E55" s="60"/>
      <c r="F55" s="5">
        <v>3322.5614379686622</v>
      </c>
      <c r="G55" s="5">
        <v>1709.6530583333331</v>
      </c>
      <c r="H55" s="5">
        <v>34795.85</v>
      </c>
      <c r="I55" s="5">
        <v>32218.379629629631</v>
      </c>
      <c r="J55" s="5">
        <v>23322.98</v>
      </c>
      <c r="K55" s="5">
        <v>1834.62</v>
      </c>
      <c r="L55" s="5">
        <v>9638.25</v>
      </c>
      <c r="M55" s="6">
        <v>2543</v>
      </c>
      <c r="N55" s="5">
        <v>-1612.9083796353291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3719.97</v>
      </c>
      <c r="W55" s="5">
        <v>309.65305833333332</v>
      </c>
      <c r="X55" s="5">
        <v>3444.416666666667</v>
      </c>
      <c r="Y55" s="5">
        <v>1338.03</v>
      </c>
      <c r="Z55" s="5">
        <v>2200.52</v>
      </c>
      <c r="AA55" s="5">
        <v>181.42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31075.88</v>
      </c>
      <c r="BM55" s="5">
        <v>1400</v>
      </c>
      <c r="BN55" s="5">
        <v>28773.96296296296</v>
      </c>
      <c r="BO55" s="5">
        <v>8300.2199999999993</v>
      </c>
      <c r="BP55" s="5">
        <v>21122.46</v>
      </c>
      <c r="BQ55" s="5">
        <v>1653.2</v>
      </c>
      <c r="BR55" s="60"/>
      <c r="BS55" s="6">
        <v>0</v>
      </c>
      <c r="BT55" s="6">
        <v>142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2401</v>
      </c>
      <c r="CB55" s="60"/>
      <c r="CC55" s="5">
        <v>1709.6530583333331</v>
      </c>
      <c r="CD55" s="5">
        <v>0</v>
      </c>
      <c r="CE55" s="5">
        <v>0</v>
      </c>
      <c r="CF55" s="60"/>
      <c r="CG55" s="5">
        <v>571.82000000000005</v>
      </c>
      <c r="CH55" s="5">
        <v>179</v>
      </c>
      <c r="CI55" s="5">
        <v>266.02118811881189</v>
      </c>
      <c r="CJ55" s="5">
        <v>130.64706666666669</v>
      </c>
      <c r="CK55" s="5">
        <v>1047.8900000000001</v>
      </c>
      <c r="CL55" s="5">
        <v>20</v>
      </c>
      <c r="CM55" s="5">
        <v>42.072072072072068</v>
      </c>
      <c r="CN55" s="5">
        <v>5</v>
      </c>
      <c r="CO55" s="5">
        <v>0</v>
      </c>
      <c r="CP55" s="5">
        <v>0</v>
      </c>
      <c r="CQ55" s="5">
        <v>42.192192192192188</v>
      </c>
      <c r="CR55" s="5">
        <v>2304.642519049743</v>
      </c>
      <c r="CS55" s="5">
        <v>848.26576576576576</v>
      </c>
      <c r="CT55" s="5">
        <v>0</v>
      </c>
      <c r="CU55" s="5">
        <v>169.6531531531532</v>
      </c>
      <c r="CV55" s="5">
        <v>1017.918918918919</v>
      </c>
      <c r="CW55" s="60"/>
      <c r="CX55" s="4"/>
    </row>
    <row r="56" spans="1:102" ht="18.95" customHeight="1" x14ac:dyDescent="0.25">
      <c r="A56" s="60"/>
      <c r="B56" s="3">
        <v>1232</v>
      </c>
      <c r="C56" s="4" t="s">
        <v>151</v>
      </c>
      <c r="D56" s="3" t="s">
        <v>134</v>
      </c>
      <c r="E56" s="60"/>
      <c r="F56" s="5">
        <v>3154.5814379686622</v>
      </c>
      <c r="G56" s="5">
        <v>1706.092019444445</v>
      </c>
      <c r="H56" s="5">
        <v>26839.07</v>
      </c>
      <c r="I56" s="5">
        <v>24850.990740740741</v>
      </c>
      <c r="J56" s="5">
        <v>18673.439999999999</v>
      </c>
      <c r="K56" s="5">
        <v>597.95000000000005</v>
      </c>
      <c r="L56" s="5">
        <v>7567.68</v>
      </c>
      <c r="M56" s="6">
        <v>1678</v>
      </c>
      <c r="N56" s="5">
        <v>-1448.4894185242169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3677.190000000001</v>
      </c>
      <c r="W56" s="5">
        <v>306.09201944444447</v>
      </c>
      <c r="X56" s="5">
        <v>3404.8055555555561</v>
      </c>
      <c r="Y56" s="5">
        <v>1188.43</v>
      </c>
      <c r="Z56" s="5">
        <v>2423.0100000000002</v>
      </c>
      <c r="AA56" s="5">
        <v>65.75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23161.88</v>
      </c>
      <c r="BM56" s="5">
        <v>1400</v>
      </c>
      <c r="BN56" s="5">
        <v>21446.18518518519</v>
      </c>
      <c r="BO56" s="5">
        <v>6379.25</v>
      </c>
      <c r="BP56" s="5">
        <v>16250.43</v>
      </c>
      <c r="BQ56" s="5">
        <v>532.20000000000005</v>
      </c>
      <c r="BR56" s="60"/>
      <c r="BS56" s="6">
        <v>0</v>
      </c>
      <c r="BT56" s="6">
        <v>115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1563</v>
      </c>
      <c r="CB56" s="60"/>
      <c r="CC56" s="5">
        <v>1706.092019444445</v>
      </c>
      <c r="CD56" s="5">
        <v>0</v>
      </c>
      <c r="CE56" s="5">
        <v>0</v>
      </c>
      <c r="CF56" s="60"/>
      <c r="CG56" s="5">
        <v>560.99</v>
      </c>
      <c r="CH56" s="5">
        <v>28</v>
      </c>
      <c r="CI56" s="5">
        <v>266.02118811881189</v>
      </c>
      <c r="CJ56" s="5">
        <v>130.64706666666669</v>
      </c>
      <c r="CK56" s="5">
        <v>1041.74</v>
      </c>
      <c r="CL56" s="5">
        <v>20</v>
      </c>
      <c r="CM56" s="5">
        <v>42.072072072072068</v>
      </c>
      <c r="CN56" s="5">
        <v>5</v>
      </c>
      <c r="CO56" s="5">
        <v>0</v>
      </c>
      <c r="CP56" s="5">
        <v>0</v>
      </c>
      <c r="CQ56" s="5">
        <v>42.192192192192188</v>
      </c>
      <c r="CR56" s="5">
        <v>2136.662519049743</v>
      </c>
      <c r="CS56" s="5">
        <v>848.26576576576576</v>
      </c>
      <c r="CT56" s="5">
        <v>0</v>
      </c>
      <c r="CU56" s="5">
        <v>169.6531531531532</v>
      </c>
      <c r="CV56" s="5">
        <v>1017.918918918919</v>
      </c>
      <c r="CW56" s="60"/>
      <c r="CX56" s="4"/>
    </row>
    <row r="57" spans="1:102" ht="18.95" customHeight="1" x14ac:dyDescent="0.25">
      <c r="A57" s="60"/>
      <c r="B57" s="3">
        <v>1233</v>
      </c>
      <c r="C57" s="4" t="s">
        <v>152</v>
      </c>
      <c r="D57" s="3"/>
      <c r="E57" s="60"/>
      <c r="F57" s="5">
        <v>3131.0814379686622</v>
      </c>
      <c r="G57" s="5">
        <v>1758.850000925926</v>
      </c>
      <c r="H57" s="5">
        <v>19288.919999999998</v>
      </c>
      <c r="I57" s="5">
        <v>17860.111111111109</v>
      </c>
      <c r="J57" s="5">
        <v>10906.27</v>
      </c>
      <c r="K57" s="5">
        <v>610.22</v>
      </c>
      <c r="L57" s="5">
        <v>7772.43</v>
      </c>
      <c r="M57" s="6">
        <v>1294</v>
      </c>
      <c r="N57" s="5">
        <v>-1372.2314370427359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4310.99</v>
      </c>
      <c r="W57" s="5">
        <v>358.85000092592588</v>
      </c>
      <c r="X57" s="5">
        <v>3991.6574074074069</v>
      </c>
      <c r="Y57" s="5">
        <v>1962.4</v>
      </c>
      <c r="Z57" s="5">
        <v>2185.59</v>
      </c>
      <c r="AA57" s="5">
        <v>163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14977.93</v>
      </c>
      <c r="BM57" s="5">
        <v>1400</v>
      </c>
      <c r="BN57" s="5">
        <v>13868.453703703701</v>
      </c>
      <c r="BO57" s="5">
        <v>5810.03</v>
      </c>
      <c r="BP57" s="5">
        <v>8720.68</v>
      </c>
      <c r="BQ57" s="5">
        <v>447.22</v>
      </c>
      <c r="BR57" s="60"/>
      <c r="BS57" s="6">
        <v>0</v>
      </c>
      <c r="BT57" s="6">
        <v>137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1157</v>
      </c>
      <c r="CB57" s="60"/>
      <c r="CC57" s="5">
        <v>1758.850000925926</v>
      </c>
      <c r="CD57" s="5">
        <v>0</v>
      </c>
      <c r="CE57" s="5">
        <v>0</v>
      </c>
      <c r="CF57" s="60"/>
      <c r="CG57" s="5">
        <v>432.34</v>
      </c>
      <c r="CH57" s="5">
        <v>127</v>
      </c>
      <c r="CI57" s="5">
        <v>266.02118811881189</v>
      </c>
      <c r="CJ57" s="5">
        <v>130.64706666666669</v>
      </c>
      <c r="CK57" s="5">
        <v>1047.8900000000001</v>
      </c>
      <c r="CL57" s="5">
        <v>20</v>
      </c>
      <c r="CM57" s="5">
        <v>42.072072072072068</v>
      </c>
      <c r="CN57" s="5">
        <v>5</v>
      </c>
      <c r="CO57" s="5">
        <v>0</v>
      </c>
      <c r="CP57" s="5">
        <v>0</v>
      </c>
      <c r="CQ57" s="5">
        <v>42.192192192192188</v>
      </c>
      <c r="CR57" s="5">
        <v>2113.162519049743</v>
      </c>
      <c r="CS57" s="5">
        <v>848.26576576576576</v>
      </c>
      <c r="CT57" s="5">
        <v>0</v>
      </c>
      <c r="CU57" s="5">
        <v>169.6531531531532</v>
      </c>
      <c r="CV57" s="5">
        <v>1017.918918918919</v>
      </c>
      <c r="CW57" s="60"/>
      <c r="CX57" s="4"/>
    </row>
    <row r="58" spans="1:102" ht="18.95" customHeight="1" x14ac:dyDescent="0.25">
      <c r="A58" s="60"/>
      <c r="B58" s="3">
        <v>1234</v>
      </c>
      <c r="C58" s="4" t="s">
        <v>153</v>
      </c>
      <c r="D58" s="3" t="s">
        <v>132</v>
      </c>
      <c r="E58" s="60"/>
      <c r="F58" s="5">
        <v>2311.3414379686619</v>
      </c>
      <c r="G58" s="5">
        <v>386.44502766666659</v>
      </c>
      <c r="H58" s="5">
        <v>8414.02</v>
      </c>
      <c r="I58" s="5">
        <v>7790.7592592592591</v>
      </c>
      <c r="J58" s="5">
        <v>5386.43</v>
      </c>
      <c r="K58" s="5">
        <v>610.26</v>
      </c>
      <c r="L58" s="5">
        <v>2417.33</v>
      </c>
      <c r="M58" s="6">
        <v>534</v>
      </c>
      <c r="N58" s="5">
        <v>-1924.896410301995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581.93000000000006</v>
      </c>
      <c r="W58" s="5">
        <v>48.440284259259272</v>
      </c>
      <c r="X58" s="5">
        <v>538.82407407407413</v>
      </c>
      <c r="Y58" s="5">
        <v>238.33</v>
      </c>
      <c r="Z58" s="5">
        <v>343.6</v>
      </c>
      <c r="AA58" s="5">
        <v>0</v>
      </c>
      <c r="AB58" s="5">
        <v>4401.42</v>
      </c>
      <c r="AC58" s="5">
        <v>0</v>
      </c>
      <c r="AD58" s="5">
        <v>4075.3888888888891</v>
      </c>
      <c r="AE58" s="5">
        <v>998.79</v>
      </c>
      <c r="AF58" s="5">
        <v>2955.83</v>
      </c>
      <c r="AG58" s="5">
        <v>446.8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3430.67</v>
      </c>
      <c r="BA58" s="5">
        <v>250.94715740740739</v>
      </c>
      <c r="BB58" s="5">
        <v>3176.5462962962961</v>
      </c>
      <c r="BC58" s="5">
        <v>1180.21</v>
      </c>
      <c r="BD58" s="5">
        <v>2087</v>
      </c>
      <c r="BE58" s="5">
        <v>163.46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60"/>
      <c r="BS58" s="6">
        <v>0</v>
      </c>
      <c r="BT58" s="6">
        <v>20</v>
      </c>
      <c r="BU58" s="6">
        <v>264</v>
      </c>
      <c r="BV58" s="6">
        <v>0</v>
      </c>
      <c r="BW58" s="6">
        <v>0</v>
      </c>
      <c r="BX58" s="6">
        <v>0</v>
      </c>
      <c r="BY58" s="6">
        <v>250</v>
      </c>
      <c r="BZ58" s="6">
        <v>0</v>
      </c>
      <c r="CA58" s="6">
        <v>0</v>
      </c>
      <c r="CB58" s="60"/>
      <c r="CC58" s="5">
        <v>299.38744166666658</v>
      </c>
      <c r="CD58" s="5">
        <v>87.057586000000015</v>
      </c>
      <c r="CE58" s="5">
        <v>0</v>
      </c>
      <c r="CF58" s="60"/>
      <c r="CG58" s="5">
        <v>573.49</v>
      </c>
      <c r="CH58" s="5">
        <v>214</v>
      </c>
      <c r="CI58" s="5">
        <v>266.02118811881189</v>
      </c>
      <c r="CJ58" s="5">
        <v>130.64706666666669</v>
      </c>
      <c r="CK58" s="5">
        <v>0</v>
      </c>
      <c r="CL58" s="5">
        <v>20</v>
      </c>
      <c r="CM58" s="5">
        <v>42.072072072072068</v>
      </c>
      <c r="CN58" s="5">
        <v>5</v>
      </c>
      <c r="CO58" s="5">
        <v>0</v>
      </c>
      <c r="CP58" s="5">
        <v>0</v>
      </c>
      <c r="CQ58" s="5">
        <v>42.192192192192188</v>
      </c>
      <c r="CR58" s="5">
        <v>1293.422519049743</v>
      </c>
      <c r="CS58" s="5">
        <v>848.26576576576576</v>
      </c>
      <c r="CT58" s="5">
        <v>0</v>
      </c>
      <c r="CU58" s="5">
        <v>169.6531531531532</v>
      </c>
      <c r="CV58" s="5">
        <v>1017.918918918919</v>
      </c>
      <c r="CW58" s="60"/>
      <c r="CX58" s="4"/>
    </row>
    <row r="59" spans="1:102" ht="18.95" customHeight="1" x14ac:dyDescent="0.25">
      <c r="A59" s="60"/>
      <c r="B59" s="3">
        <v>1235</v>
      </c>
      <c r="C59" s="4" t="s">
        <v>154</v>
      </c>
      <c r="D59" s="3" t="s">
        <v>132</v>
      </c>
      <c r="E59" s="60"/>
      <c r="F59" s="5">
        <v>1982.4314379686621</v>
      </c>
      <c r="G59" s="5">
        <v>2498.1776168518509</v>
      </c>
      <c r="H59" s="5">
        <v>34131.550000000003</v>
      </c>
      <c r="I59" s="5">
        <v>31603.287037037029</v>
      </c>
      <c r="J59" s="5">
        <v>24803.73</v>
      </c>
      <c r="K59" s="5">
        <v>1364</v>
      </c>
      <c r="L59" s="5">
        <v>7963.82</v>
      </c>
      <c r="M59" s="6">
        <v>1915</v>
      </c>
      <c r="N59" s="5">
        <v>515.74617888318949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9199.65</v>
      </c>
      <c r="W59" s="5">
        <v>765.78568055555559</v>
      </c>
      <c r="X59" s="5">
        <v>8518.1944444444434</v>
      </c>
      <c r="Y59" s="5">
        <v>2141.88</v>
      </c>
      <c r="Z59" s="5">
        <v>6534.01</v>
      </c>
      <c r="AA59" s="5">
        <v>523.76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18137.310000000001</v>
      </c>
      <c r="AO59" s="5">
        <v>1158.7725833333329</v>
      </c>
      <c r="AP59" s="5">
        <v>16793.805555555551</v>
      </c>
      <c r="AQ59" s="5">
        <v>4376.45</v>
      </c>
      <c r="AR59" s="5">
        <v>13132.92</v>
      </c>
      <c r="AS59" s="5">
        <v>627.94000000000005</v>
      </c>
      <c r="AT59" s="5">
        <v>78.86</v>
      </c>
      <c r="AU59" s="5">
        <v>0</v>
      </c>
      <c r="AV59" s="5">
        <v>73.018518518518519</v>
      </c>
      <c r="AW59" s="5">
        <v>0</v>
      </c>
      <c r="AX59" s="5">
        <v>78.86</v>
      </c>
      <c r="AY59" s="5">
        <v>0</v>
      </c>
      <c r="AZ59" s="5">
        <v>6715.73</v>
      </c>
      <c r="BA59" s="5">
        <v>491.2432129629629</v>
      </c>
      <c r="BB59" s="5">
        <v>6218.2685185185173</v>
      </c>
      <c r="BC59" s="5">
        <v>1445.49</v>
      </c>
      <c r="BD59" s="5">
        <v>5057.9399999999996</v>
      </c>
      <c r="BE59" s="5">
        <v>212.3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60"/>
      <c r="BS59" s="6">
        <v>0</v>
      </c>
      <c r="BT59" s="6">
        <v>331</v>
      </c>
      <c r="BU59" s="6">
        <v>0</v>
      </c>
      <c r="BV59" s="6">
        <v>0</v>
      </c>
      <c r="BW59" s="6">
        <v>1193</v>
      </c>
      <c r="BX59" s="6">
        <v>2</v>
      </c>
      <c r="BY59" s="6">
        <v>389</v>
      </c>
      <c r="BZ59" s="6">
        <v>0</v>
      </c>
      <c r="CA59" s="6">
        <v>0</v>
      </c>
      <c r="CB59" s="60"/>
      <c r="CC59" s="5">
        <v>2415.801476851851</v>
      </c>
      <c r="CD59" s="5">
        <v>82.376140000000007</v>
      </c>
      <c r="CE59" s="5">
        <v>0</v>
      </c>
      <c r="CF59" s="60"/>
      <c r="CG59" s="5">
        <v>458.58</v>
      </c>
      <c r="CH59" s="5">
        <v>0</v>
      </c>
      <c r="CI59" s="5">
        <v>266.02118811881189</v>
      </c>
      <c r="CJ59" s="5">
        <v>130.64706666666669</v>
      </c>
      <c r="CK59" s="5">
        <v>0</v>
      </c>
      <c r="CL59" s="5">
        <v>20</v>
      </c>
      <c r="CM59" s="5">
        <v>42.072072072072068</v>
      </c>
      <c r="CN59" s="5">
        <v>5</v>
      </c>
      <c r="CO59" s="5">
        <v>0</v>
      </c>
      <c r="CP59" s="5">
        <v>0</v>
      </c>
      <c r="CQ59" s="5">
        <v>42.192192192192188</v>
      </c>
      <c r="CR59" s="5">
        <v>964.51251904974288</v>
      </c>
      <c r="CS59" s="5">
        <v>848.26576576576576</v>
      </c>
      <c r="CT59" s="5">
        <v>0</v>
      </c>
      <c r="CU59" s="5">
        <v>169.6531531531532</v>
      </c>
      <c r="CV59" s="5">
        <v>1017.918918918919</v>
      </c>
      <c r="CW59" s="60"/>
      <c r="CX59" s="4"/>
    </row>
    <row r="60" spans="1:102" ht="18.95" customHeight="1" x14ac:dyDescent="0.25">
      <c r="A60" s="60"/>
      <c r="B60" s="3">
        <v>1236</v>
      </c>
      <c r="C60" s="4" t="s">
        <v>155</v>
      </c>
      <c r="D60" s="3" t="s">
        <v>132</v>
      </c>
      <c r="E60" s="60"/>
      <c r="F60" s="5">
        <v>1851.784371301995</v>
      </c>
      <c r="G60" s="5">
        <v>3955.1370820000002</v>
      </c>
      <c r="H60" s="5">
        <v>3580.33</v>
      </c>
      <c r="I60" s="5">
        <v>3315.12037037037</v>
      </c>
      <c r="J60" s="5">
        <v>3301.67</v>
      </c>
      <c r="K60" s="5">
        <v>278.66000000000003</v>
      </c>
      <c r="L60" s="5">
        <v>0</v>
      </c>
      <c r="M60" s="6">
        <v>213</v>
      </c>
      <c r="N60" s="5">
        <v>2103.352710698005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3580.33</v>
      </c>
      <c r="BA60" s="5">
        <v>3900</v>
      </c>
      <c r="BB60" s="5">
        <v>3315.12037037037</v>
      </c>
      <c r="BC60" s="5">
        <v>0</v>
      </c>
      <c r="BD60" s="5">
        <v>3301.67</v>
      </c>
      <c r="BE60" s="5">
        <v>278.66000000000003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60"/>
      <c r="BS60" s="6">
        <v>0</v>
      </c>
      <c r="BT60" s="6">
        <v>0</v>
      </c>
      <c r="BU60" s="6">
        <v>0</v>
      </c>
      <c r="BV60" s="6">
        <v>0</v>
      </c>
      <c r="BW60" s="6">
        <v>0</v>
      </c>
      <c r="BX60" s="6">
        <v>0</v>
      </c>
      <c r="BY60" s="6">
        <v>213</v>
      </c>
      <c r="BZ60" s="6">
        <v>0</v>
      </c>
      <c r="CA60" s="6">
        <v>0</v>
      </c>
      <c r="CB60" s="60"/>
      <c r="CC60" s="5">
        <v>3900</v>
      </c>
      <c r="CD60" s="5">
        <v>55.137081999999999</v>
      </c>
      <c r="CE60" s="5">
        <v>0</v>
      </c>
      <c r="CF60" s="60"/>
      <c r="CG60" s="5">
        <v>458.58</v>
      </c>
      <c r="CH60" s="5">
        <v>0</v>
      </c>
      <c r="CI60" s="5">
        <v>266.02118811881189</v>
      </c>
      <c r="CJ60" s="5">
        <v>0</v>
      </c>
      <c r="CK60" s="5">
        <v>0</v>
      </c>
      <c r="CL60" s="5">
        <v>20</v>
      </c>
      <c r="CM60" s="5">
        <v>42.072072072072068</v>
      </c>
      <c r="CN60" s="5">
        <v>5</v>
      </c>
      <c r="CO60" s="5">
        <v>0</v>
      </c>
      <c r="CP60" s="5">
        <v>0</v>
      </c>
      <c r="CQ60" s="5">
        <v>42.192192192192188</v>
      </c>
      <c r="CR60" s="5">
        <v>833.86545238307622</v>
      </c>
      <c r="CS60" s="5">
        <v>848.26576576576576</v>
      </c>
      <c r="CT60" s="5">
        <v>0</v>
      </c>
      <c r="CU60" s="5">
        <v>169.6531531531532</v>
      </c>
      <c r="CV60" s="5">
        <v>1017.918918918919</v>
      </c>
      <c r="CW60" s="60"/>
      <c r="CX60" s="4"/>
    </row>
    <row r="61" spans="1:102" ht="18.95" customHeight="1" x14ac:dyDescent="0.25">
      <c r="A61" s="60"/>
      <c r="B61" s="3">
        <v>1237</v>
      </c>
      <c r="C61" s="4" t="s">
        <v>110</v>
      </c>
      <c r="D61" s="3" t="s">
        <v>132</v>
      </c>
      <c r="E61" s="60"/>
      <c r="F61" s="5">
        <v>1982.4314379686621</v>
      </c>
      <c r="G61" s="5">
        <v>3103.8741867407412</v>
      </c>
      <c r="H61" s="5">
        <v>41673.58</v>
      </c>
      <c r="I61" s="5">
        <v>38586.648148148153</v>
      </c>
      <c r="J61" s="5">
        <v>30438.19</v>
      </c>
      <c r="K61" s="5">
        <v>1629.37</v>
      </c>
      <c r="L61" s="5">
        <v>9606.02</v>
      </c>
      <c r="M61" s="6">
        <v>2311</v>
      </c>
      <c r="N61" s="5">
        <v>1121.4427487720791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13183.12</v>
      </c>
      <c r="W61" s="5">
        <v>1097.372674074074</v>
      </c>
      <c r="X61" s="5">
        <v>12206.592592592589</v>
      </c>
      <c r="Y61" s="5">
        <v>3034.07</v>
      </c>
      <c r="Z61" s="5">
        <v>9482.9699999999993</v>
      </c>
      <c r="AA61" s="5">
        <v>666.08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19512.990000000002</v>
      </c>
      <c r="AO61" s="5">
        <v>1246.6632500000001</v>
      </c>
      <c r="AP61" s="5">
        <v>18067.583333333328</v>
      </c>
      <c r="AQ61" s="5">
        <v>4449.47</v>
      </c>
      <c r="AR61" s="5">
        <v>14394.1</v>
      </c>
      <c r="AS61" s="5">
        <v>669.42</v>
      </c>
      <c r="AT61" s="5">
        <v>33</v>
      </c>
      <c r="AU61" s="5">
        <v>0</v>
      </c>
      <c r="AV61" s="5">
        <v>30.55555555555555</v>
      </c>
      <c r="AW61" s="5">
        <v>16.5</v>
      </c>
      <c r="AX61" s="5">
        <v>16.5</v>
      </c>
      <c r="AY61" s="5">
        <v>0</v>
      </c>
      <c r="AZ61" s="5">
        <v>8944.4700000000012</v>
      </c>
      <c r="BA61" s="5">
        <v>654.27141666666682</v>
      </c>
      <c r="BB61" s="5">
        <v>8281.9166666666679</v>
      </c>
      <c r="BC61" s="5">
        <v>2105.98</v>
      </c>
      <c r="BD61" s="5">
        <v>6544.62</v>
      </c>
      <c r="BE61" s="5">
        <v>293.87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60"/>
      <c r="BS61" s="6">
        <v>0</v>
      </c>
      <c r="BT61" s="6">
        <v>408</v>
      </c>
      <c r="BU61" s="6">
        <v>0</v>
      </c>
      <c r="BV61" s="6">
        <v>0</v>
      </c>
      <c r="BW61" s="6">
        <v>1388</v>
      </c>
      <c r="BX61" s="6">
        <v>2</v>
      </c>
      <c r="BY61" s="6">
        <v>513</v>
      </c>
      <c r="BZ61" s="6">
        <v>0</v>
      </c>
      <c r="CA61" s="6">
        <v>0</v>
      </c>
      <c r="CB61" s="60"/>
      <c r="CC61" s="5">
        <v>2998.307340740741</v>
      </c>
      <c r="CD61" s="5">
        <v>105.566846</v>
      </c>
      <c r="CE61" s="5">
        <v>0</v>
      </c>
      <c r="CF61" s="60"/>
      <c r="CG61" s="5">
        <v>458.58</v>
      </c>
      <c r="CH61" s="5">
        <v>0</v>
      </c>
      <c r="CI61" s="5">
        <v>266.02118811881189</v>
      </c>
      <c r="CJ61" s="5">
        <v>130.64706666666669</v>
      </c>
      <c r="CK61" s="5">
        <v>0</v>
      </c>
      <c r="CL61" s="5">
        <v>20</v>
      </c>
      <c r="CM61" s="5">
        <v>42.072072072072068</v>
      </c>
      <c r="CN61" s="5">
        <v>5</v>
      </c>
      <c r="CO61" s="5">
        <v>0</v>
      </c>
      <c r="CP61" s="5">
        <v>0</v>
      </c>
      <c r="CQ61" s="5">
        <v>42.192192192192188</v>
      </c>
      <c r="CR61" s="5">
        <v>964.51251904974288</v>
      </c>
      <c r="CS61" s="5">
        <v>848.26576576576576</v>
      </c>
      <c r="CT61" s="5">
        <v>0</v>
      </c>
      <c r="CU61" s="5">
        <v>169.6531531531532</v>
      </c>
      <c r="CV61" s="5">
        <v>1017.918918918919</v>
      </c>
      <c r="CW61" s="60"/>
      <c r="CX61" s="4"/>
    </row>
    <row r="62" spans="1:102" ht="18.95" customHeight="1" x14ac:dyDescent="0.25">
      <c r="A62" s="60"/>
      <c r="B62" s="3">
        <v>1238</v>
      </c>
      <c r="C62" s="4" t="s">
        <v>110</v>
      </c>
      <c r="D62" s="3" t="s">
        <v>132</v>
      </c>
      <c r="E62" s="60"/>
      <c r="F62" s="5">
        <v>1982.4314379686621</v>
      </c>
      <c r="G62" s="5">
        <v>2128.2937382962959</v>
      </c>
      <c r="H62" s="5">
        <v>29061.4</v>
      </c>
      <c r="I62" s="5">
        <v>26908.703703703701</v>
      </c>
      <c r="J62" s="5">
        <v>21750.55</v>
      </c>
      <c r="K62" s="5">
        <v>1840.41</v>
      </c>
      <c r="L62" s="5">
        <v>5470.44</v>
      </c>
      <c r="M62" s="6">
        <v>1615</v>
      </c>
      <c r="N62" s="5">
        <v>145.86230032763461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8304.76</v>
      </c>
      <c r="W62" s="5">
        <v>691.29437407407409</v>
      </c>
      <c r="X62" s="5">
        <v>7689.5925925925922</v>
      </c>
      <c r="Y62" s="5">
        <v>1448.43</v>
      </c>
      <c r="Z62" s="5">
        <v>6117.26</v>
      </c>
      <c r="AA62" s="5">
        <v>739.07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15428.5</v>
      </c>
      <c r="AO62" s="5">
        <v>985.70972222222224</v>
      </c>
      <c r="AP62" s="5">
        <v>14285.64814814815</v>
      </c>
      <c r="AQ62" s="5">
        <v>3101.85</v>
      </c>
      <c r="AR62" s="5">
        <v>11451.98</v>
      </c>
      <c r="AS62" s="5">
        <v>874.67</v>
      </c>
      <c r="AT62" s="5">
        <v>86.63</v>
      </c>
      <c r="AU62" s="5">
        <v>0</v>
      </c>
      <c r="AV62" s="5">
        <v>80.212962962962948</v>
      </c>
      <c r="AW62" s="5">
        <v>0</v>
      </c>
      <c r="AX62" s="5">
        <v>86.63</v>
      </c>
      <c r="AY62" s="5">
        <v>0</v>
      </c>
      <c r="AZ62" s="5">
        <v>5241.51</v>
      </c>
      <c r="BA62" s="5">
        <v>383.40674999999999</v>
      </c>
      <c r="BB62" s="5">
        <v>4853.25</v>
      </c>
      <c r="BC62" s="5">
        <v>920.16</v>
      </c>
      <c r="BD62" s="5">
        <v>4094.68</v>
      </c>
      <c r="BE62" s="5">
        <v>226.67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60"/>
      <c r="BS62" s="6">
        <v>0</v>
      </c>
      <c r="BT62" s="6">
        <v>270</v>
      </c>
      <c r="BU62" s="6">
        <v>0</v>
      </c>
      <c r="BV62" s="6">
        <v>0</v>
      </c>
      <c r="BW62" s="6">
        <v>1056</v>
      </c>
      <c r="BX62" s="6">
        <v>3</v>
      </c>
      <c r="BY62" s="6">
        <v>286</v>
      </c>
      <c r="BZ62" s="6">
        <v>0</v>
      </c>
      <c r="CA62" s="6">
        <v>0</v>
      </c>
      <c r="CB62" s="60"/>
      <c r="CC62" s="5">
        <v>2060.4108462962959</v>
      </c>
      <c r="CD62" s="5">
        <v>67.882891999999998</v>
      </c>
      <c r="CE62" s="5">
        <v>0</v>
      </c>
      <c r="CF62" s="60"/>
      <c r="CG62" s="5">
        <v>458.58</v>
      </c>
      <c r="CH62" s="5">
        <v>0</v>
      </c>
      <c r="CI62" s="5">
        <v>266.02118811881189</v>
      </c>
      <c r="CJ62" s="5">
        <v>130.64706666666669</v>
      </c>
      <c r="CK62" s="5">
        <v>0</v>
      </c>
      <c r="CL62" s="5">
        <v>20</v>
      </c>
      <c r="CM62" s="5">
        <v>42.072072072072068</v>
      </c>
      <c r="CN62" s="5">
        <v>5</v>
      </c>
      <c r="CO62" s="5">
        <v>0</v>
      </c>
      <c r="CP62" s="5">
        <v>0</v>
      </c>
      <c r="CQ62" s="5">
        <v>42.192192192192188</v>
      </c>
      <c r="CR62" s="5">
        <v>964.51251904974288</v>
      </c>
      <c r="CS62" s="5">
        <v>848.26576576576576</v>
      </c>
      <c r="CT62" s="5">
        <v>0</v>
      </c>
      <c r="CU62" s="5">
        <v>169.6531531531532</v>
      </c>
      <c r="CV62" s="5">
        <v>1017.918918918919</v>
      </c>
      <c r="CW62" s="60"/>
      <c r="CX62" s="4"/>
    </row>
    <row r="63" spans="1:102" ht="18.95" customHeight="1" x14ac:dyDescent="0.25">
      <c r="A63" s="60"/>
      <c r="B63" s="3">
        <v>1239</v>
      </c>
      <c r="C63" s="4" t="s">
        <v>110</v>
      </c>
      <c r="D63" s="3" t="s">
        <v>132</v>
      </c>
      <c r="E63" s="60"/>
      <c r="F63" s="5">
        <v>1982.4314379686621</v>
      </c>
      <c r="G63" s="5">
        <v>5994.0416270000014</v>
      </c>
      <c r="H63" s="5">
        <v>82880.19</v>
      </c>
      <c r="I63" s="5">
        <v>76740.916666666657</v>
      </c>
      <c r="J63" s="5">
        <v>64882.31</v>
      </c>
      <c r="K63" s="5">
        <v>0</v>
      </c>
      <c r="L63" s="5">
        <v>17997.88</v>
      </c>
      <c r="M63" s="6">
        <v>4628</v>
      </c>
      <c r="N63" s="5">
        <v>4011.610189031338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23429.37</v>
      </c>
      <c r="W63" s="5">
        <v>1950.278113888889</v>
      </c>
      <c r="X63" s="5">
        <v>21693.861111111109</v>
      </c>
      <c r="Y63" s="5">
        <v>5242.0600000000004</v>
      </c>
      <c r="Z63" s="5">
        <v>18187.310000000001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47457.22</v>
      </c>
      <c r="AO63" s="5">
        <v>3031.9890555555548</v>
      </c>
      <c r="AP63" s="5">
        <v>43941.870370370358</v>
      </c>
      <c r="AQ63" s="5">
        <v>10178.35</v>
      </c>
      <c r="AR63" s="5">
        <v>37278.870000000003</v>
      </c>
      <c r="AS63" s="5">
        <v>0</v>
      </c>
      <c r="AT63" s="5">
        <v>144.13999999999999</v>
      </c>
      <c r="AU63" s="5">
        <v>0</v>
      </c>
      <c r="AV63" s="5">
        <v>133.46296296296291</v>
      </c>
      <c r="AW63" s="5">
        <v>62.14</v>
      </c>
      <c r="AX63" s="5">
        <v>82</v>
      </c>
      <c r="AY63" s="5">
        <v>0</v>
      </c>
      <c r="AZ63" s="5">
        <v>11849.46</v>
      </c>
      <c r="BA63" s="5">
        <v>866.76605555555545</v>
      </c>
      <c r="BB63" s="5">
        <v>10971.722222222221</v>
      </c>
      <c r="BC63" s="5">
        <v>2515.33</v>
      </c>
      <c r="BD63" s="5">
        <v>9334.1299999999992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60"/>
      <c r="BS63" s="6">
        <v>0</v>
      </c>
      <c r="BT63" s="6">
        <v>770</v>
      </c>
      <c r="BU63" s="6">
        <v>0</v>
      </c>
      <c r="BV63" s="6">
        <v>0</v>
      </c>
      <c r="BW63" s="6">
        <v>3079</v>
      </c>
      <c r="BX63" s="6">
        <v>4</v>
      </c>
      <c r="BY63" s="6">
        <v>775</v>
      </c>
      <c r="BZ63" s="6">
        <v>0</v>
      </c>
      <c r="CA63" s="6">
        <v>0</v>
      </c>
      <c r="CB63" s="60"/>
      <c r="CC63" s="5">
        <v>5849.0332250000001</v>
      </c>
      <c r="CD63" s="5">
        <v>145.00840199999999</v>
      </c>
      <c r="CE63" s="5">
        <v>0</v>
      </c>
      <c r="CF63" s="60"/>
      <c r="CG63" s="5">
        <v>458.58</v>
      </c>
      <c r="CH63" s="5">
        <v>0</v>
      </c>
      <c r="CI63" s="5">
        <v>266.02118811881189</v>
      </c>
      <c r="CJ63" s="5">
        <v>130.64706666666669</v>
      </c>
      <c r="CK63" s="5">
        <v>0</v>
      </c>
      <c r="CL63" s="5">
        <v>20</v>
      </c>
      <c r="CM63" s="5">
        <v>42.072072072072068</v>
      </c>
      <c r="CN63" s="5">
        <v>5</v>
      </c>
      <c r="CO63" s="5">
        <v>0</v>
      </c>
      <c r="CP63" s="5">
        <v>0</v>
      </c>
      <c r="CQ63" s="5">
        <v>42.192192192192188</v>
      </c>
      <c r="CR63" s="5">
        <v>964.51251904974288</v>
      </c>
      <c r="CS63" s="5">
        <v>848.26576576576576</v>
      </c>
      <c r="CT63" s="5">
        <v>0</v>
      </c>
      <c r="CU63" s="5">
        <v>169.6531531531532</v>
      </c>
      <c r="CV63" s="5">
        <v>1017.918918918919</v>
      </c>
      <c r="CW63" s="60"/>
      <c r="CX63" s="4"/>
    </row>
    <row r="64" spans="1:102" ht="18.95" customHeight="1" x14ac:dyDescent="0.25">
      <c r="A64" s="60"/>
      <c r="B64" s="3">
        <v>1240</v>
      </c>
      <c r="C64" s="4" t="s">
        <v>110</v>
      </c>
      <c r="D64" s="3" t="s">
        <v>132</v>
      </c>
      <c r="E64" s="60"/>
      <c r="F64" s="5">
        <v>1982.4314379686621</v>
      </c>
      <c r="G64" s="5">
        <v>7947.9760646296299</v>
      </c>
      <c r="H64" s="5">
        <v>109461.21</v>
      </c>
      <c r="I64" s="5">
        <v>101352.9722222222</v>
      </c>
      <c r="J64" s="5">
        <v>81425.7</v>
      </c>
      <c r="K64" s="5">
        <v>5958.14</v>
      </c>
      <c r="L64" s="5">
        <v>22077.37</v>
      </c>
      <c r="M64" s="6">
        <v>6007</v>
      </c>
      <c r="N64" s="5">
        <v>5965.5446266609679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31125.01</v>
      </c>
      <c r="W64" s="5">
        <v>2590.8688879629631</v>
      </c>
      <c r="X64" s="5">
        <v>28819.453703703701</v>
      </c>
      <c r="Y64" s="5">
        <v>6140.38</v>
      </c>
      <c r="Z64" s="5">
        <v>23299.68</v>
      </c>
      <c r="AA64" s="5">
        <v>1684.95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60349.33</v>
      </c>
      <c r="AO64" s="5">
        <v>3855.651638888889</v>
      </c>
      <c r="AP64" s="5">
        <v>55879.009259259263</v>
      </c>
      <c r="AQ64" s="5">
        <v>12313.27</v>
      </c>
      <c r="AR64" s="5">
        <v>44653.01</v>
      </c>
      <c r="AS64" s="5">
        <v>3383.05</v>
      </c>
      <c r="AT64" s="5">
        <v>484.54</v>
      </c>
      <c r="AU64" s="5">
        <v>0</v>
      </c>
      <c r="AV64" s="5">
        <v>448.6481481481481</v>
      </c>
      <c r="AW64" s="5">
        <v>26.89</v>
      </c>
      <c r="AX64" s="5">
        <v>441.15</v>
      </c>
      <c r="AY64" s="5">
        <v>16.5</v>
      </c>
      <c r="AZ64" s="5">
        <v>17502.330000000002</v>
      </c>
      <c r="BA64" s="5">
        <v>1280.263027777778</v>
      </c>
      <c r="BB64" s="5">
        <v>16205.861111111109</v>
      </c>
      <c r="BC64" s="5">
        <v>3596.83</v>
      </c>
      <c r="BD64" s="5">
        <v>13031.86</v>
      </c>
      <c r="BE64" s="5">
        <v>873.64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60"/>
      <c r="BS64" s="6">
        <v>0</v>
      </c>
      <c r="BT64" s="6">
        <v>1044</v>
      </c>
      <c r="BU64" s="6">
        <v>0</v>
      </c>
      <c r="BV64" s="6">
        <v>0</v>
      </c>
      <c r="BW64" s="6">
        <v>3937</v>
      </c>
      <c r="BX64" s="6">
        <v>12</v>
      </c>
      <c r="BY64" s="6">
        <v>1014</v>
      </c>
      <c r="BZ64" s="6">
        <v>0</v>
      </c>
      <c r="CA64" s="6">
        <v>0</v>
      </c>
      <c r="CB64" s="60"/>
      <c r="CC64" s="5">
        <v>7726.7835546296301</v>
      </c>
      <c r="CD64" s="5">
        <v>221.19251</v>
      </c>
      <c r="CE64" s="5">
        <v>0</v>
      </c>
      <c r="CF64" s="60"/>
      <c r="CG64" s="5">
        <v>458.58</v>
      </c>
      <c r="CH64" s="5">
        <v>0</v>
      </c>
      <c r="CI64" s="5">
        <v>266.02118811881189</v>
      </c>
      <c r="CJ64" s="5">
        <v>130.64706666666669</v>
      </c>
      <c r="CK64" s="5">
        <v>0</v>
      </c>
      <c r="CL64" s="5">
        <v>20</v>
      </c>
      <c r="CM64" s="5">
        <v>42.072072072072068</v>
      </c>
      <c r="CN64" s="5">
        <v>5</v>
      </c>
      <c r="CO64" s="5">
        <v>0</v>
      </c>
      <c r="CP64" s="5">
        <v>0</v>
      </c>
      <c r="CQ64" s="5">
        <v>42.192192192192188</v>
      </c>
      <c r="CR64" s="5">
        <v>964.51251904974288</v>
      </c>
      <c r="CS64" s="5">
        <v>848.26576576576576</v>
      </c>
      <c r="CT64" s="5">
        <v>0</v>
      </c>
      <c r="CU64" s="5">
        <v>169.6531531531532</v>
      </c>
      <c r="CV64" s="5">
        <v>1017.918918918919</v>
      </c>
      <c r="CW64" s="60"/>
      <c r="CX64" s="4"/>
    </row>
    <row r="65" spans="1:102" ht="18.95" customHeight="1" x14ac:dyDescent="0.25">
      <c r="A65" s="60"/>
      <c r="B65" s="3">
        <v>1241</v>
      </c>
      <c r="C65" s="4" t="s">
        <v>156</v>
      </c>
      <c r="D65" s="3" t="s">
        <v>132</v>
      </c>
      <c r="E65" s="60"/>
      <c r="F65" s="5">
        <v>1523.8514379686619</v>
      </c>
      <c r="G65" s="5">
        <v>969.71721481481472</v>
      </c>
      <c r="H65" s="5">
        <v>13717.26</v>
      </c>
      <c r="I65" s="5">
        <v>12701.16666666667</v>
      </c>
      <c r="J65" s="5">
        <v>9992.2200000000012</v>
      </c>
      <c r="K65" s="5">
        <v>899.29</v>
      </c>
      <c r="L65" s="5">
        <v>2825.75</v>
      </c>
      <c r="M65" s="6">
        <v>602</v>
      </c>
      <c r="N65" s="5">
        <v>-554.13422315384696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4747.9599999999991</v>
      </c>
      <c r="W65" s="5">
        <v>395.22370740740729</v>
      </c>
      <c r="X65" s="5">
        <v>4396.2592592592582</v>
      </c>
      <c r="Y65" s="5">
        <v>993.27</v>
      </c>
      <c r="Z65" s="5">
        <v>3412.62</v>
      </c>
      <c r="AA65" s="5">
        <v>342.07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8910.2999999999993</v>
      </c>
      <c r="AO65" s="5">
        <v>569.26916666666671</v>
      </c>
      <c r="AP65" s="5">
        <v>8250.2777777777774</v>
      </c>
      <c r="AQ65" s="5">
        <v>1832.48</v>
      </c>
      <c r="AR65" s="5">
        <v>6520.6</v>
      </c>
      <c r="AS65" s="5">
        <v>557.22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59</v>
      </c>
      <c r="BA65" s="5">
        <v>4.3157407407407407</v>
      </c>
      <c r="BB65" s="5">
        <v>54.629629629629633</v>
      </c>
      <c r="BC65" s="5">
        <v>0</v>
      </c>
      <c r="BD65" s="5">
        <v>59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60"/>
      <c r="BS65" s="6">
        <v>0</v>
      </c>
      <c r="BT65" s="6">
        <v>138</v>
      </c>
      <c r="BU65" s="6">
        <v>0</v>
      </c>
      <c r="BV65" s="6">
        <v>0</v>
      </c>
      <c r="BW65" s="6">
        <v>463</v>
      </c>
      <c r="BX65" s="6">
        <v>0</v>
      </c>
      <c r="BY65" s="6">
        <v>1</v>
      </c>
      <c r="BZ65" s="6">
        <v>0</v>
      </c>
      <c r="CA65" s="6">
        <v>0</v>
      </c>
      <c r="CB65" s="60"/>
      <c r="CC65" s="5">
        <v>968.80861481481475</v>
      </c>
      <c r="CD65" s="5">
        <v>0.90860000000000007</v>
      </c>
      <c r="CE65" s="5">
        <v>0</v>
      </c>
      <c r="CF65" s="60"/>
      <c r="CG65" s="5">
        <v>0</v>
      </c>
      <c r="CH65" s="5">
        <v>0</v>
      </c>
      <c r="CI65" s="5">
        <v>266.02118811881189</v>
      </c>
      <c r="CJ65" s="5">
        <v>130.64706666666669</v>
      </c>
      <c r="CK65" s="5">
        <v>0</v>
      </c>
      <c r="CL65" s="5">
        <v>20</v>
      </c>
      <c r="CM65" s="5">
        <v>42.072072072072068</v>
      </c>
      <c r="CN65" s="5">
        <v>5</v>
      </c>
      <c r="CO65" s="5">
        <v>0</v>
      </c>
      <c r="CP65" s="5">
        <v>0</v>
      </c>
      <c r="CQ65" s="5">
        <v>42.192192192192188</v>
      </c>
      <c r="CR65" s="5">
        <v>505.93251904974278</v>
      </c>
      <c r="CS65" s="5">
        <v>848.26576576576576</v>
      </c>
      <c r="CT65" s="5">
        <v>0</v>
      </c>
      <c r="CU65" s="5">
        <v>169.6531531531532</v>
      </c>
      <c r="CV65" s="5">
        <v>1017.918918918919</v>
      </c>
      <c r="CW65" s="60"/>
      <c r="CX65" s="4"/>
    </row>
    <row r="66" spans="1:102" ht="18.95" customHeight="1" x14ac:dyDescent="0.25">
      <c r="A66" s="60"/>
      <c r="B66" s="3">
        <v>1242</v>
      </c>
      <c r="C66" s="4" t="s">
        <v>157</v>
      </c>
      <c r="D66" s="3" t="s">
        <v>134</v>
      </c>
      <c r="E66" s="60"/>
      <c r="F66" s="5">
        <v>3318.471437968662</v>
      </c>
      <c r="G66" s="5">
        <v>1756.7137068518521</v>
      </c>
      <c r="H66" s="5">
        <v>21927.86</v>
      </c>
      <c r="I66" s="5">
        <v>20303.574074074069</v>
      </c>
      <c r="J66" s="5">
        <v>12382.43</v>
      </c>
      <c r="K66" s="5">
        <v>1375.49</v>
      </c>
      <c r="L66" s="5">
        <v>8169.9400000000014</v>
      </c>
      <c r="M66" s="6">
        <v>776</v>
      </c>
      <c r="N66" s="5">
        <v>-1561.75773111681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12081.09</v>
      </c>
      <c r="W66" s="5">
        <v>1005.6388805555561</v>
      </c>
      <c r="X66" s="5">
        <v>11186.19444444444</v>
      </c>
      <c r="Y66" s="5">
        <v>5419.56</v>
      </c>
      <c r="Z66" s="5">
        <v>5981.83</v>
      </c>
      <c r="AA66" s="5">
        <v>679.7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2721.73</v>
      </c>
      <c r="AO66" s="5">
        <v>173.8883055555556</v>
      </c>
      <c r="AP66" s="5">
        <v>2520.12037037037</v>
      </c>
      <c r="AQ66" s="5">
        <v>683.54</v>
      </c>
      <c r="AR66" s="5">
        <v>1957.91</v>
      </c>
      <c r="AS66" s="5">
        <v>80.28</v>
      </c>
      <c r="AT66" s="5">
        <v>299.3</v>
      </c>
      <c r="AU66" s="5">
        <v>0</v>
      </c>
      <c r="AV66" s="5">
        <v>277.12962962962962</v>
      </c>
      <c r="AW66" s="5">
        <v>94.69</v>
      </c>
      <c r="AX66" s="5">
        <v>149.31</v>
      </c>
      <c r="AY66" s="5">
        <v>55.3</v>
      </c>
      <c r="AZ66" s="5">
        <v>6825.7400000000007</v>
      </c>
      <c r="BA66" s="5">
        <v>499.29024074074073</v>
      </c>
      <c r="BB66" s="5">
        <v>6320.1296296296296</v>
      </c>
      <c r="BC66" s="5">
        <v>1972.15</v>
      </c>
      <c r="BD66" s="5">
        <v>4293.38</v>
      </c>
      <c r="BE66" s="5">
        <v>560.21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60"/>
      <c r="BS66" s="6">
        <v>0</v>
      </c>
      <c r="BT66" s="6">
        <v>341</v>
      </c>
      <c r="BU66" s="6">
        <v>0</v>
      </c>
      <c r="BV66" s="6">
        <v>0</v>
      </c>
      <c r="BW66" s="6">
        <v>103</v>
      </c>
      <c r="BX66" s="6">
        <v>11</v>
      </c>
      <c r="BY66" s="6">
        <v>321</v>
      </c>
      <c r="BZ66" s="6">
        <v>0</v>
      </c>
      <c r="CA66" s="6">
        <v>0</v>
      </c>
      <c r="CB66" s="60"/>
      <c r="CC66" s="5">
        <v>1678.8174268518519</v>
      </c>
      <c r="CD66" s="5">
        <v>77.896280000000004</v>
      </c>
      <c r="CE66" s="5">
        <v>0</v>
      </c>
      <c r="CF66" s="60"/>
      <c r="CG66" s="5">
        <v>538.7299999999999</v>
      </c>
      <c r="CH66" s="5">
        <v>208</v>
      </c>
      <c r="CI66" s="5">
        <v>266.02118811881189</v>
      </c>
      <c r="CJ66" s="5">
        <v>130.64706666666669</v>
      </c>
      <c r="CK66" s="5">
        <v>1047.8900000000001</v>
      </c>
      <c r="CL66" s="5">
        <v>20</v>
      </c>
      <c r="CM66" s="5">
        <v>42.072072072072068</v>
      </c>
      <c r="CN66" s="5">
        <v>5</v>
      </c>
      <c r="CO66" s="5">
        <v>0</v>
      </c>
      <c r="CP66" s="5">
        <v>0</v>
      </c>
      <c r="CQ66" s="5">
        <v>42.192192192192188</v>
      </c>
      <c r="CR66" s="5">
        <v>2300.5525190497428</v>
      </c>
      <c r="CS66" s="5">
        <v>848.26576576576576</v>
      </c>
      <c r="CT66" s="5">
        <v>0</v>
      </c>
      <c r="CU66" s="5">
        <v>169.6531531531532</v>
      </c>
      <c r="CV66" s="5">
        <v>1017.918918918919</v>
      </c>
      <c r="CW66" s="60"/>
      <c r="CX66" s="4"/>
    </row>
    <row r="67" spans="1:102" ht="18.95" customHeight="1" x14ac:dyDescent="0.25">
      <c r="A67" s="60"/>
      <c r="B67" s="3">
        <v>1243</v>
      </c>
      <c r="C67" s="4" t="s">
        <v>158</v>
      </c>
      <c r="D67" s="3" t="s">
        <v>132</v>
      </c>
      <c r="E67" s="60"/>
      <c r="F67" s="5">
        <v>2272.5814379686622</v>
      </c>
      <c r="G67" s="5">
        <v>1361.026474074074</v>
      </c>
      <c r="H67" s="5">
        <v>20349.13</v>
      </c>
      <c r="I67" s="5">
        <v>18841.78703703704</v>
      </c>
      <c r="J67" s="5">
        <v>17390.509999999998</v>
      </c>
      <c r="K67" s="5">
        <v>1204.6500000000001</v>
      </c>
      <c r="L67" s="5">
        <v>1753.97</v>
      </c>
      <c r="M67" s="6">
        <v>1409</v>
      </c>
      <c r="N67" s="5">
        <v>-911.55496389458744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114.3</v>
      </c>
      <c r="W67" s="5">
        <v>9.5144166666666674</v>
      </c>
      <c r="X67" s="5">
        <v>105.8333333333333</v>
      </c>
      <c r="Y67" s="5">
        <v>48.3</v>
      </c>
      <c r="Z67" s="5">
        <v>66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17693.93</v>
      </c>
      <c r="AO67" s="5">
        <v>1130.4455277777779</v>
      </c>
      <c r="AP67" s="5">
        <v>16383.26851851852</v>
      </c>
      <c r="AQ67" s="5">
        <v>1450.77</v>
      </c>
      <c r="AR67" s="5">
        <v>15187.95</v>
      </c>
      <c r="AS67" s="5">
        <v>1055.21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2540.9</v>
      </c>
      <c r="BA67" s="5">
        <v>185.86212962962961</v>
      </c>
      <c r="BB67" s="5">
        <v>2352.6851851851852</v>
      </c>
      <c r="BC67" s="5">
        <v>254.9</v>
      </c>
      <c r="BD67" s="5">
        <v>2136.56</v>
      </c>
      <c r="BE67" s="5">
        <v>149.44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60"/>
      <c r="BS67" s="6">
        <v>0</v>
      </c>
      <c r="BT67" s="6">
        <v>3</v>
      </c>
      <c r="BU67" s="6">
        <v>0</v>
      </c>
      <c r="BV67" s="6">
        <v>0</v>
      </c>
      <c r="BW67" s="6">
        <v>1234</v>
      </c>
      <c r="BX67" s="6">
        <v>0</v>
      </c>
      <c r="BY67" s="6">
        <v>172</v>
      </c>
      <c r="BZ67" s="6">
        <v>0</v>
      </c>
      <c r="CA67" s="6">
        <v>0</v>
      </c>
      <c r="CB67" s="60"/>
      <c r="CC67" s="5">
        <v>1325.822074074074</v>
      </c>
      <c r="CD67" s="5">
        <v>35.2044</v>
      </c>
      <c r="CE67" s="5">
        <v>0</v>
      </c>
      <c r="CF67" s="60"/>
      <c r="CG67" s="5">
        <v>566.73</v>
      </c>
      <c r="CH67" s="5">
        <v>182</v>
      </c>
      <c r="CI67" s="5">
        <v>266.02118811881189</v>
      </c>
      <c r="CJ67" s="5">
        <v>130.64706666666669</v>
      </c>
      <c r="CK67" s="5">
        <v>0</v>
      </c>
      <c r="CL67" s="5">
        <v>20</v>
      </c>
      <c r="CM67" s="5">
        <v>42.072072072072068</v>
      </c>
      <c r="CN67" s="5">
        <v>5</v>
      </c>
      <c r="CO67" s="5">
        <v>0</v>
      </c>
      <c r="CP67" s="5">
        <v>0</v>
      </c>
      <c r="CQ67" s="5">
        <v>42.192192192192188</v>
      </c>
      <c r="CR67" s="5">
        <v>1254.662519049743</v>
      </c>
      <c r="CS67" s="5">
        <v>848.26576576576576</v>
      </c>
      <c r="CT67" s="5">
        <v>0</v>
      </c>
      <c r="CU67" s="5">
        <v>169.6531531531532</v>
      </c>
      <c r="CV67" s="5">
        <v>1017.918918918919</v>
      </c>
      <c r="CW67" s="60"/>
      <c r="CX67" s="4"/>
    </row>
    <row r="68" spans="1:102" ht="18.95" customHeight="1" x14ac:dyDescent="0.25">
      <c r="A68" s="60"/>
      <c r="B68" s="3">
        <v>1244</v>
      </c>
      <c r="C68" s="4" t="s">
        <v>159</v>
      </c>
      <c r="D68" s="3" t="s">
        <v>132</v>
      </c>
      <c r="E68" s="60"/>
      <c r="F68" s="5">
        <v>1523.8514379686619</v>
      </c>
      <c r="G68" s="5">
        <v>2988.8923521851848</v>
      </c>
      <c r="H68" s="5">
        <v>39682.339999999997</v>
      </c>
      <c r="I68" s="5">
        <v>36742.907407407401</v>
      </c>
      <c r="J68" s="5">
        <v>26534.92</v>
      </c>
      <c r="K68" s="5">
        <v>1987.52</v>
      </c>
      <c r="L68" s="5">
        <v>11159.9</v>
      </c>
      <c r="M68" s="6">
        <v>2208</v>
      </c>
      <c r="N68" s="5">
        <v>1465.040914216524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16292.33</v>
      </c>
      <c r="W68" s="5">
        <v>1356.185617592593</v>
      </c>
      <c r="X68" s="5">
        <v>15085.490740740741</v>
      </c>
      <c r="Y68" s="5">
        <v>3846.86</v>
      </c>
      <c r="Z68" s="5">
        <v>11685.6</v>
      </c>
      <c r="AA68" s="5">
        <v>759.87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16141.85</v>
      </c>
      <c r="AO68" s="5">
        <v>1031.284861111111</v>
      </c>
      <c r="AP68" s="5">
        <v>14946.157407407411</v>
      </c>
      <c r="AQ68" s="5">
        <v>4690.3599999999997</v>
      </c>
      <c r="AR68" s="5">
        <v>10425.25</v>
      </c>
      <c r="AS68" s="5">
        <v>1026.24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7248.16</v>
      </c>
      <c r="BA68" s="5">
        <v>530.18948148148149</v>
      </c>
      <c r="BB68" s="5">
        <v>6711.2592592592591</v>
      </c>
      <c r="BC68" s="5">
        <v>2622.68</v>
      </c>
      <c r="BD68" s="5">
        <v>4424.07</v>
      </c>
      <c r="BE68" s="5">
        <v>201.41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60"/>
      <c r="BS68" s="6">
        <v>0</v>
      </c>
      <c r="BT68" s="6">
        <v>772</v>
      </c>
      <c r="BU68" s="6">
        <v>0</v>
      </c>
      <c r="BV68" s="6">
        <v>0</v>
      </c>
      <c r="BW68" s="6">
        <v>1005</v>
      </c>
      <c r="BX68" s="6">
        <v>0</v>
      </c>
      <c r="BY68" s="6">
        <v>431</v>
      </c>
      <c r="BZ68" s="6">
        <v>0</v>
      </c>
      <c r="CA68" s="6">
        <v>0</v>
      </c>
      <c r="CB68" s="60"/>
      <c r="CC68" s="5">
        <v>2917.6599601851849</v>
      </c>
      <c r="CD68" s="5">
        <v>71.23239199999999</v>
      </c>
      <c r="CE68" s="5">
        <v>0</v>
      </c>
      <c r="CF68" s="60"/>
      <c r="CG68" s="5">
        <v>0</v>
      </c>
      <c r="CH68" s="5">
        <v>0</v>
      </c>
      <c r="CI68" s="5">
        <v>266.02118811881189</v>
      </c>
      <c r="CJ68" s="5">
        <v>130.64706666666669</v>
      </c>
      <c r="CK68" s="5">
        <v>0</v>
      </c>
      <c r="CL68" s="5">
        <v>20</v>
      </c>
      <c r="CM68" s="5">
        <v>42.072072072072068</v>
      </c>
      <c r="CN68" s="5">
        <v>5</v>
      </c>
      <c r="CO68" s="5">
        <v>0</v>
      </c>
      <c r="CP68" s="5">
        <v>0</v>
      </c>
      <c r="CQ68" s="5">
        <v>42.192192192192188</v>
      </c>
      <c r="CR68" s="5">
        <v>505.93251904974278</v>
      </c>
      <c r="CS68" s="5">
        <v>848.26576576576576</v>
      </c>
      <c r="CT68" s="5">
        <v>0</v>
      </c>
      <c r="CU68" s="5">
        <v>169.6531531531532</v>
      </c>
      <c r="CV68" s="5">
        <v>1017.918918918919</v>
      </c>
      <c r="CW68" s="60"/>
      <c r="CX68" s="4"/>
    </row>
    <row r="69" spans="1:102" ht="18.95" customHeight="1" x14ac:dyDescent="0.25">
      <c r="A69" s="60"/>
      <c r="B69" s="3">
        <v>1245</v>
      </c>
      <c r="C69" s="4" t="s">
        <v>160</v>
      </c>
      <c r="D69" s="3" t="s">
        <v>134</v>
      </c>
      <c r="E69" s="60"/>
      <c r="F69" s="5">
        <v>2571.741437968662</v>
      </c>
      <c r="G69" s="5">
        <v>731.76928425925917</v>
      </c>
      <c r="H69" s="5">
        <v>9521.09</v>
      </c>
      <c r="I69" s="5">
        <v>8815.824074074073</v>
      </c>
      <c r="J69" s="5">
        <v>6684.94</v>
      </c>
      <c r="K69" s="5">
        <v>249.09</v>
      </c>
      <c r="L69" s="5">
        <v>2587.06</v>
      </c>
      <c r="M69" s="6">
        <v>560</v>
      </c>
      <c r="N69" s="5">
        <v>-1839.9721537094031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4039.67</v>
      </c>
      <c r="W69" s="5">
        <v>336.26512314814812</v>
      </c>
      <c r="X69" s="5">
        <v>3740.4351851851852</v>
      </c>
      <c r="Y69" s="5">
        <v>913.04</v>
      </c>
      <c r="Z69" s="5">
        <v>2994.16</v>
      </c>
      <c r="AA69" s="5">
        <v>132.47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4374.12</v>
      </c>
      <c r="BA69" s="5">
        <v>319.95877777777781</v>
      </c>
      <c r="BB69" s="5">
        <v>4050.1111111111109</v>
      </c>
      <c r="BC69" s="5">
        <v>1465.87</v>
      </c>
      <c r="BD69" s="5">
        <v>2812.33</v>
      </c>
      <c r="BE69" s="5">
        <v>95.92</v>
      </c>
      <c r="BF69" s="5">
        <v>1107.3</v>
      </c>
      <c r="BG69" s="5">
        <v>30.758333333333329</v>
      </c>
      <c r="BH69" s="5">
        <v>1025.2777777777781</v>
      </c>
      <c r="BI69" s="5">
        <v>208.15</v>
      </c>
      <c r="BJ69" s="5">
        <v>878.45</v>
      </c>
      <c r="BK69" s="5">
        <v>20.7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60"/>
      <c r="BS69" s="6">
        <v>0</v>
      </c>
      <c r="BT69" s="6">
        <v>90</v>
      </c>
      <c r="BU69" s="6">
        <v>0</v>
      </c>
      <c r="BV69" s="6">
        <v>0</v>
      </c>
      <c r="BW69" s="6">
        <v>0</v>
      </c>
      <c r="BX69" s="6">
        <v>0</v>
      </c>
      <c r="BY69" s="6">
        <v>350</v>
      </c>
      <c r="BZ69" s="6">
        <v>120</v>
      </c>
      <c r="CA69" s="6">
        <v>0</v>
      </c>
      <c r="CB69" s="60"/>
      <c r="CC69" s="5">
        <v>686.98223425925914</v>
      </c>
      <c r="CD69" s="5">
        <v>44.787050000000001</v>
      </c>
      <c r="CE69" s="5">
        <v>0</v>
      </c>
      <c r="CF69" s="60"/>
      <c r="CG69" s="5">
        <v>0</v>
      </c>
      <c r="CH69" s="5">
        <v>0</v>
      </c>
      <c r="CI69" s="5">
        <v>266.02118811881189</v>
      </c>
      <c r="CJ69" s="5">
        <v>130.64706666666669</v>
      </c>
      <c r="CK69" s="5">
        <v>1047.8900000000001</v>
      </c>
      <c r="CL69" s="5">
        <v>20</v>
      </c>
      <c r="CM69" s="5">
        <v>42.072072072072068</v>
      </c>
      <c r="CN69" s="5">
        <v>5</v>
      </c>
      <c r="CO69" s="5">
        <v>0</v>
      </c>
      <c r="CP69" s="5">
        <v>0</v>
      </c>
      <c r="CQ69" s="5">
        <v>42.192192192192188</v>
      </c>
      <c r="CR69" s="5">
        <v>1553.8225190497431</v>
      </c>
      <c r="CS69" s="5">
        <v>848.26576576576576</v>
      </c>
      <c r="CT69" s="5">
        <v>0</v>
      </c>
      <c r="CU69" s="5">
        <v>169.6531531531532</v>
      </c>
      <c r="CV69" s="5">
        <v>1017.918918918919</v>
      </c>
      <c r="CW69" s="60"/>
      <c r="CX69" s="4"/>
    </row>
    <row r="70" spans="1:102" ht="18.95" customHeight="1" x14ac:dyDescent="0.25">
      <c r="A70" s="60"/>
      <c r="B70" s="3">
        <v>1246</v>
      </c>
      <c r="C70" s="4" t="s">
        <v>161</v>
      </c>
      <c r="D70" s="3" t="s">
        <v>134</v>
      </c>
      <c r="E70" s="60"/>
      <c r="F70" s="5">
        <v>2560.4214379686618</v>
      </c>
      <c r="G70" s="5">
        <v>2010.668445481482</v>
      </c>
      <c r="H70" s="5">
        <v>26094.639999999999</v>
      </c>
      <c r="I70" s="5">
        <v>24161.703703703701</v>
      </c>
      <c r="J70" s="5">
        <v>17215.900000000001</v>
      </c>
      <c r="K70" s="5">
        <v>864.72</v>
      </c>
      <c r="L70" s="5">
        <v>8014.02</v>
      </c>
      <c r="M70" s="6">
        <v>1239</v>
      </c>
      <c r="N70" s="5">
        <v>-549.75299248718034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6323.4000000000005</v>
      </c>
      <c r="W70" s="5">
        <v>526.36450000000002</v>
      </c>
      <c r="X70" s="5">
        <v>5855</v>
      </c>
      <c r="Y70" s="5">
        <v>3053.07</v>
      </c>
      <c r="Z70" s="5">
        <v>2962.29</v>
      </c>
      <c r="AA70" s="5">
        <v>308.04000000000002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9102.36</v>
      </c>
      <c r="AO70" s="5">
        <v>581.53966666666668</v>
      </c>
      <c r="AP70" s="5">
        <v>8428.1111111111113</v>
      </c>
      <c r="AQ70" s="5">
        <v>2237.23</v>
      </c>
      <c r="AR70" s="5">
        <v>6587.77</v>
      </c>
      <c r="AS70" s="5">
        <v>277.36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10668.88</v>
      </c>
      <c r="BA70" s="5">
        <v>780.40881481481472</v>
      </c>
      <c r="BB70" s="5">
        <v>9878.5925925925912</v>
      </c>
      <c r="BC70" s="5">
        <v>2723.72</v>
      </c>
      <c r="BD70" s="5">
        <v>7665.84</v>
      </c>
      <c r="BE70" s="5">
        <v>279.32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60"/>
      <c r="BS70" s="6">
        <v>0</v>
      </c>
      <c r="BT70" s="6">
        <v>214</v>
      </c>
      <c r="BU70" s="6">
        <v>0</v>
      </c>
      <c r="BV70" s="6">
        <v>0</v>
      </c>
      <c r="BW70" s="6">
        <v>473</v>
      </c>
      <c r="BX70" s="6">
        <v>0</v>
      </c>
      <c r="BY70" s="6">
        <v>552</v>
      </c>
      <c r="BZ70" s="6">
        <v>0</v>
      </c>
      <c r="CA70" s="6">
        <v>0</v>
      </c>
      <c r="CB70" s="60"/>
      <c r="CC70" s="5">
        <v>1888.312981481482</v>
      </c>
      <c r="CD70" s="5">
        <v>122.355464</v>
      </c>
      <c r="CE70" s="5">
        <v>0</v>
      </c>
      <c r="CF70" s="60"/>
      <c r="CG70" s="5">
        <v>0</v>
      </c>
      <c r="CH70" s="5">
        <v>104.3</v>
      </c>
      <c r="CI70" s="5">
        <v>266.02118811881189</v>
      </c>
      <c r="CJ70" s="5">
        <v>130.64706666666669</v>
      </c>
      <c r="CK70" s="5">
        <v>932.27</v>
      </c>
      <c r="CL70" s="5">
        <v>20</v>
      </c>
      <c r="CM70" s="5">
        <v>42.072072072072068</v>
      </c>
      <c r="CN70" s="5">
        <v>5</v>
      </c>
      <c r="CO70" s="5">
        <v>0</v>
      </c>
      <c r="CP70" s="5">
        <v>0</v>
      </c>
      <c r="CQ70" s="5">
        <v>42.192192192192188</v>
      </c>
      <c r="CR70" s="5">
        <v>1542.5025190497429</v>
      </c>
      <c r="CS70" s="5">
        <v>848.26576576576576</v>
      </c>
      <c r="CT70" s="5">
        <v>0</v>
      </c>
      <c r="CU70" s="5">
        <v>169.6531531531532</v>
      </c>
      <c r="CV70" s="5">
        <v>1017.918918918919</v>
      </c>
      <c r="CW70" s="60"/>
      <c r="CX70" s="4"/>
    </row>
    <row r="71" spans="1:102" ht="18.95" customHeight="1" x14ac:dyDescent="0.25">
      <c r="A71" s="60"/>
      <c r="B71" s="3">
        <v>1247</v>
      </c>
      <c r="C71" s="4" t="s">
        <v>162</v>
      </c>
      <c r="D71" s="3" t="s">
        <v>132</v>
      </c>
      <c r="E71" s="60"/>
      <c r="F71" s="5">
        <v>2095.8514379686621</v>
      </c>
      <c r="G71" s="5">
        <v>2539.7354972962962</v>
      </c>
      <c r="H71" s="5">
        <v>19963.009999999998</v>
      </c>
      <c r="I71" s="5">
        <v>18484.268518518518</v>
      </c>
      <c r="J71" s="5">
        <v>13287.02</v>
      </c>
      <c r="K71" s="5">
        <v>0</v>
      </c>
      <c r="L71" s="5">
        <v>6675.99</v>
      </c>
      <c r="M71" s="6">
        <v>1308</v>
      </c>
      <c r="N71" s="5">
        <v>443.88405932763447</v>
      </c>
      <c r="O71" s="60"/>
      <c r="P71" s="5">
        <v>1625.36</v>
      </c>
      <c r="Q71" s="5">
        <v>1000</v>
      </c>
      <c r="R71" s="5">
        <v>1504.962962962963</v>
      </c>
      <c r="S71" s="5">
        <v>762.24</v>
      </c>
      <c r="T71" s="5">
        <v>863.12</v>
      </c>
      <c r="U71" s="5">
        <v>0</v>
      </c>
      <c r="V71" s="5">
        <v>6524.63</v>
      </c>
      <c r="W71" s="5">
        <v>543.11503425925935</v>
      </c>
      <c r="X71" s="5">
        <v>6041.3240740740739</v>
      </c>
      <c r="Y71" s="5">
        <v>1842.8</v>
      </c>
      <c r="Z71" s="5">
        <v>4681.83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11813.02</v>
      </c>
      <c r="BA71" s="5">
        <v>864.10053703703704</v>
      </c>
      <c r="BB71" s="5">
        <v>10937.98148148148</v>
      </c>
      <c r="BC71" s="5">
        <v>4070.95</v>
      </c>
      <c r="BD71" s="5">
        <v>7742.07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60"/>
      <c r="BS71" s="6">
        <v>173</v>
      </c>
      <c r="BT71" s="6">
        <v>239</v>
      </c>
      <c r="BU71" s="6">
        <v>0</v>
      </c>
      <c r="BV71" s="6">
        <v>0</v>
      </c>
      <c r="BW71" s="6">
        <v>0</v>
      </c>
      <c r="BX71" s="6">
        <v>0</v>
      </c>
      <c r="BY71" s="6">
        <v>896</v>
      </c>
      <c r="BZ71" s="6">
        <v>0</v>
      </c>
      <c r="CA71" s="6">
        <v>0</v>
      </c>
      <c r="CB71" s="60"/>
      <c r="CC71" s="5">
        <v>2407.2155712962958</v>
      </c>
      <c r="CD71" s="5">
        <v>132.519926</v>
      </c>
      <c r="CE71" s="5">
        <v>0</v>
      </c>
      <c r="CF71" s="60"/>
      <c r="CG71" s="5">
        <v>482</v>
      </c>
      <c r="CH71" s="5">
        <v>90</v>
      </c>
      <c r="CI71" s="5">
        <v>266.02118811881189</v>
      </c>
      <c r="CJ71" s="5">
        <v>130.64706666666669</v>
      </c>
      <c r="CK71" s="5">
        <v>0</v>
      </c>
      <c r="CL71" s="5">
        <v>20</v>
      </c>
      <c r="CM71" s="5">
        <v>42.072072072072068</v>
      </c>
      <c r="CN71" s="5">
        <v>5</v>
      </c>
      <c r="CO71" s="5">
        <v>0</v>
      </c>
      <c r="CP71" s="5">
        <v>0</v>
      </c>
      <c r="CQ71" s="5">
        <v>42.192192192192188</v>
      </c>
      <c r="CR71" s="5">
        <v>1077.932519049743</v>
      </c>
      <c r="CS71" s="5">
        <v>848.26576576576576</v>
      </c>
      <c r="CT71" s="5">
        <v>0</v>
      </c>
      <c r="CU71" s="5">
        <v>169.6531531531532</v>
      </c>
      <c r="CV71" s="5">
        <v>1017.918918918919</v>
      </c>
      <c r="CW71" s="60"/>
      <c r="CX71" s="4"/>
    </row>
    <row r="72" spans="1:102" ht="18.95" customHeight="1" x14ac:dyDescent="0.25">
      <c r="A72" s="60"/>
      <c r="B72" s="3">
        <v>1248</v>
      </c>
      <c r="C72" s="4" t="s">
        <v>163</v>
      </c>
      <c r="D72" s="3"/>
      <c r="E72" s="60"/>
      <c r="F72" s="5">
        <v>2218.8314379686622</v>
      </c>
      <c r="G72" s="5">
        <v>2511.5565505925929</v>
      </c>
      <c r="H72" s="5">
        <v>9738.24</v>
      </c>
      <c r="I72" s="5">
        <v>9016.8888888888887</v>
      </c>
      <c r="J72" s="5">
        <v>6243</v>
      </c>
      <c r="K72" s="5">
        <v>613.46</v>
      </c>
      <c r="L72" s="5">
        <v>2881.78</v>
      </c>
      <c r="M72" s="6">
        <v>641</v>
      </c>
      <c r="N72" s="5">
        <v>292.72511262393118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3841.6</v>
      </c>
      <c r="W72" s="5">
        <v>319.77762962962959</v>
      </c>
      <c r="X72" s="5">
        <v>3557.037037037036</v>
      </c>
      <c r="Y72" s="5">
        <v>931.16</v>
      </c>
      <c r="Z72" s="5">
        <v>2614.27</v>
      </c>
      <c r="AA72" s="5">
        <v>296.17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3422.07</v>
      </c>
      <c r="AU72" s="5">
        <v>1950</v>
      </c>
      <c r="AV72" s="5">
        <v>3168.583333333333</v>
      </c>
      <c r="AW72" s="5">
        <v>1331.63</v>
      </c>
      <c r="AX72" s="5">
        <v>2014.71</v>
      </c>
      <c r="AY72" s="5">
        <v>75.73</v>
      </c>
      <c r="AZ72" s="5">
        <v>2474.5700000000002</v>
      </c>
      <c r="BA72" s="5">
        <v>181.01021296296301</v>
      </c>
      <c r="BB72" s="5">
        <v>2291.2685185185192</v>
      </c>
      <c r="BC72" s="5">
        <v>618.99</v>
      </c>
      <c r="BD72" s="5">
        <v>1614.02</v>
      </c>
      <c r="BE72" s="5">
        <v>241.56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60"/>
      <c r="BS72" s="6">
        <v>0</v>
      </c>
      <c r="BT72" s="6">
        <v>105</v>
      </c>
      <c r="BU72" s="6">
        <v>0</v>
      </c>
      <c r="BV72" s="6">
        <v>0</v>
      </c>
      <c r="BW72" s="6">
        <v>0</v>
      </c>
      <c r="BX72" s="6">
        <v>317</v>
      </c>
      <c r="BY72" s="6">
        <v>219</v>
      </c>
      <c r="BZ72" s="6">
        <v>0</v>
      </c>
      <c r="CA72" s="6">
        <v>0</v>
      </c>
      <c r="CB72" s="60"/>
      <c r="CC72" s="5">
        <v>2450.7878425925928</v>
      </c>
      <c r="CD72" s="5">
        <v>60.768707999999997</v>
      </c>
      <c r="CE72" s="5">
        <v>0</v>
      </c>
      <c r="CF72" s="60"/>
      <c r="CG72" s="5">
        <v>553.98</v>
      </c>
      <c r="CH72" s="5">
        <v>141</v>
      </c>
      <c r="CI72" s="5">
        <v>266.02118811881189</v>
      </c>
      <c r="CJ72" s="5">
        <v>130.64706666666669</v>
      </c>
      <c r="CK72" s="5">
        <v>0</v>
      </c>
      <c r="CL72" s="5">
        <v>20</v>
      </c>
      <c r="CM72" s="5">
        <v>42.072072072072068</v>
      </c>
      <c r="CN72" s="5">
        <v>5</v>
      </c>
      <c r="CO72" s="5">
        <v>0</v>
      </c>
      <c r="CP72" s="5">
        <v>0</v>
      </c>
      <c r="CQ72" s="5">
        <v>42.192192192192188</v>
      </c>
      <c r="CR72" s="5">
        <v>1200.912519049743</v>
      </c>
      <c r="CS72" s="5">
        <v>848.26576576576576</v>
      </c>
      <c r="CT72" s="5">
        <v>0</v>
      </c>
      <c r="CU72" s="5">
        <v>169.6531531531532</v>
      </c>
      <c r="CV72" s="5">
        <v>1017.918918918919</v>
      </c>
      <c r="CW72" s="60"/>
      <c r="CX72" s="4"/>
    </row>
    <row r="73" spans="1:102" ht="18.95" customHeight="1" x14ac:dyDescent="0.25">
      <c r="A73" s="60"/>
      <c r="B73" s="3">
        <v>1249</v>
      </c>
      <c r="C73" s="4" t="s">
        <v>164</v>
      </c>
      <c r="D73" s="3" t="s">
        <v>132</v>
      </c>
      <c r="E73" s="60"/>
      <c r="F73" s="5">
        <v>2361.9814379686618</v>
      </c>
      <c r="G73" s="5">
        <v>598.0166252962963</v>
      </c>
      <c r="H73" s="5">
        <v>7203.32</v>
      </c>
      <c r="I73" s="5">
        <v>6669.74074074074</v>
      </c>
      <c r="J73" s="5">
        <v>4297.01</v>
      </c>
      <c r="K73" s="5">
        <v>607.52</v>
      </c>
      <c r="L73" s="5">
        <v>2298.79</v>
      </c>
      <c r="M73" s="6">
        <v>543</v>
      </c>
      <c r="N73" s="5">
        <v>-1763.964812672365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2157.33</v>
      </c>
      <c r="W73" s="5">
        <v>179.5777472222222</v>
      </c>
      <c r="X73" s="5">
        <v>1997.5277777777781</v>
      </c>
      <c r="Y73" s="5">
        <v>456.31</v>
      </c>
      <c r="Z73" s="5">
        <v>1352.02</v>
      </c>
      <c r="AA73" s="5">
        <v>349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5045.99</v>
      </c>
      <c r="BA73" s="5">
        <v>369.10482407407397</v>
      </c>
      <c r="BB73" s="5">
        <v>4672.2129629629626</v>
      </c>
      <c r="BC73" s="5">
        <v>1842.48</v>
      </c>
      <c r="BD73" s="5">
        <v>2944.99</v>
      </c>
      <c r="BE73" s="5">
        <v>258.52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60"/>
      <c r="BS73" s="6">
        <v>0</v>
      </c>
      <c r="BT73" s="6">
        <v>68</v>
      </c>
      <c r="BU73" s="6">
        <v>0</v>
      </c>
      <c r="BV73" s="6">
        <v>0</v>
      </c>
      <c r="BW73" s="6">
        <v>0</v>
      </c>
      <c r="BX73" s="6">
        <v>0</v>
      </c>
      <c r="BY73" s="6">
        <v>475</v>
      </c>
      <c r="BZ73" s="6">
        <v>0</v>
      </c>
      <c r="CA73" s="6">
        <v>0</v>
      </c>
      <c r="CB73" s="60"/>
      <c r="CC73" s="5">
        <v>548.68257129629626</v>
      </c>
      <c r="CD73" s="5">
        <v>49.334053999999988</v>
      </c>
      <c r="CE73" s="5">
        <v>0</v>
      </c>
      <c r="CF73" s="60"/>
      <c r="CG73" s="5">
        <v>670.63</v>
      </c>
      <c r="CH73" s="5">
        <v>167.5</v>
      </c>
      <c r="CI73" s="5">
        <v>266.02118811881189</v>
      </c>
      <c r="CJ73" s="5">
        <v>130.64706666666669</v>
      </c>
      <c r="CK73" s="5">
        <v>0</v>
      </c>
      <c r="CL73" s="5">
        <v>20</v>
      </c>
      <c r="CM73" s="5">
        <v>42.072072072072068</v>
      </c>
      <c r="CN73" s="5">
        <v>5</v>
      </c>
      <c r="CO73" s="5">
        <v>0</v>
      </c>
      <c r="CP73" s="5">
        <v>0</v>
      </c>
      <c r="CQ73" s="5">
        <v>42.192192192192188</v>
      </c>
      <c r="CR73" s="5">
        <v>1344.0625190497431</v>
      </c>
      <c r="CS73" s="5">
        <v>848.26576576576576</v>
      </c>
      <c r="CT73" s="5">
        <v>0</v>
      </c>
      <c r="CU73" s="5">
        <v>169.6531531531532</v>
      </c>
      <c r="CV73" s="5">
        <v>1017.918918918919</v>
      </c>
      <c r="CW73" s="60"/>
      <c r="CX73" s="4"/>
    </row>
    <row r="74" spans="1:102" ht="18.95" customHeight="1" x14ac:dyDescent="0.25">
      <c r="A74" s="60"/>
      <c r="B74" s="3">
        <v>1250</v>
      </c>
      <c r="C74" s="4" t="s">
        <v>165</v>
      </c>
      <c r="D74" s="3" t="s">
        <v>134</v>
      </c>
      <c r="E74" s="60"/>
      <c r="F74" s="5">
        <v>2298.781437968662</v>
      </c>
      <c r="G74" s="5">
        <v>2405.6911972962971</v>
      </c>
      <c r="H74" s="5">
        <v>6349.59</v>
      </c>
      <c r="I74" s="5">
        <v>5879.25</v>
      </c>
      <c r="J74" s="5">
        <v>3907.99</v>
      </c>
      <c r="K74" s="5">
        <v>209.55</v>
      </c>
      <c r="L74" s="5">
        <v>2232.0500000000002</v>
      </c>
      <c r="M74" s="6">
        <v>432</v>
      </c>
      <c r="N74" s="5">
        <v>106.9097593276351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3077.91</v>
      </c>
      <c r="W74" s="5">
        <v>256.20750833333341</v>
      </c>
      <c r="X74" s="5">
        <v>2849.916666666667</v>
      </c>
      <c r="Y74" s="5">
        <v>1003.81</v>
      </c>
      <c r="Z74" s="5">
        <v>1972.1</v>
      </c>
      <c r="AA74" s="5">
        <v>102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974.77</v>
      </c>
      <c r="AU74" s="5">
        <v>1950</v>
      </c>
      <c r="AV74" s="5">
        <v>902.56481481481478</v>
      </c>
      <c r="AW74" s="5">
        <v>347.52</v>
      </c>
      <c r="AX74" s="5">
        <v>619.85</v>
      </c>
      <c r="AY74" s="5">
        <v>7.4</v>
      </c>
      <c r="AZ74" s="5">
        <v>2296.91</v>
      </c>
      <c r="BA74" s="5">
        <v>168.01471296296299</v>
      </c>
      <c r="BB74" s="5">
        <v>2126.7685185185192</v>
      </c>
      <c r="BC74" s="5">
        <v>880.72</v>
      </c>
      <c r="BD74" s="5">
        <v>1316.04</v>
      </c>
      <c r="BE74" s="5">
        <v>100.15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60"/>
      <c r="BS74" s="6">
        <v>0</v>
      </c>
      <c r="BT74" s="6">
        <v>110</v>
      </c>
      <c r="BU74" s="6">
        <v>0</v>
      </c>
      <c r="BV74" s="6">
        <v>0</v>
      </c>
      <c r="BW74" s="6">
        <v>0</v>
      </c>
      <c r="BX74" s="6">
        <v>114</v>
      </c>
      <c r="BY74" s="6">
        <v>208</v>
      </c>
      <c r="BZ74" s="6">
        <v>0</v>
      </c>
      <c r="CA74" s="6">
        <v>0</v>
      </c>
      <c r="CB74" s="60"/>
      <c r="CC74" s="5">
        <v>2374.222221296297</v>
      </c>
      <c r="CD74" s="5">
        <v>31.468976000000001</v>
      </c>
      <c r="CE74" s="5">
        <v>0</v>
      </c>
      <c r="CF74" s="60"/>
      <c r="CG74" s="5">
        <v>736.68</v>
      </c>
      <c r="CH74" s="5">
        <v>38.25</v>
      </c>
      <c r="CI74" s="5">
        <v>266.02118811881189</v>
      </c>
      <c r="CJ74" s="5">
        <v>130.64706666666669</v>
      </c>
      <c r="CK74" s="5">
        <v>0</v>
      </c>
      <c r="CL74" s="5">
        <v>20</v>
      </c>
      <c r="CM74" s="5">
        <v>42.072072072072068</v>
      </c>
      <c r="CN74" s="5">
        <v>5</v>
      </c>
      <c r="CO74" s="5">
        <v>0</v>
      </c>
      <c r="CP74" s="5">
        <v>0</v>
      </c>
      <c r="CQ74" s="5">
        <v>42.192192192192188</v>
      </c>
      <c r="CR74" s="5">
        <v>1280.862519049743</v>
      </c>
      <c r="CS74" s="5">
        <v>848.26576576576576</v>
      </c>
      <c r="CT74" s="5">
        <v>0</v>
      </c>
      <c r="CU74" s="5">
        <v>169.6531531531532</v>
      </c>
      <c r="CV74" s="5">
        <v>1017.918918918919</v>
      </c>
      <c r="CW74" s="60"/>
      <c r="CX74" s="4"/>
    </row>
    <row r="75" spans="1:102" ht="18.95" customHeight="1" x14ac:dyDescent="0.25">
      <c r="A75" s="60"/>
      <c r="B75" s="3">
        <v>1251</v>
      </c>
      <c r="C75" s="4" t="s">
        <v>166</v>
      </c>
      <c r="D75" s="3"/>
      <c r="E75" s="60"/>
      <c r="F75" s="5">
        <v>3358.1014379686621</v>
      </c>
      <c r="G75" s="5">
        <v>1826.3818643333341</v>
      </c>
      <c r="H75" s="5">
        <v>21890.74</v>
      </c>
      <c r="I75" s="5">
        <v>20269.203703703701</v>
      </c>
      <c r="J75" s="5">
        <v>14460.37</v>
      </c>
      <c r="K75" s="5">
        <v>688.83999999999992</v>
      </c>
      <c r="L75" s="5">
        <v>6741.5300000000007</v>
      </c>
      <c r="M75" s="6">
        <v>1306</v>
      </c>
      <c r="N75" s="5">
        <v>-1531.719573635329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11045.33</v>
      </c>
      <c r="W75" s="5">
        <v>919.42145092592614</v>
      </c>
      <c r="X75" s="5">
        <v>10227.157407407411</v>
      </c>
      <c r="Y75" s="5">
        <v>3275.26</v>
      </c>
      <c r="Z75" s="5">
        <v>7417.87</v>
      </c>
      <c r="AA75" s="5">
        <v>352.2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10845.41</v>
      </c>
      <c r="BA75" s="5">
        <v>793.32165740740732</v>
      </c>
      <c r="BB75" s="5">
        <v>10042.046296296299</v>
      </c>
      <c r="BC75" s="5">
        <v>3466.27</v>
      </c>
      <c r="BD75" s="5">
        <v>7042.5</v>
      </c>
      <c r="BE75" s="5">
        <v>336.64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60"/>
      <c r="BS75" s="6">
        <v>0</v>
      </c>
      <c r="BT75" s="6">
        <v>314</v>
      </c>
      <c r="BU75" s="6">
        <v>0</v>
      </c>
      <c r="BV75" s="6">
        <v>0</v>
      </c>
      <c r="BW75" s="6">
        <v>0</v>
      </c>
      <c r="BX75" s="6">
        <v>0</v>
      </c>
      <c r="BY75" s="6">
        <v>992</v>
      </c>
      <c r="BZ75" s="6">
        <v>0</v>
      </c>
      <c r="CA75" s="6">
        <v>0</v>
      </c>
      <c r="CB75" s="60"/>
      <c r="CC75" s="5">
        <v>1712.743108333334</v>
      </c>
      <c r="CD75" s="5">
        <v>113.638756</v>
      </c>
      <c r="CE75" s="5">
        <v>0</v>
      </c>
      <c r="CF75" s="60"/>
      <c r="CG75" s="5">
        <v>500</v>
      </c>
      <c r="CH75" s="5">
        <v>238</v>
      </c>
      <c r="CI75" s="5">
        <v>266.02118811881189</v>
      </c>
      <c r="CJ75" s="5">
        <v>130.64706666666669</v>
      </c>
      <c r="CK75" s="5">
        <v>1096.25</v>
      </c>
      <c r="CL75" s="5">
        <v>20</v>
      </c>
      <c r="CM75" s="5">
        <v>42.072072072072068</v>
      </c>
      <c r="CN75" s="5">
        <v>5</v>
      </c>
      <c r="CO75" s="5">
        <v>0</v>
      </c>
      <c r="CP75" s="5">
        <v>0</v>
      </c>
      <c r="CQ75" s="5">
        <v>42.192192192192188</v>
      </c>
      <c r="CR75" s="5">
        <v>2340.182519049743</v>
      </c>
      <c r="CS75" s="5">
        <v>848.26576576576576</v>
      </c>
      <c r="CT75" s="5">
        <v>0</v>
      </c>
      <c r="CU75" s="5">
        <v>169.6531531531532</v>
      </c>
      <c r="CV75" s="5">
        <v>1017.918918918919</v>
      </c>
      <c r="CW75" s="60"/>
      <c r="CX75" s="4"/>
    </row>
    <row r="76" spans="1:102" ht="18.95" customHeight="1" x14ac:dyDescent="0.25">
      <c r="A76" s="60"/>
      <c r="B76" s="3">
        <v>1252</v>
      </c>
      <c r="C76" s="4" t="s">
        <v>113</v>
      </c>
      <c r="D76" s="3" t="s">
        <v>134</v>
      </c>
      <c r="E76" s="60"/>
      <c r="F76" s="5">
        <v>2820.0164379686621</v>
      </c>
      <c r="G76" s="5">
        <v>1505.7019577407409</v>
      </c>
      <c r="H76" s="5">
        <v>17957.52</v>
      </c>
      <c r="I76" s="5">
        <v>16627.333333333328</v>
      </c>
      <c r="J76" s="5">
        <v>12468.02</v>
      </c>
      <c r="K76" s="5">
        <v>707.98</v>
      </c>
      <c r="L76" s="5">
        <v>4781.5200000000004</v>
      </c>
      <c r="M76" s="6">
        <v>1207</v>
      </c>
      <c r="N76" s="5">
        <v>-1314.314480227921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7981.5500000000011</v>
      </c>
      <c r="W76" s="5">
        <v>664.39013425925941</v>
      </c>
      <c r="X76" s="5">
        <v>7390.3240740740748</v>
      </c>
      <c r="Y76" s="5">
        <v>2051.5300000000002</v>
      </c>
      <c r="Z76" s="5">
        <v>5512.27</v>
      </c>
      <c r="AA76" s="5">
        <v>417.75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9975.9699999999993</v>
      </c>
      <c r="BA76" s="5">
        <v>729.72373148148131</v>
      </c>
      <c r="BB76" s="5">
        <v>9237.0092592592573</v>
      </c>
      <c r="BC76" s="5">
        <v>2729.99</v>
      </c>
      <c r="BD76" s="5">
        <v>6955.75</v>
      </c>
      <c r="BE76" s="5">
        <v>290.23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60"/>
      <c r="BS76" s="6">
        <v>0</v>
      </c>
      <c r="BT76" s="6">
        <v>339</v>
      </c>
      <c r="BU76" s="6">
        <v>0</v>
      </c>
      <c r="BV76" s="6">
        <v>0</v>
      </c>
      <c r="BW76" s="6">
        <v>0</v>
      </c>
      <c r="BX76" s="6">
        <v>0</v>
      </c>
      <c r="BY76" s="6">
        <v>868</v>
      </c>
      <c r="BZ76" s="6">
        <v>0</v>
      </c>
      <c r="CA76" s="6">
        <v>0</v>
      </c>
      <c r="CB76" s="60"/>
      <c r="CC76" s="5">
        <v>1394.1138657407409</v>
      </c>
      <c r="CD76" s="5">
        <v>111.588092</v>
      </c>
      <c r="CE76" s="5">
        <v>0</v>
      </c>
      <c r="CF76" s="60"/>
      <c r="CG76" s="5">
        <v>228</v>
      </c>
      <c r="CH76" s="5">
        <v>0</v>
      </c>
      <c r="CI76" s="5">
        <v>266.02118811881189</v>
      </c>
      <c r="CJ76" s="5">
        <v>130.64706666666669</v>
      </c>
      <c r="CK76" s="5">
        <v>1068.165</v>
      </c>
      <c r="CL76" s="5">
        <v>20</v>
      </c>
      <c r="CM76" s="5">
        <v>42.072072072072068</v>
      </c>
      <c r="CN76" s="5">
        <v>5</v>
      </c>
      <c r="CO76" s="5">
        <v>0</v>
      </c>
      <c r="CP76" s="5">
        <v>0</v>
      </c>
      <c r="CQ76" s="5">
        <v>42.192192192192188</v>
      </c>
      <c r="CR76" s="5">
        <v>1802.0975190497429</v>
      </c>
      <c r="CS76" s="5">
        <v>848.26576576576576</v>
      </c>
      <c r="CT76" s="5">
        <v>0</v>
      </c>
      <c r="CU76" s="5">
        <v>169.6531531531532</v>
      </c>
      <c r="CV76" s="5">
        <v>1017.918918918919</v>
      </c>
      <c r="CW76" s="60"/>
      <c r="CX76" s="4"/>
    </row>
    <row r="77" spans="1:102" ht="18.95" customHeight="1" x14ac:dyDescent="0.25">
      <c r="A77" s="60"/>
      <c r="B77" s="3">
        <v>1253</v>
      </c>
      <c r="C77" s="4" t="s">
        <v>167</v>
      </c>
      <c r="D77" s="3"/>
      <c r="E77" s="60"/>
      <c r="F77" s="5">
        <v>2592.0164379686621</v>
      </c>
      <c r="G77" s="5">
        <v>848.19987674074071</v>
      </c>
      <c r="H77" s="5">
        <v>10220.59</v>
      </c>
      <c r="I77" s="5">
        <v>9463.5092592592591</v>
      </c>
      <c r="J77" s="5">
        <v>6557.09</v>
      </c>
      <c r="K77" s="5">
        <v>394.5</v>
      </c>
      <c r="L77" s="5">
        <v>3269</v>
      </c>
      <c r="M77" s="6">
        <v>678</v>
      </c>
      <c r="N77" s="5">
        <v>-1743.8165612279211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3996.64</v>
      </c>
      <c r="W77" s="5">
        <v>332.68327407407412</v>
      </c>
      <c r="X77" s="5">
        <v>3700.5925925925922</v>
      </c>
      <c r="Y77" s="5">
        <v>957.14</v>
      </c>
      <c r="Z77" s="5">
        <v>2771.5</v>
      </c>
      <c r="AA77" s="5">
        <v>268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6223.9500000000007</v>
      </c>
      <c r="BA77" s="5">
        <v>455.27041666666668</v>
      </c>
      <c r="BB77" s="5">
        <v>5762.916666666667</v>
      </c>
      <c r="BC77" s="5">
        <v>2311.86</v>
      </c>
      <c r="BD77" s="5">
        <v>3785.59</v>
      </c>
      <c r="BE77" s="5">
        <v>126.5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60"/>
      <c r="BS77" s="6">
        <v>0</v>
      </c>
      <c r="BT77" s="6">
        <v>147</v>
      </c>
      <c r="BU77" s="6">
        <v>0</v>
      </c>
      <c r="BV77" s="6">
        <v>0</v>
      </c>
      <c r="BW77" s="6">
        <v>0</v>
      </c>
      <c r="BX77" s="6">
        <v>0</v>
      </c>
      <c r="BY77" s="6">
        <v>531</v>
      </c>
      <c r="BZ77" s="6">
        <v>0</v>
      </c>
      <c r="CA77" s="6">
        <v>0</v>
      </c>
      <c r="CB77" s="60"/>
      <c r="CC77" s="5">
        <v>787.95369074074074</v>
      </c>
      <c r="CD77" s="5">
        <v>60.246186000000002</v>
      </c>
      <c r="CE77" s="5">
        <v>0</v>
      </c>
      <c r="CF77" s="60"/>
      <c r="CG77" s="5">
        <v>0</v>
      </c>
      <c r="CH77" s="5">
        <v>0</v>
      </c>
      <c r="CI77" s="5">
        <v>266.02118811881189</v>
      </c>
      <c r="CJ77" s="5">
        <v>130.64706666666669</v>
      </c>
      <c r="CK77" s="5">
        <v>1068.165</v>
      </c>
      <c r="CL77" s="5">
        <v>20</v>
      </c>
      <c r="CM77" s="5">
        <v>42.072072072072068</v>
      </c>
      <c r="CN77" s="5">
        <v>5</v>
      </c>
      <c r="CO77" s="5">
        <v>0</v>
      </c>
      <c r="CP77" s="5">
        <v>0</v>
      </c>
      <c r="CQ77" s="5">
        <v>42.192192192192188</v>
      </c>
      <c r="CR77" s="5">
        <v>1574.0975190497429</v>
      </c>
      <c r="CS77" s="5">
        <v>848.26576576576576</v>
      </c>
      <c r="CT77" s="5">
        <v>0</v>
      </c>
      <c r="CU77" s="5">
        <v>169.6531531531532</v>
      </c>
      <c r="CV77" s="5">
        <v>1017.918918918919</v>
      </c>
      <c r="CW77" s="60"/>
      <c r="CX77" s="4"/>
    </row>
    <row r="78" spans="1:102" ht="18.95" customHeight="1" x14ac:dyDescent="0.25">
      <c r="A78" s="60"/>
      <c r="B78" s="3">
        <v>1254</v>
      </c>
      <c r="C78" s="4" t="s">
        <v>168</v>
      </c>
      <c r="D78" s="3" t="s">
        <v>132</v>
      </c>
      <c r="E78" s="60"/>
      <c r="F78" s="5">
        <v>1523.8514379686619</v>
      </c>
      <c r="G78" s="5">
        <v>1346.263955851852</v>
      </c>
      <c r="H78" s="5">
        <v>25570.39</v>
      </c>
      <c r="I78" s="5">
        <v>23676.28703703704</v>
      </c>
      <c r="J78" s="5">
        <v>18790.560000000001</v>
      </c>
      <c r="K78" s="5">
        <v>1082.32</v>
      </c>
      <c r="L78" s="5">
        <v>5697.51</v>
      </c>
      <c r="M78" s="6">
        <v>1817</v>
      </c>
      <c r="N78" s="5">
        <v>-177.5874821168097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5006.68</v>
      </c>
      <c r="W78" s="5">
        <v>416.75975185185189</v>
      </c>
      <c r="X78" s="5">
        <v>4635.8148148148148</v>
      </c>
      <c r="Y78" s="5">
        <v>988.31</v>
      </c>
      <c r="Z78" s="5">
        <v>3842.13</v>
      </c>
      <c r="AA78" s="5">
        <v>176.24</v>
      </c>
      <c r="AB78" s="5">
        <v>11194.44</v>
      </c>
      <c r="AC78" s="5">
        <v>0</v>
      </c>
      <c r="AD78" s="5">
        <v>10365.222222222221</v>
      </c>
      <c r="AE78" s="5">
        <v>2493.4</v>
      </c>
      <c r="AF78" s="5">
        <v>8062.06</v>
      </c>
      <c r="AG78" s="5">
        <v>638.98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9369.27</v>
      </c>
      <c r="BA78" s="5">
        <v>685.34474999999998</v>
      </c>
      <c r="BB78" s="5">
        <v>8675.25</v>
      </c>
      <c r="BC78" s="5">
        <v>2215.8000000000002</v>
      </c>
      <c r="BD78" s="5">
        <v>6886.37</v>
      </c>
      <c r="BE78" s="5">
        <v>267.10000000000002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60"/>
      <c r="BS78" s="6">
        <v>0</v>
      </c>
      <c r="BT78" s="6">
        <v>159</v>
      </c>
      <c r="BU78" s="6">
        <v>978</v>
      </c>
      <c r="BV78" s="6">
        <v>0</v>
      </c>
      <c r="BW78" s="6">
        <v>0</v>
      </c>
      <c r="BX78" s="6">
        <v>0</v>
      </c>
      <c r="BY78" s="6">
        <v>680</v>
      </c>
      <c r="BZ78" s="6">
        <v>0</v>
      </c>
      <c r="CA78" s="6">
        <v>0</v>
      </c>
      <c r="CB78" s="60"/>
      <c r="CC78" s="5">
        <v>1102.1045018518521</v>
      </c>
      <c r="CD78" s="5">
        <v>244.15945400000001</v>
      </c>
      <c r="CE78" s="5">
        <v>0</v>
      </c>
      <c r="CF78" s="60"/>
      <c r="CG78" s="5">
        <v>0</v>
      </c>
      <c r="CH78" s="5">
        <v>0</v>
      </c>
      <c r="CI78" s="5">
        <v>266.02118811881189</v>
      </c>
      <c r="CJ78" s="5">
        <v>130.64706666666669</v>
      </c>
      <c r="CK78" s="5">
        <v>0</v>
      </c>
      <c r="CL78" s="5">
        <v>20</v>
      </c>
      <c r="CM78" s="5">
        <v>42.072072072072068</v>
      </c>
      <c r="CN78" s="5">
        <v>5</v>
      </c>
      <c r="CO78" s="5">
        <v>0</v>
      </c>
      <c r="CP78" s="5">
        <v>0</v>
      </c>
      <c r="CQ78" s="5">
        <v>42.192192192192188</v>
      </c>
      <c r="CR78" s="5">
        <v>505.93251904974278</v>
      </c>
      <c r="CS78" s="5">
        <v>848.26576576576576</v>
      </c>
      <c r="CT78" s="5">
        <v>0</v>
      </c>
      <c r="CU78" s="5">
        <v>169.6531531531532</v>
      </c>
      <c r="CV78" s="5">
        <v>1017.918918918919</v>
      </c>
      <c r="CW78" s="60"/>
      <c r="CX78" s="4"/>
    </row>
    <row r="79" spans="1:102" ht="18.95" customHeight="1" x14ac:dyDescent="0.25">
      <c r="A79" s="60"/>
      <c r="B79" s="3">
        <v>1255</v>
      </c>
      <c r="C79" s="4" t="s">
        <v>169</v>
      </c>
      <c r="D79" s="3"/>
      <c r="E79" s="60"/>
      <c r="F79" s="5">
        <v>3004.7334379686622</v>
      </c>
      <c r="G79" s="5">
        <v>1843.3701518518519</v>
      </c>
      <c r="H79" s="5">
        <v>24334.01</v>
      </c>
      <c r="I79" s="5">
        <v>22531.490740740741</v>
      </c>
      <c r="J79" s="5">
        <v>16478.63</v>
      </c>
      <c r="K79" s="5">
        <v>1229.8499999999999</v>
      </c>
      <c r="L79" s="5">
        <v>6625.5300000000007</v>
      </c>
      <c r="M79" s="6">
        <v>2254</v>
      </c>
      <c r="N79" s="5">
        <v>-1161.3632861168101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5326.3600000000006</v>
      </c>
      <c r="W79" s="5">
        <v>443.37015185185192</v>
      </c>
      <c r="X79" s="5">
        <v>4931.8148148148148</v>
      </c>
      <c r="Y79" s="5">
        <v>1952.44</v>
      </c>
      <c r="Z79" s="5">
        <v>2902.36</v>
      </c>
      <c r="AA79" s="5">
        <v>471.56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19007.650000000001</v>
      </c>
      <c r="BM79" s="5">
        <v>1400</v>
      </c>
      <c r="BN79" s="5">
        <v>17599.675925925931</v>
      </c>
      <c r="BO79" s="5">
        <v>4673.09</v>
      </c>
      <c r="BP79" s="5">
        <v>13576.27</v>
      </c>
      <c r="BQ79" s="5">
        <v>758.29</v>
      </c>
      <c r="BR79" s="60"/>
      <c r="BS79" s="6">
        <v>0</v>
      </c>
      <c r="BT79" s="6">
        <v>257</v>
      </c>
      <c r="BU79" s="6">
        <v>0</v>
      </c>
      <c r="BV79" s="6">
        <v>0</v>
      </c>
      <c r="BW79" s="6">
        <v>0</v>
      </c>
      <c r="BX79" s="6">
        <v>0</v>
      </c>
      <c r="BY79" s="6">
        <v>0</v>
      </c>
      <c r="BZ79" s="6">
        <v>0</v>
      </c>
      <c r="CA79" s="6">
        <v>1997</v>
      </c>
      <c r="CB79" s="60"/>
      <c r="CC79" s="5">
        <v>1843.3701518518519</v>
      </c>
      <c r="CD79" s="5">
        <v>0</v>
      </c>
      <c r="CE79" s="5">
        <v>0</v>
      </c>
      <c r="CF79" s="60"/>
      <c r="CG79" s="5">
        <v>136.29</v>
      </c>
      <c r="CH79" s="5">
        <v>302.85199999999998</v>
      </c>
      <c r="CI79" s="5">
        <v>266.02118811881189</v>
      </c>
      <c r="CJ79" s="5">
        <v>130.64706666666669</v>
      </c>
      <c r="CK79" s="5">
        <v>1041.74</v>
      </c>
      <c r="CL79" s="5">
        <v>20</v>
      </c>
      <c r="CM79" s="5">
        <v>42.072072072072068</v>
      </c>
      <c r="CN79" s="5">
        <v>5</v>
      </c>
      <c r="CO79" s="5">
        <v>0</v>
      </c>
      <c r="CP79" s="5">
        <v>0</v>
      </c>
      <c r="CQ79" s="5">
        <v>42.192192192192188</v>
      </c>
      <c r="CR79" s="5">
        <v>1986.814519049743</v>
      </c>
      <c r="CS79" s="5">
        <v>848.26576576576576</v>
      </c>
      <c r="CT79" s="5">
        <v>0</v>
      </c>
      <c r="CU79" s="5">
        <v>169.6531531531532</v>
      </c>
      <c r="CV79" s="5">
        <v>1017.918918918919</v>
      </c>
      <c r="CW79" s="60"/>
      <c r="CX79" s="4"/>
    </row>
    <row r="80" spans="1:102" ht="18.95" customHeight="1" x14ac:dyDescent="0.25">
      <c r="A80" s="60"/>
      <c r="B80" s="3">
        <v>1256</v>
      </c>
      <c r="C80" s="4" t="s">
        <v>110</v>
      </c>
      <c r="D80" s="3" t="s">
        <v>132</v>
      </c>
      <c r="E80" s="60"/>
      <c r="F80" s="5">
        <v>1982.4314379686621</v>
      </c>
      <c r="G80" s="5">
        <v>435.10402207407412</v>
      </c>
      <c r="H80" s="5">
        <v>5977.0000000000009</v>
      </c>
      <c r="I80" s="5">
        <v>5534.2592592592591</v>
      </c>
      <c r="J80" s="5">
        <v>4613.71</v>
      </c>
      <c r="K80" s="5">
        <v>270.99</v>
      </c>
      <c r="L80" s="5">
        <v>1092.3</v>
      </c>
      <c r="M80" s="6">
        <v>365</v>
      </c>
      <c r="N80" s="5">
        <v>-1547.3274158945881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1812.28</v>
      </c>
      <c r="W80" s="5">
        <v>150.85552962962959</v>
      </c>
      <c r="X80" s="5">
        <v>1678.037037037037</v>
      </c>
      <c r="Y80" s="5">
        <v>253.24</v>
      </c>
      <c r="Z80" s="5">
        <v>1340.09</v>
      </c>
      <c r="AA80" s="5">
        <v>218.95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3119.53</v>
      </c>
      <c r="AO80" s="5">
        <v>199.3033055555556</v>
      </c>
      <c r="AP80" s="5">
        <v>2888.4537037037039</v>
      </c>
      <c r="AQ80" s="5">
        <v>618.24</v>
      </c>
      <c r="AR80" s="5">
        <v>2455.35</v>
      </c>
      <c r="AS80" s="5">
        <v>45.94</v>
      </c>
      <c r="AT80" s="5">
        <v>57.47</v>
      </c>
      <c r="AU80" s="5">
        <v>0</v>
      </c>
      <c r="AV80" s="5">
        <v>53.212962962962962</v>
      </c>
      <c r="AW80" s="5">
        <v>31.17</v>
      </c>
      <c r="AX80" s="5">
        <v>26.3</v>
      </c>
      <c r="AY80" s="5">
        <v>0</v>
      </c>
      <c r="AZ80" s="5">
        <v>987.72</v>
      </c>
      <c r="BA80" s="5">
        <v>72.24988888888889</v>
      </c>
      <c r="BB80" s="5">
        <v>914.55555555555554</v>
      </c>
      <c r="BC80" s="5">
        <v>189.65</v>
      </c>
      <c r="BD80" s="5">
        <v>791.97</v>
      </c>
      <c r="BE80" s="5">
        <v>6.1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60"/>
      <c r="BS80" s="6">
        <v>0</v>
      </c>
      <c r="BT80" s="6">
        <v>58</v>
      </c>
      <c r="BU80" s="6">
        <v>0</v>
      </c>
      <c r="BV80" s="6">
        <v>0</v>
      </c>
      <c r="BW80" s="6">
        <v>233</v>
      </c>
      <c r="BX80" s="6">
        <v>4</v>
      </c>
      <c r="BY80" s="6">
        <v>70</v>
      </c>
      <c r="BZ80" s="6">
        <v>0</v>
      </c>
      <c r="CA80" s="6">
        <v>0</v>
      </c>
      <c r="CB80" s="60"/>
      <c r="CC80" s="5">
        <v>422.40872407407409</v>
      </c>
      <c r="CD80" s="5">
        <v>12.695297999999999</v>
      </c>
      <c r="CE80" s="5">
        <v>0</v>
      </c>
      <c r="CF80" s="60"/>
      <c r="CG80" s="5">
        <v>458.58</v>
      </c>
      <c r="CH80" s="5">
        <v>0</v>
      </c>
      <c r="CI80" s="5">
        <v>266.02118811881189</v>
      </c>
      <c r="CJ80" s="5">
        <v>130.64706666666669</v>
      </c>
      <c r="CK80" s="5">
        <v>0</v>
      </c>
      <c r="CL80" s="5">
        <v>20</v>
      </c>
      <c r="CM80" s="5">
        <v>42.072072072072068</v>
      </c>
      <c r="CN80" s="5">
        <v>5</v>
      </c>
      <c r="CO80" s="5">
        <v>0</v>
      </c>
      <c r="CP80" s="5">
        <v>0</v>
      </c>
      <c r="CQ80" s="5">
        <v>42.192192192192188</v>
      </c>
      <c r="CR80" s="5">
        <v>964.51251904974288</v>
      </c>
      <c r="CS80" s="5">
        <v>848.26576576576576</v>
      </c>
      <c r="CT80" s="5">
        <v>0</v>
      </c>
      <c r="CU80" s="5">
        <v>169.6531531531532</v>
      </c>
      <c r="CV80" s="5">
        <v>1017.918918918919</v>
      </c>
      <c r="CW80" s="60"/>
      <c r="CX80" s="4"/>
    </row>
    <row r="81" spans="1:102" ht="18.95" customHeight="1" x14ac:dyDescent="0.25">
      <c r="A81" s="60"/>
      <c r="B81" s="3">
        <v>1257</v>
      </c>
      <c r="C81" s="4" t="s">
        <v>110</v>
      </c>
      <c r="D81" s="3" t="s">
        <v>132</v>
      </c>
      <c r="E81" s="60"/>
      <c r="F81" s="5">
        <v>1982.4314379686621</v>
      </c>
      <c r="G81" s="5">
        <v>711.63184522222218</v>
      </c>
      <c r="H81" s="5">
        <v>9757.74</v>
      </c>
      <c r="I81" s="5">
        <v>9034.9444444444434</v>
      </c>
      <c r="J81" s="5">
        <v>7489.34</v>
      </c>
      <c r="K81" s="5">
        <v>345.86999999999989</v>
      </c>
      <c r="L81" s="5">
        <v>1922.53</v>
      </c>
      <c r="M81" s="6">
        <v>576</v>
      </c>
      <c r="N81" s="5">
        <v>-1270.7995927464401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3333.11</v>
      </c>
      <c r="W81" s="5">
        <v>277.45054537037038</v>
      </c>
      <c r="X81" s="5">
        <v>3086.212962962963</v>
      </c>
      <c r="Y81" s="5">
        <v>553.04</v>
      </c>
      <c r="Z81" s="5">
        <v>2644.13</v>
      </c>
      <c r="AA81" s="5">
        <v>135.94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5195.4699999999993</v>
      </c>
      <c r="AO81" s="5">
        <v>331.93280555555549</v>
      </c>
      <c r="AP81" s="5">
        <v>4810.6203703703704</v>
      </c>
      <c r="AQ81" s="5">
        <v>1155.7</v>
      </c>
      <c r="AR81" s="5">
        <v>3878.54</v>
      </c>
      <c r="AS81" s="5">
        <v>161.22999999999999</v>
      </c>
      <c r="AT81" s="5">
        <v>45.1</v>
      </c>
      <c r="AU81" s="5">
        <v>0</v>
      </c>
      <c r="AV81" s="5">
        <v>41.75925925925926</v>
      </c>
      <c r="AW81" s="5">
        <v>45.1</v>
      </c>
      <c r="AX81" s="5">
        <v>0</v>
      </c>
      <c r="AY81" s="5">
        <v>0</v>
      </c>
      <c r="AZ81" s="5">
        <v>1184.06</v>
      </c>
      <c r="BA81" s="5">
        <v>86.611796296296291</v>
      </c>
      <c r="BB81" s="5">
        <v>1096.351851851852</v>
      </c>
      <c r="BC81" s="5">
        <v>168.69</v>
      </c>
      <c r="BD81" s="5">
        <v>966.67</v>
      </c>
      <c r="BE81" s="5">
        <v>48.7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60"/>
      <c r="BS81" s="6">
        <v>0</v>
      </c>
      <c r="BT81" s="6">
        <v>107</v>
      </c>
      <c r="BU81" s="6">
        <v>0</v>
      </c>
      <c r="BV81" s="6">
        <v>0</v>
      </c>
      <c r="BW81" s="6">
        <v>379</v>
      </c>
      <c r="BX81" s="6">
        <v>1</v>
      </c>
      <c r="BY81" s="6">
        <v>89</v>
      </c>
      <c r="BZ81" s="6">
        <v>0</v>
      </c>
      <c r="CA81" s="6">
        <v>0</v>
      </c>
      <c r="CB81" s="60"/>
      <c r="CC81" s="5">
        <v>695.99514722222216</v>
      </c>
      <c r="CD81" s="5">
        <v>15.636698000000001</v>
      </c>
      <c r="CE81" s="5">
        <v>0</v>
      </c>
      <c r="CF81" s="60"/>
      <c r="CG81" s="5">
        <v>458.58</v>
      </c>
      <c r="CH81" s="5">
        <v>0</v>
      </c>
      <c r="CI81" s="5">
        <v>266.02118811881189</v>
      </c>
      <c r="CJ81" s="5">
        <v>130.64706666666669</v>
      </c>
      <c r="CK81" s="5">
        <v>0</v>
      </c>
      <c r="CL81" s="5">
        <v>20</v>
      </c>
      <c r="CM81" s="5">
        <v>42.072072072072068</v>
      </c>
      <c r="CN81" s="5">
        <v>5</v>
      </c>
      <c r="CO81" s="5">
        <v>0</v>
      </c>
      <c r="CP81" s="5">
        <v>0</v>
      </c>
      <c r="CQ81" s="5">
        <v>42.192192192192188</v>
      </c>
      <c r="CR81" s="5">
        <v>964.51251904974288</v>
      </c>
      <c r="CS81" s="5">
        <v>848.26576576576576</v>
      </c>
      <c r="CT81" s="5">
        <v>0</v>
      </c>
      <c r="CU81" s="5">
        <v>169.6531531531532</v>
      </c>
      <c r="CV81" s="5">
        <v>1017.918918918919</v>
      </c>
      <c r="CW81" s="60"/>
      <c r="CX81" s="4"/>
    </row>
    <row r="82" spans="1:102" ht="18.95" customHeight="1" x14ac:dyDescent="0.25">
      <c r="A82" s="60"/>
      <c r="B82" s="3">
        <v>1259</v>
      </c>
      <c r="C82" s="4" t="s">
        <v>170</v>
      </c>
      <c r="D82" s="3" t="s">
        <v>134</v>
      </c>
      <c r="E82" s="60"/>
      <c r="F82" s="5">
        <v>1982.4314379686621</v>
      </c>
      <c r="G82" s="5">
        <v>485.99669407407413</v>
      </c>
      <c r="H82" s="5">
        <v>6590.08</v>
      </c>
      <c r="I82" s="5">
        <v>6101.9259259259261</v>
      </c>
      <c r="J82" s="5">
        <v>5154.3700000000008</v>
      </c>
      <c r="K82" s="5">
        <v>0</v>
      </c>
      <c r="L82" s="5">
        <v>1435.71</v>
      </c>
      <c r="M82" s="6">
        <v>397</v>
      </c>
      <c r="N82" s="5">
        <v>-1496.4347438945881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3624.38</v>
      </c>
      <c r="AO82" s="5">
        <v>231.5576111111111</v>
      </c>
      <c r="AP82" s="5">
        <v>3355.9074074074069</v>
      </c>
      <c r="AQ82" s="5">
        <v>905.31</v>
      </c>
      <c r="AR82" s="5">
        <v>2719.07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2965.7</v>
      </c>
      <c r="BA82" s="5">
        <v>216.93546296296299</v>
      </c>
      <c r="BB82" s="5">
        <v>2746.0185185185192</v>
      </c>
      <c r="BC82" s="5">
        <v>530.4</v>
      </c>
      <c r="BD82" s="5">
        <v>2435.3000000000002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60"/>
      <c r="BS82" s="6">
        <v>0</v>
      </c>
      <c r="BT82" s="6">
        <v>0</v>
      </c>
      <c r="BU82" s="6">
        <v>0</v>
      </c>
      <c r="BV82" s="6">
        <v>0</v>
      </c>
      <c r="BW82" s="6">
        <v>270</v>
      </c>
      <c r="BX82" s="6">
        <v>0</v>
      </c>
      <c r="BY82" s="6">
        <v>127</v>
      </c>
      <c r="BZ82" s="6">
        <v>0</v>
      </c>
      <c r="CA82" s="6">
        <v>0</v>
      </c>
      <c r="CB82" s="60"/>
      <c r="CC82" s="5">
        <v>448.49307407407412</v>
      </c>
      <c r="CD82" s="5">
        <v>37.503620000000012</v>
      </c>
      <c r="CE82" s="5">
        <v>0</v>
      </c>
      <c r="CF82" s="60"/>
      <c r="CG82" s="5">
        <v>458.58</v>
      </c>
      <c r="CH82" s="5">
        <v>0</v>
      </c>
      <c r="CI82" s="5">
        <v>266.02118811881189</v>
      </c>
      <c r="CJ82" s="5">
        <v>130.64706666666669</v>
      </c>
      <c r="CK82" s="5">
        <v>0</v>
      </c>
      <c r="CL82" s="5">
        <v>20</v>
      </c>
      <c r="CM82" s="5">
        <v>42.072072072072068</v>
      </c>
      <c r="CN82" s="5">
        <v>5</v>
      </c>
      <c r="CO82" s="5">
        <v>0</v>
      </c>
      <c r="CP82" s="5">
        <v>0</v>
      </c>
      <c r="CQ82" s="5">
        <v>42.192192192192188</v>
      </c>
      <c r="CR82" s="5">
        <v>964.51251904974288</v>
      </c>
      <c r="CS82" s="5">
        <v>848.26576576576576</v>
      </c>
      <c r="CT82" s="5">
        <v>0</v>
      </c>
      <c r="CU82" s="5">
        <v>169.6531531531532</v>
      </c>
      <c r="CV82" s="5">
        <v>1017.918918918919</v>
      </c>
      <c r="CW82" s="60"/>
      <c r="CX82" s="4"/>
    </row>
    <row r="83" spans="1:102" ht="18.95" customHeight="1" x14ac:dyDescent="0.25">
      <c r="A83" s="60"/>
      <c r="B83" s="3">
        <v>1261</v>
      </c>
      <c r="C83" s="4" t="s">
        <v>106</v>
      </c>
      <c r="D83" s="3" t="s">
        <v>132</v>
      </c>
      <c r="E83" s="60"/>
      <c r="F83" s="5">
        <v>2903.8514379686621</v>
      </c>
      <c r="G83" s="5">
        <v>2807.9882190370372</v>
      </c>
      <c r="H83" s="5">
        <v>36416.06</v>
      </c>
      <c r="I83" s="5">
        <v>33718.574074074073</v>
      </c>
      <c r="J83" s="5">
        <v>30303.89</v>
      </c>
      <c r="K83" s="5">
        <v>617.25</v>
      </c>
      <c r="L83" s="5">
        <v>5494.92</v>
      </c>
      <c r="M83" s="6">
        <v>1396</v>
      </c>
      <c r="N83" s="5">
        <v>-95.863218931624942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16539.900000000001</v>
      </c>
      <c r="W83" s="5">
        <v>1376.7935277777781</v>
      </c>
      <c r="X83" s="5">
        <v>15314.722222222221</v>
      </c>
      <c r="Y83" s="5">
        <v>2503.54</v>
      </c>
      <c r="Z83" s="5">
        <v>13857.36</v>
      </c>
      <c r="AA83" s="5">
        <v>179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13798.6</v>
      </c>
      <c r="AI83" s="5">
        <v>750</v>
      </c>
      <c r="AJ83" s="5">
        <v>12776.48148148148</v>
      </c>
      <c r="AK83" s="5">
        <v>1486.4</v>
      </c>
      <c r="AL83" s="5">
        <v>12084.72</v>
      </c>
      <c r="AM83" s="5">
        <v>227.48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6077.5600000000013</v>
      </c>
      <c r="BA83" s="5">
        <v>444.56225925925929</v>
      </c>
      <c r="BB83" s="5">
        <v>5627.3703703703713</v>
      </c>
      <c r="BC83" s="5">
        <v>1504.98</v>
      </c>
      <c r="BD83" s="5">
        <v>4361.8100000000004</v>
      </c>
      <c r="BE83" s="5">
        <v>210.77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60"/>
      <c r="BS83" s="6">
        <v>0</v>
      </c>
      <c r="BT83" s="6">
        <v>290</v>
      </c>
      <c r="BU83" s="6">
        <v>0</v>
      </c>
      <c r="BV83" s="6">
        <v>737</v>
      </c>
      <c r="BW83" s="6">
        <v>0</v>
      </c>
      <c r="BX83" s="6">
        <v>0</v>
      </c>
      <c r="BY83" s="6">
        <v>369</v>
      </c>
      <c r="BZ83" s="6">
        <v>0</v>
      </c>
      <c r="CA83" s="6">
        <v>0</v>
      </c>
      <c r="CB83" s="60"/>
      <c r="CC83" s="5">
        <v>2571.3557870370369</v>
      </c>
      <c r="CD83" s="5">
        <v>236.63243199999999</v>
      </c>
      <c r="CE83" s="5">
        <v>0</v>
      </c>
      <c r="CF83" s="60"/>
      <c r="CG83" s="5">
        <v>1380</v>
      </c>
      <c r="CH83" s="5">
        <v>0</v>
      </c>
      <c r="CI83" s="5">
        <v>266.02118811881189</v>
      </c>
      <c r="CJ83" s="5">
        <v>130.64706666666669</v>
      </c>
      <c r="CK83" s="5">
        <v>0</v>
      </c>
      <c r="CL83" s="5">
        <v>20</v>
      </c>
      <c r="CM83" s="5">
        <v>42.072072072072068</v>
      </c>
      <c r="CN83" s="5">
        <v>5</v>
      </c>
      <c r="CO83" s="5">
        <v>0</v>
      </c>
      <c r="CP83" s="5">
        <v>0</v>
      </c>
      <c r="CQ83" s="5">
        <v>42.192192192192188</v>
      </c>
      <c r="CR83" s="5">
        <v>1885.932519049743</v>
      </c>
      <c r="CS83" s="5">
        <v>848.26576576576576</v>
      </c>
      <c r="CT83" s="5">
        <v>0</v>
      </c>
      <c r="CU83" s="5">
        <v>169.6531531531532</v>
      </c>
      <c r="CV83" s="5">
        <v>1017.918918918919</v>
      </c>
      <c r="CW83" s="60"/>
      <c r="CX83" s="4"/>
    </row>
    <row r="84" spans="1:102" ht="18.95" customHeight="1" x14ac:dyDescent="0.25">
      <c r="A84" s="60"/>
      <c r="B84" s="3">
        <v>1262</v>
      </c>
      <c r="C84" s="4" t="s">
        <v>106</v>
      </c>
      <c r="D84" s="3" t="s">
        <v>132</v>
      </c>
      <c r="E84" s="60"/>
      <c r="F84" s="5">
        <v>2903.8514379686621</v>
      </c>
      <c r="G84" s="5">
        <v>3275.8224599259261</v>
      </c>
      <c r="H84" s="5">
        <v>32022.11</v>
      </c>
      <c r="I84" s="5">
        <v>29650.10185185185</v>
      </c>
      <c r="J84" s="5">
        <v>25413.08</v>
      </c>
      <c r="K84" s="5">
        <v>694.98</v>
      </c>
      <c r="L84" s="5">
        <v>5914.05</v>
      </c>
      <c r="M84" s="6">
        <v>1391</v>
      </c>
      <c r="N84" s="5">
        <v>371.97102195726347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14382.23</v>
      </c>
      <c r="W84" s="5">
        <v>1197.1874787037041</v>
      </c>
      <c r="X84" s="5">
        <v>13316.87962962963</v>
      </c>
      <c r="Y84" s="5">
        <v>2731.48</v>
      </c>
      <c r="Z84" s="5">
        <v>11284.87</v>
      </c>
      <c r="AA84" s="5">
        <v>365.88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10954.8</v>
      </c>
      <c r="AI84" s="5">
        <v>750</v>
      </c>
      <c r="AJ84" s="5">
        <v>10143.33333333333</v>
      </c>
      <c r="AK84" s="5">
        <v>1764.11</v>
      </c>
      <c r="AL84" s="5">
        <v>9041.94</v>
      </c>
      <c r="AM84" s="5">
        <v>148.75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5907.48</v>
      </c>
      <c r="BA84" s="5">
        <v>432.12122222222217</v>
      </c>
      <c r="BB84" s="5">
        <v>5469.8888888888887</v>
      </c>
      <c r="BC84" s="5">
        <v>1203.6199999999999</v>
      </c>
      <c r="BD84" s="5">
        <v>4523.51</v>
      </c>
      <c r="BE84" s="5">
        <v>180.35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777.6</v>
      </c>
      <c r="BM84" s="5">
        <v>700</v>
      </c>
      <c r="BN84" s="5">
        <v>720</v>
      </c>
      <c r="BO84" s="5">
        <v>214.84</v>
      </c>
      <c r="BP84" s="5">
        <v>562.76</v>
      </c>
      <c r="BQ84" s="5">
        <v>0</v>
      </c>
      <c r="BR84" s="60"/>
      <c r="BS84" s="6">
        <v>0</v>
      </c>
      <c r="BT84" s="6">
        <v>278</v>
      </c>
      <c r="BU84" s="6">
        <v>0</v>
      </c>
      <c r="BV84" s="6">
        <v>651</v>
      </c>
      <c r="BW84" s="6">
        <v>0</v>
      </c>
      <c r="BX84" s="6">
        <v>0</v>
      </c>
      <c r="BY84" s="6">
        <v>417</v>
      </c>
      <c r="BZ84" s="6">
        <v>0</v>
      </c>
      <c r="CA84" s="6">
        <v>45</v>
      </c>
      <c r="CB84" s="60"/>
      <c r="CC84" s="5">
        <v>3079.3087009259261</v>
      </c>
      <c r="CD84" s="5">
        <v>196.51375899999999</v>
      </c>
      <c r="CE84" s="5">
        <v>0</v>
      </c>
      <c r="CF84" s="60"/>
      <c r="CG84" s="5">
        <v>1380</v>
      </c>
      <c r="CH84" s="5">
        <v>0</v>
      </c>
      <c r="CI84" s="5">
        <v>266.02118811881189</v>
      </c>
      <c r="CJ84" s="5">
        <v>130.64706666666669</v>
      </c>
      <c r="CK84" s="5">
        <v>0</v>
      </c>
      <c r="CL84" s="5">
        <v>20</v>
      </c>
      <c r="CM84" s="5">
        <v>42.072072072072068</v>
      </c>
      <c r="CN84" s="5">
        <v>5</v>
      </c>
      <c r="CO84" s="5">
        <v>0</v>
      </c>
      <c r="CP84" s="5">
        <v>0</v>
      </c>
      <c r="CQ84" s="5">
        <v>42.192192192192188</v>
      </c>
      <c r="CR84" s="5">
        <v>1885.932519049743</v>
      </c>
      <c r="CS84" s="5">
        <v>848.26576576576576</v>
      </c>
      <c r="CT84" s="5">
        <v>0</v>
      </c>
      <c r="CU84" s="5">
        <v>169.6531531531532</v>
      </c>
      <c r="CV84" s="5">
        <v>1017.918918918919</v>
      </c>
      <c r="CW84" s="60"/>
      <c r="CX84" s="4"/>
    </row>
    <row r="85" spans="1:102" ht="18.95" customHeight="1" x14ac:dyDescent="0.25">
      <c r="A85" s="60"/>
      <c r="B85" s="3">
        <v>1263</v>
      </c>
      <c r="C85" s="4" t="s">
        <v>106</v>
      </c>
      <c r="D85" s="3" t="s">
        <v>132</v>
      </c>
      <c r="E85" s="60"/>
      <c r="F85" s="5">
        <v>2903.8514379686621</v>
      </c>
      <c r="G85" s="5">
        <v>9081.6167482222227</v>
      </c>
      <c r="H85" s="5">
        <v>143661.65</v>
      </c>
      <c r="I85" s="5">
        <v>133020.04629629629</v>
      </c>
      <c r="J85" s="5">
        <v>121762.24000000001</v>
      </c>
      <c r="K85" s="5">
        <v>3124.02</v>
      </c>
      <c r="L85" s="5">
        <v>18775.39</v>
      </c>
      <c r="M85" s="6">
        <v>5285</v>
      </c>
      <c r="N85" s="5">
        <v>6177.7653102535614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66997.61</v>
      </c>
      <c r="W85" s="5">
        <v>5576.9306842592596</v>
      </c>
      <c r="X85" s="5">
        <v>62034.824074074073</v>
      </c>
      <c r="Y85" s="5">
        <v>8053.06</v>
      </c>
      <c r="Z85" s="5">
        <v>57609.97</v>
      </c>
      <c r="AA85" s="5">
        <v>1334.58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56796.37</v>
      </c>
      <c r="AI85" s="5">
        <v>750</v>
      </c>
      <c r="AJ85" s="5">
        <v>52589.231481481467</v>
      </c>
      <c r="AK85" s="5">
        <v>7118.42</v>
      </c>
      <c r="AL85" s="5">
        <v>48906.43</v>
      </c>
      <c r="AM85" s="5">
        <v>771.52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16147.91</v>
      </c>
      <c r="BA85" s="5">
        <v>1181.1897129629631</v>
      </c>
      <c r="BB85" s="5">
        <v>14951.76851851852</v>
      </c>
      <c r="BC85" s="5">
        <v>2976.22</v>
      </c>
      <c r="BD85" s="5">
        <v>12294.5</v>
      </c>
      <c r="BE85" s="5">
        <v>877.19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3719.76</v>
      </c>
      <c r="BM85" s="5">
        <v>700</v>
      </c>
      <c r="BN85" s="5">
        <v>3444.2222222222222</v>
      </c>
      <c r="BO85" s="5">
        <v>627.69000000000005</v>
      </c>
      <c r="BP85" s="5">
        <v>2951.34</v>
      </c>
      <c r="BQ85" s="5">
        <v>140.72999999999999</v>
      </c>
      <c r="BR85" s="60"/>
      <c r="BS85" s="6">
        <v>0</v>
      </c>
      <c r="BT85" s="6">
        <v>1088</v>
      </c>
      <c r="BU85" s="6">
        <v>0</v>
      </c>
      <c r="BV85" s="6">
        <v>2883</v>
      </c>
      <c r="BW85" s="6">
        <v>0</v>
      </c>
      <c r="BX85" s="6">
        <v>0</v>
      </c>
      <c r="BY85" s="6">
        <v>1102</v>
      </c>
      <c r="BZ85" s="6">
        <v>0</v>
      </c>
      <c r="CA85" s="6">
        <v>212</v>
      </c>
      <c r="CB85" s="60"/>
      <c r="CC85" s="5">
        <v>8208.1203972222229</v>
      </c>
      <c r="CD85" s="5">
        <v>873.49635099999989</v>
      </c>
      <c r="CE85" s="5">
        <v>0</v>
      </c>
      <c r="CF85" s="60"/>
      <c r="CG85" s="5">
        <v>1380</v>
      </c>
      <c r="CH85" s="5">
        <v>0</v>
      </c>
      <c r="CI85" s="5">
        <v>266.02118811881189</v>
      </c>
      <c r="CJ85" s="5">
        <v>130.64706666666669</v>
      </c>
      <c r="CK85" s="5">
        <v>0</v>
      </c>
      <c r="CL85" s="5">
        <v>20</v>
      </c>
      <c r="CM85" s="5">
        <v>42.072072072072068</v>
      </c>
      <c r="CN85" s="5">
        <v>5</v>
      </c>
      <c r="CO85" s="5">
        <v>0</v>
      </c>
      <c r="CP85" s="5">
        <v>0</v>
      </c>
      <c r="CQ85" s="5">
        <v>42.192192192192188</v>
      </c>
      <c r="CR85" s="5">
        <v>1885.932519049743</v>
      </c>
      <c r="CS85" s="5">
        <v>848.26576576576576</v>
      </c>
      <c r="CT85" s="5">
        <v>0</v>
      </c>
      <c r="CU85" s="5">
        <v>169.6531531531532</v>
      </c>
      <c r="CV85" s="5">
        <v>1017.918918918919</v>
      </c>
      <c r="CW85" s="60"/>
      <c r="CX85" s="4"/>
    </row>
    <row r="86" spans="1:102" ht="18.95" customHeight="1" x14ac:dyDescent="0.25">
      <c r="A86" s="60"/>
      <c r="B86" s="3">
        <v>1264</v>
      </c>
      <c r="C86" s="4" t="s">
        <v>171</v>
      </c>
      <c r="D86" s="3" t="s">
        <v>132</v>
      </c>
      <c r="E86" s="60"/>
      <c r="F86" s="5">
        <v>2133.0614379686622</v>
      </c>
      <c r="G86" s="5">
        <v>1128.3750279999999</v>
      </c>
      <c r="H86" s="5">
        <v>13483.11</v>
      </c>
      <c r="I86" s="5">
        <v>12484.361111111109</v>
      </c>
      <c r="J86" s="5">
        <v>8656.65</v>
      </c>
      <c r="K86" s="5">
        <v>825.09</v>
      </c>
      <c r="L86" s="5">
        <v>4001.37</v>
      </c>
      <c r="M86" s="6">
        <v>1031</v>
      </c>
      <c r="N86" s="5">
        <v>-1004.686409968662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1500.9</v>
      </c>
      <c r="W86" s="5">
        <v>124.9360277777778</v>
      </c>
      <c r="X86" s="5">
        <v>1389.7222222222219</v>
      </c>
      <c r="Y86" s="5">
        <v>263.48</v>
      </c>
      <c r="Z86" s="5">
        <v>1175.07</v>
      </c>
      <c r="AA86" s="5">
        <v>62.35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11982.21</v>
      </c>
      <c r="BA86" s="5">
        <v>876.47647222222201</v>
      </c>
      <c r="BB86" s="5">
        <v>11094.638888888891</v>
      </c>
      <c r="BC86" s="5">
        <v>3737.89</v>
      </c>
      <c r="BD86" s="5">
        <v>7481.58</v>
      </c>
      <c r="BE86" s="5">
        <v>762.74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60"/>
      <c r="BS86" s="6">
        <v>0</v>
      </c>
      <c r="BT86" s="6">
        <v>52</v>
      </c>
      <c r="BU86" s="6">
        <v>0</v>
      </c>
      <c r="BV86" s="6">
        <v>0</v>
      </c>
      <c r="BW86" s="6">
        <v>0</v>
      </c>
      <c r="BX86" s="6">
        <v>0</v>
      </c>
      <c r="BY86" s="6">
        <v>979</v>
      </c>
      <c r="BZ86" s="6">
        <v>0</v>
      </c>
      <c r="CA86" s="6">
        <v>0</v>
      </c>
      <c r="CB86" s="60"/>
      <c r="CC86" s="5">
        <v>1001.4125</v>
      </c>
      <c r="CD86" s="5">
        <v>126.96252800000001</v>
      </c>
      <c r="CE86" s="5">
        <v>0</v>
      </c>
      <c r="CF86" s="60"/>
      <c r="CG86" s="5">
        <v>354.21</v>
      </c>
      <c r="CH86" s="5">
        <v>255</v>
      </c>
      <c r="CI86" s="5">
        <v>266.02118811881189</v>
      </c>
      <c r="CJ86" s="5">
        <v>130.64706666666669</v>
      </c>
      <c r="CK86" s="5">
        <v>0</v>
      </c>
      <c r="CL86" s="5">
        <v>20</v>
      </c>
      <c r="CM86" s="5">
        <v>42.072072072072068</v>
      </c>
      <c r="CN86" s="5">
        <v>5</v>
      </c>
      <c r="CO86" s="5">
        <v>0</v>
      </c>
      <c r="CP86" s="5">
        <v>0</v>
      </c>
      <c r="CQ86" s="5">
        <v>42.192192192192188</v>
      </c>
      <c r="CR86" s="5">
        <v>1115.142519049743</v>
      </c>
      <c r="CS86" s="5">
        <v>848.26576576576576</v>
      </c>
      <c r="CT86" s="5">
        <v>0</v>
      </c>
      <c r="CU86" s="5">
        <v>169.6531531531532</v>
      </c>
      <c r="CV86" s="5">
        <v>1017.918918918919</v>
      </c>
      <c r="CW86" s="60"/>
      <c r="CX86" s="4"/>
    </row>
    <row r="87" spans="1:102" ht="18.95" customHeight="1" x14ac:dyDescent="0.25">
      <c r="A87" s="60"/>
      <c r="B87" s="3">
        <v>1265</v>
      </c>
      <c r="C87" s="4" t="s">
        <v>108</v>
      </c>
      <c r="D87" s="3" t="s">
        <v>132</v>
      </c>
      <c r="E87" s="60"/>
      <c r="F87" s="5">
        <v>2033.0614379686619</v>
      </c>
      <c r="G87" s="5">
        <v>822.03792922222215</v>
      </c>
      <c r="H87" s="5">
        <v>10136.83</v>
      </c>
      <c r="I87" s="5">
        <v>9385.9537037037026</v>
      </c>
      <c r="J87" s="5">
        <v>4065.57</v>
      </c>
      <c r="K87" s="5">
        <v>703.53</v>
      </c>
      <c r="L87" s="5">
        <v>5367.73</v>
      </c>
      <c r="M87" s="6">
        <v>659</v>
      </c>
      <c r="N87" s="5">
        <v>-1211.02350874644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3451.19</v>
      </c>
      <c r="W87" s="5">
        <v>287.27961203703711</v>
      </c>
      <c r="X87" s="5">
        <v>3195.5462962962961</v>
      </c>
      <c r="Y87" s="5">
        <v>1650.67</v>
      </c>
      <c r="Z87" s="5">
        <v>1598.21</v>
      </c>
      <c r="AA87" s="5">
        <v>202.31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6685.64</v>
      </c>
      <c r="BA87" s="5">
        <v>489.04218518518508</v>
      </c>
      <c r="BB87" s="5">
        <v>6190.4074074074069</v>
      </c>
      <c r="BC87" s="5">
        <v>3717.06</v>
      </c>
      <c r="BD87" s="5">
        <v>2467.36</v>
      </c>
      <c r="BE87" s="5">
        <v>501.22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5">
        <v>0</v>
      </c>
      <c r="BR87" s="60"/>
      <c r="BS87" s="6">
        <v>0</v>
      </c>
      <c r="BT87" s="6">
        <v>102</v>
      </c>
      <c r="BU87" s="6">
        <v>0</v>
      </c>
      <c r="BV87" s="6">
        <v>0</v>
      </c>
      <c r="BW87" s="6">
        <v>0</v>
      </c>
      <c r="BX87" s="6">
        <v>0</v>
      </c>
      <c r="BY87" s="6">
        <v>557</v>
      </c>
      <c r="BZ87" s="6">
        <v>0</v>
      </c>
      <c r="CA87" s="6">
        <v>0</v>
      </c>
      <c r="CB87" s="60"/>
      <c r="CC87" s="5">
        <v>776.32179722222213</v>
      </c>
      <c r="CD87" s="5">
        <v>45.716132000000002</v>
      </c>
      <c r="CE87" s="5">
        <v>0</v>
      </c>
      <c r="CF87" s="60"/>
      <c r="CG87" s="5">
        <v>354.21</v>
      </c>
      <c r="CH87" s="5">
        <v>155</v>
      </c>
      <c r="CI87" s="5">
        <v>266.02118811881189</v>
      </c>
      <c r="CJ87" s="5">
        <v>130.64706666666669</v>
      </c>
      <c r="CK87" s="5">
        <v>0</v>
      </c>
      <c r="CL87" s="5">
        <v>20</v>
      </c>
      <c r="CM87" s="5">
        <v>42.072072072072068</v>
      </c>
      <c r="CN87" s="5">
        <v>5</v>
      </c>
      <c r="CO87" s="5">
        <v>0</v>
      </c>
      <c r="CP87" s="5">
        <v>0</v>
      </c>
      <c r="CQ87" s="5">
        <v>42.192192192192188</v>
      </c>
      <c r="CR87" s="5">
        <v>1015.142519049743</v>
      </c>
      <c r="CS87" s="5">
        <v>848.26576576576576</v>
      </c>
      <c r="CT87" s="5">
        <v>0</v>
      </c>
      <c r="CU87" s="5">
        <v>169.6531531531532</v>
      </c>
      <c r="CV87" s="5">
        <v>1017.918918918919</v>
      </c>
      <c r="CW87" s="60"/>
      <c r="CX87" s="4"/>
    </row>
    <row r="88" spans="1:102" ht="18.95" customHeight="1" x14ac:dyDescent="0.25">
      <c r="A88" s="60"/>
      <c r="B88" s="3">
        <v>1266</v>
      </c>
      <c r="C88" s="4" t="s">
        <v>172</v>
      </c>
      <c r="D88" s="3" t="s">
        <v>132</v>
      </c>
      <c r="E88" s="60"/>
      <c r="F88" s="5">
        <v>1645.6514379686621</v>
      </c>
      <c r="G88" s="5">
        <v>2170.3953431851851</v>
      </c>
      <c r="H88" s="5">
        <v>27970.04</v>
      </c>
      <c r="I88" s="5">
        <v>25898.18518518519</v>
      </c>
      <c r="J88" s="5">
        <v>19525.669999999998</v>
      </c>
      <c r="K88" s="5">
        <v>1053.1400000000001</v>
      </c>
      <c r="L88" s="5">
        <v>7391.23</v>
      </c>
      <c r="M88" s="6">
        <v>1687</v>
      </c>
      <c r="N88" s="5">
        <v>524.74390521652322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13191.54</v>
      </c>
      <c r="W88" s="5">
        <v>1098.0735611111111</v>
      </c>
      <c r="X88" s="5">
        <v>12214.388888888891</v>
      </c>
      <c r="Y88" s="5">
        <v>2707.35</v>
      </c>
      <c r="Z88" s="5">
        <v>10106.24</v>
      </c>
      <c r="AA88" s="5">
        <v>377.95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8454.6</v>
      </c>
      <c r="AO88" s="5">
        <v>540.15499999999997</v>
      </c>
      <c r="AP88" s="5">
        <v>7828.333333333333</v>
      </c>
      <c r="AQ88" s="5">
        <v>2878.5</v>
      </c>
      <c r="AR88" s="5">
        <v>5131.82</v>
      </c>
      <c r="AS88" s="5">
        <v>444.28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6323.9</v>
      </c>
      <c r="BA88" s="5">
        <v>462.58157407407413</v>
      </c>
      <c r="BB88" s="5">
        <v>5855.4629629629626</v>
      </c>
      <c r="BC88" s="5">
        <v>1805.38</v>
      </c>
      <c r="BD88" s="5">
        <v>4287.6099999999997</v>
      </c>
      <c r="BE88" s="5">
        <v>230.91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60"/>
      <c r="BS88" s="6">
        <v>0</v>
      </c>
      <c r="BT88" s="6">
        <v>473</v>
      </c>
      <c r="BU88" s="6">
        <v>0</v>
      </c>
      <c r="BV88" s="6">
        <v>0</v>
      </c>
      <c r="BW88" s="6">
        <v>703</v>
      </c>
      <c r="BX88" s="6">
        <v>0</v>
      </c>
      <c r="BY88" s="6">
        <v>511</v>
      </c>
      <c r="BZ88" s="6">
        <v>0</v>
      </c>
      <c r="CA88" s="6">
        <v>0</v>
      </c>
      <c r="CB88" s="60"/>
      <c r="CC88" s="5">
        <v>2100.8101351851851</v>
      </c>
      <c r="CD88" s="5">
        <v>69.585207999999994</v>
      </c>
      <c r="CE88" s="5">
        <v>0</v>
      </c>
      <c r="CF88" s="60"/>
      <c r="CG88" s="5">
        <v>0</v>
      </c>
      <c r="CH88" s="5">
        <v>121.8</v>
      </c>
      <c r="CI88" s="5">
        <v>266.02118811881189</v>
      </c>
      <c r="CJ88" s="5">
        <v>130.64706666666669</v>
      </c>
      <c r="CK88" s="5">
        <v>0</v>
      </c>
      <c r="CL88" s="5">
        <v>20</v>
      </c>
      <c r="CM88" s="5">
        <v>42.072072072072068</v>
      </c>
      <c r="CN88" s="5">
        <v>5</v>
      </c>
      <c r="CO88" s="5">
        <v>0</v>
      </c>
      <c r="CP88" s="5">
        <v>0</v>
      </c>
      <c r="CQ88" s="5">
        <v>42.192192192192188</v>
      </c>
      <c r="CR88" s="5">
        <v>627.7325190497429</v>
      </c>
      <c r="CS88" s="5">
        <v>848.26576576576576</v>
      </c>
      <c r="CT88" s="5">
        <v>0</v>
      </c>
      <c r="CU88" s="5">
        <v>169.6531531531532</v>
      </c>
      <c r="CV88" s="5">
        <v>1017.918918918919</v>
      </c>
      <c r="CW88" s="60"/>
      <c r="CX88" s="4"/>
    </row>
    <row r="89" spans="1:102" ht="18.95" customHeight="1" x14ac:dyDescent="0.25">
      <c r="A89" s="60"/>
      <c r="B89" s="3">
        <v>1267</v>
      </c>
      <c r="C89" s="4" t="s">
        <v>106</v>
      </c>
      <c r="D89" s="3" t="s">
        <v>132</v>
      </c>
      <c r="E89" s="60"/>
      <c r="F89" s="5">
        <v>2861.2514379686618</v>
      </c>
      <c r="G89" s="5">
        <v>2864.8577573333341</v>
      </c>
      <c r="H89" s="5">
        <v>39316.390000000007</v>
      </c>
      <c r="I89" s="5">
        <v>36404.064814814818</v>
      </c>
      <c r="J89" s="5">
        <v>34717.19</v>
      </c>
      <c r="K89" s="5">
        <v>1008.27</v>
      </c>
      <c r="L89" s="5">
        <v>3590.93</v>
      </c>
      <c r="M89" s="6">
        <v>1371</v>
      </c>
      <c r="N89" s="5">
        <v>3.6063193646718901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18920.169999999998</v>
      </c>
      <c r="W89" s="5">
        <v>1574.928965740741</v>
      </c>
      <c r="X89" s="5">
        <v>17518.675925925931</v>
      </c>
      <c r="Y89" s="5">
        <v>1345.18</v>
      </c>
      <c r="Z89" s="5">
        <v>17033.490000000002</v>
      </c>
      <c r="AA89" s="5">
        <v>541.5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16448.599999999999</v>
      </c>
      <c r="AI89" s="5">
        <v>750</v>
      </c>
      <c r="AJ89" s="5">
        <v>15230.18518518519</v>
      </c>
      <c r="AK89" s="5">
        <v>1527.79</v>
      </c>
      <c r="AL89" s="5">
        <v>14577</v>
      </c>
      <c r="AM89" s="5">
        <v>343.81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3947.62</v>
      </c>
      <c r="BA89" s="5">
        <v>288.7610925925926</v>
      </c>
      <c r="BB89" s="5">
        <v>3655.203703703703</v>
      </c>
      <c r="BC89" s="5">
        <v>717.96</v>
      </c>
      <c r="BD89" s="5">
        <v>3106.7</v>
      </c>
      <c r="BE89" s="5">
        <v>122.96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60"/>
      <c r="BS89" s="6">
        <v>0</v>
      </c>
      <c r="BT89" s="6">
        <v>266</v>
      </c>
      <c r="BU89" s="6">
        <v>0</v>
      </c>
      <c r="BV89" s="6">
        <v>814</v>
      </c>
      <c r="BW89" s="6">
        <v>0</v>
      </c>
      <c r="BX89" s="6">
        <v>0</v>
      </c>
      <c r="BY89" s="6">
        <v>291</v>
      </c>
      <c r="BZ89" s="6">
        <v>0</v>
      </c>
      <c r="CA89" s="6">
        <v>0</v>
      </c>
      <c r="CB89" s="60"/>
      <c r="CC89" s="5">
        <v>2613.690058333334</v>
      </c>
      <c r="CD89" s="5">
        <v>251.167699</v>
      </c>
      <c r="CE89" s="5">
        <v>0</v>
      </c>
      <c r="CF89" s="60"/>
      <c r="CG89" s="5">
        <v>1020</v>
      </c>
      <c r="CH89" s="5">
        <v>317.39999999999998</v>
      </c>
      <c r="CI89" s="5">
        <v>266.02118811881189</v>
      </c>
      <c r="CJ89" s="5">
        <v>130.64706666666669</v>
      </c>
      <c r="CK89" s="5">
        <v>0</v>
      </c>
      <c r="CL89" s="5">
        <v>20</v>
      </c>
      <c r="CM89" s="5">
        <v>42.072072072072068</v>
      </c>
      <c r="CN89" s="5">
        <v>5</v>
      </c>
      <c r="CO89" s="5">
        <v>0</v>
      </c>
      <c r="CP89" s="5">
        <v>0</v>
      </c>
      <c r="CQ89" s="5">
        <v>42.192192192192188</v>
      </c>
      <c r="CR89" s="5">
        <v>1843.332519049743</v>
      </c>
      <c r="CS89" s="5">
        <v>848.26576576576576</v>
      </c>
      <c r="CT89" s="5">
        <v>0</v>
      </c>
      <c r="CU89" s="5">
        <v>169.6531531531532</v>
      </c>
      <c r="CV89" s="5">
        <v>1017.918918918919</v>
      </c>
      <c r="CW89" s="60"/>
      <c r="CX89" s="4"/>
    </row>
    <row r="90" spans="1:102" ht="18.95" customHeight="1" x14ac:dyDescent="0.25">
      <c r="A90" s="60"/>
      <c r="B90" s="3">
        <v>1268</v>
      </c>
      <c r="C90" s="4" t="s">
        <v>173</v>
      </c>
      <c r="D90" s="3" t="s">
        <v>132</v>
      </c>
      <c r="E90" s="60"/>
      <c r="F90" s="5">
        <v>1523.8514379686619</v>
      </c>
      <c r="G90" s="5">
        <v>4362.958388</v>
      </c>
      <c r="H90" s="5">
        <v>20522.8</v>
      </c>
      <c r="I90" s="5">
        <v>19002.592592592591</v>
      </c>
      <c r="J90" s="5">
        <v>11122.05</v>
      </c>
      <c r="K90" s="5">
        <v>953.17</v>
      </c>
      <c r="L90" s="5">
        <v>8447.58</v>
      </c>
      <c r="M90" s="6">
        <v>1588</v>
      </c>
      <c r="N90" s="5">
        <v>2839.1069500313379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20522.8</v>
      </c>
      <c r="BA90" s="5">
        <v>4177</v>
      </c>
      <c r="BB90" s="5">
        <v>19002.592592592591</v>
      </c>
      <c r="BC90" s="5">
        <v>8447.58</v>
      </c>
      <c r="BD90" s="5">
        <v>11122.05</v>
      </c>
      <c r="BE90" s="5">
        <v>953.17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60"/>
      <c r="BS90" s="6">
        <v>0</v>
      </c>
      <c r="BT90" s="6">
        <v>0</v>
      </c>
      <c r="BU90" s="6">
        <v>0</v>
      </c>
      <c r="BV90" s="6">
        <v>0</v>
      </c>
      <c r="BW90" s="6">
        <v>0</v>
      </c>
      <c r="BX90" s="6">
        <v>0</v>
      </c>
      <c r="BY90" s="6">
        <v>1588</v>
      </c>
      <c r="BZ90" s="6">
        <v>0</v>
      </c>
      <c r="CA90" s="6">
        <v>0</v>
      </c>
      <c r="CB90" s="60"/>
      <c r="CC90" s="5">
        <v>4177</v>
      </c>
      <c r="CD90" s="5">
        <v>185.95838800000001</v>
      </c>
      <c r="CE90" s="5">
        <v>0</v>
      </c>
      <c r="CF90" s="60"/>
      <c r="CG90" s="5">
        <v>0</v>
      </c>
      <c r="CH90" s="5">
        <v>0</v>
      </c>
      <c r="CI90" s="5">
        <v>266.02118811881189</v>
      </c>
      <c r="CJ90" s="5">
        <v>130.64706666666669</v>
      </c>
      <c r="CK90" s="5">
        <v>0</v>
      </c>
      <c r="CL90" s="5">
        <v>20</v>
      </c>
      <c r="CM90" s="5">
        <v>42.072072072072068</v>
      </c>
      <c r="CN90" s="5">
        <v>5</v>
      </c>
      <c r="CO90" s="5">
        <v>0</v>
      </c>
      <c r="CP90" s="5">
        <v>0</v>
      </c>
      <c r="CQ90" s="5">
        <v>42.192192192192188</v>
      </c>
      <c r="CR90" s="5">
        <v>505.93251904974278</v>
      </c>
      <c r="CS90" s="5">
        <v>848.26576576576576</v>
      </c>
      <c r="CT90" s="5">
        <v>0</v>
      </c>
      <c r="CU90" s="5">
        <v>169.6531531531532</v>
      </c>
      <c r="CV90" s="5">
        <v>1017.918918918919</v>
      </c>
      <c r="CW90" s="60"/>
      <c r="CX90" s="4"/>
    </row>
    <row r="91" spans="1:102" ht="18.95" customHeight="1" x14ac:dyDescent="0.25">
      <c r="A91" s="60"/>
      <c r="B91" s="3">
        <v>1269</v>
      </c>
      <c r="C91" s="4" t="s">
        <v>174</v>
      </c>
      <c r="D91" s="3" t="s">
        <v>134</v>
      </c>
      <c r="E91" s="60"/>
      <c r="F91" s="5">
        <v>2456.1214379686621</v>
      </c>
      <c r="G91" s="5">
        <v>2194.8721533333342</v>
      </c>
      <c r="H91" s="5">
        <v>28041.439999999999</v>
      </c>
      <c r="I91" s="5">
        <v>25964.296296296299</v>
      </c>
      <c r="J91" s="5">
        <v>17319.79</v>
      </c>
      <c r="K91" s="5">
        <v>1038.5899999999999</v>
      </c>
      <c r="L91" s="5">
        <v>9683.0600000000013</v>
      </c>
      <c r="M91" s="6">
        <v>1064</v>
      </c>
      <c r="N91" s="5">
        <v>-261.24928463532802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17216.38</v>
      </c>
      <c r="W91" s="5">
        <v>1433.104224074074</v>
      </c>
      <c r="X91" s="5">
        <v>15941.092592592589</v>
      </c>
      <c r="Y91" s="5">
        <v>6474.1</v>
      </c>
      <c r="Z91" s="5">
        <v>9968.2800000000007</v>
      </c>
      <c r="AA91" s="5">
        <v>774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8265.91</v>
      </c>
      <c r="BA91" s="5">
        <v>604.63600925925925</v>
      </c>
      <c r="BB91" s="5">
        <v>7653.6203703703704</v>
      </c>
      <c r="BC91" s="5">
        <v>2678.61</v>
      </c>
      <c r="BD91" s="5">
        <v>5387.16</v>
      </c>
      <c r="BE91" s="5">
        <v>200.14</v>
      </c>
      <c r="BF91" s="5">
        <v>2559.15</v>
      </c>
      <c r="BG91" s="5">
        <v>71.087499999999991</v>
      </c>
      <c r="BH91" s="5">
        <v>2369.583333333333</v>
      </c>
      <c r="BI91" s="5">
        <v>530.35</v>
      </c>
      <c r="BJ91" s="5">
        <v>1964.35</v>
      </c>
      <c r="BK91" s="5">
        <v>64.45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60"/>
      <c r="BS91" s="6">
        <v>0</v>
      </c>
      <c r="BT91" s="6">
        <v>323</v>
      </c>
      <c r="BU91" s="6">
        <v>0</v>
      </c>
      <c r="BV91" s="6">
        <v>0</v>
      </c>
      <c r="BW91" s="6">
        <v>0</v>
      </c>
      <c r="BX91" s="6">
        <v>0</v>
      </c>
      <c r="BY91" s="6">
        <v>567</v>
      </c>
      <c r="BZ91" s="6">
        <v>174</v>
      </c>
      <c r="CA91" s="6">
        <v>0</v>
      </c>
      <c r="CB91" s="60"/>
      <c r="CC91" s="5">
        <v>2108.827733333334</v>
      </c>
      <c r="CD91" s="5">
        <v>86.044420000000002</v>
      </c>
      <c r="CE91" s="5">
        <v>0</v>
      </c>
      <c r="CF91" s="60"/>
      <c r="CG91" s="5">
        <v>0</v>
      </c>
      <c r="CH91" s="5">
        <v>0</v>
      </c>
      <c r="CI91" s="5">
        <v>266.02118811881189</v>
      </c>
      <c r="CJ91" s="5">
        <v>130.64706666666669</v>
      </c>
      <c r="CK91" s="5">
        <v>932.27</v>
      </c>
      <c r="CL91" s="5">
        <v>20</v>
      </c>
      <c r="CM91" s="5">
        <v>42.072072072072068</v>
      </c>
      <c r="CN91" s="5">
        <v>5</v>
      </c>
      <c r="CO91" s="5">
        <v>0</v>
      </c>
      <c r="CP91" s="5">
        <v>0</v>
      </c>
      <c r="CQ91" s="5">
        <v>42.192192192192188</v>
      </c>
      <c r="CR91" s="5">
        <v>1438.2025190497429</v>
      </c>
      <c r="CS91" s="5">
        <v>848.26576576576576</v>
      </c>
      <c r="CT91" s="5">
        <v>0</v>
      </c>
      <c r="CU91" s="5">
        <v>169.6531531531532</v>
      </c>
      <c r="CV91" s="5">
        <v>1017.918918918919</v>
      </c>
      <c r="CW91" s="60"/>
      <c r="CX91" s="4"/>
    </row>
    <row r="92" spans="1:102" ht="18.95" customHeight="1" x14ac:dyDescent="0.25">
      <c r="A92" s="60"/>
      <c r="B92" s="3">
        <v>1270</v>
      </c>
      <c r="C92" s="4" t="s">
        <v>175</v>
      </c>
      <c r="D92" s="3" t="s">
        <v>132</v>
      </c>
      <c r="E92" s="60"/>
      <c r="F92" s="5">
        <v>1854.9314379686621</v>
      </c>
      <c r="G92" s="5">
        <v>1686.555733222222</v>
      </c>
      <c r="H92" s="5">
        <v>20094.55</v>
      </c>
      <c r="I92" s="5">
        <v>18606.06481481481</v>
      </c>
      <c r="J92" s="5">
        <v>14477.28</v>
      </c>
      <c r="K92" s="5">
        <v>949.17</v>
      </c>
      <c r="L92" s="5">
        <v>4668.1000000000004</v>
      </c>
      <c r="M92" s="6">
        <v>884</v>
      </c>
      <c r="N92" s="5">
        <v>-168.37570474643991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12298.25</v>
      </c>
      <c r="W92" s="5">
        <v>1023.715439814815</v>
      </c>
      <c r="X92" s="5">
        <v>11387.26851851852</v>
      </c>
      <c r="Y92" s="5">
        <v>2881.89</v>
      </c>
      <c r="Z92" s="5">
        <v>8982.9599999999991</v>
      </c>
      <c r="AA92" s="5">
        <v>433.4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7796.2999999999993</v>
      </c>
      <c r="BA92" s="5">
        <v>570.28490740740733</v>
      </c>
      <c r="BB92" s="5">
        <v>7218.7962962962947</v>
      </c>
      <c r="BC92" s="5">
        <v>1786.21</v>
      </c>
      <c r="BD92" s="5">
        <v>5494.32</v>
      </c>
      <c r="BE92" s="5">
        <v>515.77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60"/>
      <c r="BS92" s="6">
        <v>0</v>
      </c>
      <c r="BT92" s="6">
        <v>375</v>
      </c>
      <c r="BU92" s="6">
        <v>0</v>
      </c>
      <c r="BV92" s="6">
        <v>0</v>
      </c>
      <c r="BW92" s="6">
        <v>0</v>
      </c>
      <c r="BX92" s="6">
        <v>0</v>
      </c>
      <c r="BY92" s="6">
        <v>509</v>
      </c>
      <c r="BZ92" s="6">
        <v>0</v>
      </c>
      <c r="CA92" s="6">
        <v>0</v>
      </c>
      <c r="CB92" s="60"/>
      <c r="CC92" s="5">
        <v>1594.000347222222</v>
      </c>
      <c r="CD92" s="5">
        <v>92.555385999999999</v>
      </c>
      <c r="CE92" s="5">
        <v>0</v>
      </c>
      <c r="CF92" s="60"/>
      <c r="CG92" s="5">
        <v>331.08</v>
      </c>
      <c r="CH92" s="5">
        <v>0</v>
      </c>
      <c r="CI92" s="5">
        <v>266.02118811881189</v>
      </c>
      <c r="CJ92" s="5">
        <v>130.64706666666669</v>
      </c>
      <c r="CK92" s="5">
        <v>0</v>
      </c>
      <c r="CL92" s="5">
        <v>20</v>
      </c>
      <c r="CM92" s="5">
        <v>42.072072072072068</v>
      </c>
      <c r="CN92" s="5">
        <v>5</v>
      </c>
      <c r="CO92" s="5">
        <v>0</v>
      </c>
      <c r="CP92" s="5">
        <v>0</v>
      </c>
      <c r="CQ92" s="5">
        <v>42.192192192192188</v>
      </c>
      <c r="CR92" s="5">
        <v>837.01251904974288</v>
      </c>
      <c r="CS92" s="5">
        <v>848.26576576576576</v>
      </c>
      <c r="CT92" s="5">
        <v>0</v>
      </c>
      <c r="CU92" s="5">
        <v>169.6531531531532</v>
      </c>
      <c r="CV92" s="5">
        <v>1017.918918918919</v>
      </c>
      <c r="CW92" s="60"/>
      <c r="CX92" s="4"/>
    </row>
    <row r="93" spans="1:102" ht="18.95" customHeight="1" x14ac:dyDescent="0.25">
      <c r="A93" s="60"/>
      <c r="B93" s="3">
        <v>1271</v>
      </c>
      <c r="C93" s="4" t="s">
        <v>176</v>
      </c>
      <c r="D93" s="3" t="s">
        <v>132</v>
      </c>
      <c r="E93" s="60"/>
      <c r="F93" s="5">
        <v>2040.251437968662</v>
      </c>
      <c r="G93" s="5">
        <v>3787.0855829259258</v>
      </c>
      <c r="H93" s="5">
        <v>41412.089999999997</v>
      </c>
      <c r="I93" s="5">
        <v>38344.527777777766</v>
      </c>
      <c r="J93" s="5">
        <v>28995.61</v>
      </c>
      <c r="K93" s="5">
        <v>2210.77</v>
      </c>
      <c r="L93" s="5">
        <v>10205.709999999999</v>
      </c>
      <c r="M93" s="6">
        <v>2668</v>
      </c>
      <c r="N93" s="5">
        <v>1746.834144957264</v>
      </c>
      <c r="O93" s="60"/>
      <c r="P93" s="5">
        <v>9597.6099999999988</v>
      </c>
      <c r="Q93" s="5">
        <v>1000</v>
      </c>
      <c r="R93" s="5">
        <v>8886.6759259259234</v>
      </c>
      <c r="S93" s="5">
        <v>2470.64</v>
      </c>
      <c r="T93" s="5">
        <v>6388.57</v>
      </c>
      <c r="U93" s="5">
        <v>738.4</v>
      </c>
      <c r="V93" s="5">
        <v>13439.57</v>
      </c>
      <c r="W93" s="5">
        <v>1118.7197620370371</v>
      </c>
      <c r="X93" s="5">
        <v>12444.046296296299</v>
      </c>
      <c r="Y93" s="5">
        <v>3290.02</v>
      </c>
      <c r="Z93" s="5">
        <v>9469.98</v>
      </c>
      <c r="AA93" s="5">
        <v>679.57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18374.91</v>
      </c>
      <c r="BA93" s="5">
        <v>1344.0906388888891</v>
      </c>
      <c r="BB93" s="5">
        <v>17013.805555555551</v>
      </c>
      <c r="BC93" s="5">
        <v>4445.05</v>
      </c>
      <c r="BD93" s="5">
        <v>13137.06</v>
      </c>
      <c r="BE93" s="5">
        <v>792.8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60"/>
      <c r="BS93" s="6">
        <v>739</v>
      </c>
      <c r="BT93" s="6">
        <v>462</v>
      </c>
      <c r="BU93" s="6">
        <v>0</v>
      </c>
      <c r="BV93" s="6">
        <v>0</v>
      </c>
      <c r="BW93" s="6">
        <v>0</v>
      </c>
      <c r="BX93" s="6">
        <v>0</v>
      </c>
      <c r="BY93" s="6">
        <v>1467</v>
      </c>
      <c r="BZ93" s="6">
        <v>0</v>
      </c>
      <c r="CA93" s="6">
        <v>0</v>
      </c>
      <c r="CB93" s="60"/>
      <c r="CC93" s="5">
        <v>3462.8104009259259</v>
      </c>
      <c r="CD93" s="5">
        <v>324.27518199999997</v>
      </c>
      <c r="CE93" s="5">
        <v>0</v>
      </c>
      <c r="CF93" s="60"/>
      <c r="CG93" s="5">
        <v>368.17</v>
      </c>
      <c r="CH93" s="5">
        <v>148.22999999999999</v>
      </c>
      <c r="CI93" s="5">
        <v>266.02118811881189</v>
      </c>
      <c r="CJ93" s="5">
        <v>130.64706666666669</v>
      </c>
      <c r="CK93" s="5">
        <v>0</v>
      </c>
      <c r="CL93" s="5">
        <v>20</v>
      </c>
      <c r="CM93" s="5">
        <v>42.072072072072068</v>
      </c>
      <c r="CN93" s="5">
        <v>5</v>
      </c>
      <c r="CO93" s="5">
        <v>0</v>
      </c>
      <c r="CP93" s="5">
        <v>0</v>
      </c>
      <c r="CQ93" s="5">
        <v>42.192192192192188</v>
      </c>
      <c r="CR93" s="5">
        <v>1022.332519049743</v>
      </c>
      <c r="CS93" s="5">
        <v>848.26576576576576</v>
      </c>
      <c r="CT93" s="5">
        <v>0</v>
      </c>
      <c r="CU93" s="5">
        <v>169.6531531531532</v>
      </c>
      <c r="CV93" s="5">
        <v>1017.918918918919</v>
      </c>
      <c r="CW93" s="60"/>
      <c r="CX93" s="4"/>
    </row>
    <row r="94" spans="1:102" ht="18.95" customHeight="1" x14ac:dyDescent="0.25">
      <c r="A94" s="60"/>
      <c r="B94" s="3">
        <v>1272</v>
      </c>
      <c r="C94" s="4" t="s">
        <v>177</v>
      </c>
      <c r="D94" s="3" t="s">
        <v>132</v>
      </c>
      <c r="E94" s="60"/>
      <c r="F94" s="5">
        <v>2339.8814379686619</v>
      </c>
      <c r="G94" s="5">
        <v>1396.291308111111</v>
      </c>
      <c r="H94" s="5">
        <v>16761.849999999999</v>
      </c>
      <c r="I94" s="5">
        <v>15520.23148148148</v>
      </c>
      <c r="J94" s="5">
        <v>10668.6</v>
      </c>
      <c r="K94" s="5">
        <v>662.42000000000007</v>
      </c>
      <c r="L94" s="5">
        <v>5430.83</v>
      </c>
      <c r="M94" s="6">
        <v>1163</v>
      </c>
      <c r="N94" s="5">
        <v>-943.59012985755066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8589.2300000000014</v>
      </c>
      <c r="W94" s="5">
        <v>714.9738675925928</v>
      </c>
      <c r="X94" s="5">
        <v>7952.9907407407418</v>
      </c>
      <c r="Y94" s="5">
        <v>2680.64</v>
      </c>
      <c r="Z94" s="5">
        <v>5407.3</v>
      </c>
      <c r="AA94" s="5">
        <v>501.29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8172.62</v>
      </c>
      <c r="BA94" s="5">
        <v>597.81201851851847</v>
      </c>
      <c r="BB94" s="5">
        <v>7567.24074074074</v>
      </c>
      <c r="BC94" s="5">
        <v>2750.19</v>
      </c>
      <c r="BD94" s="5">
        <v>5261.3</v>
      </c>
      <c r="BE94" s="5">
        <v>161.13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60"/>
      <c r="BS94" s="6">
        <v>0</v>
      </c>
      <c r="BT94" s="6">
        <v>323</v>
      </c>
      <c r="BU94" s="6">
        <v>0</v>
      </c>
      <c r="BV94" s="6">
        <v>0</v>
      </c>
      <c r="BW94" s="6">
        <v>0</v>
      </c>
      <c r="BX94" s="6">
        <v>0</v>
      </c>
      <c r="BY94" s="6">
        <v>840</v>
      </c>
      <c r="BZ94" s="6">
        <v>0</v>
      </c>
      <c r="CA94" s="6">
        <v>0</v>
      </c>
      <c r="CB94" s="60"/>
      <c r="CC94" s="5">
        <v>1312.785886111111</v>
      </c>
      <c r="CD94" s="5">
        <v>83.50542200000001</v>
      </c>
      <c r="CE94" s="5">
        <v>0</v>
      </c>
      <c r="CF94" s="60"/>
      <c r="CG94" s="5">
        <v>669.73</v>
      </c>
      <c r="CH94" s="5">
        <v>146.30000000000001</v>
      </c>
      <c r="CI94" s="5">
        <v>266.02118811881189</v>
      </c>
      <c r="CJ94" s="5">
        <v>130.64706666666669</v>
      </c>
      <c r="CK94" s="5">
        <v>0</v>
      </c>
      <c r="CL94" s="5">
        <v>20</v>
      </c>
      <c r="CM94" s="5">
        <v>42.072072072072068</v>
      </c>
      <c r="CN94" s="5">
        <v>5</v>
      </c>
      <c r="CO94" s="5">
        <v>0</v>
      </c>
      <c r="CP94" s="5">
        <v>0</v>
      </c>
      <c r="CQ94" s="5">
        <v>42.192192192192188</v>
      </c>
      <c r="CR94" s="5">
        <v>1321.9625190497429</v>
      </c>
      <c r="CS94" s="5">
        <v>848.26576576576576</v>
      </c>
      <c r="CT94" s="5">
        <v>0</v>
      </c>
      <c r="CU94" s="5">
        <v>169.6531531531532</v>
      </c>
      <c r="CV94" s="5">
        <v>1017.918918918919</v>
      </c>
      <c r="CW94" s="60"/>
      <c r="CX94" s="4"/>
    </row>
    <row r="95" spans="1:102" ht="18.95" customHeight="1" x14ac:dyDescent="0.25">
      <c r="A95" s="60"/>
      <c r="B95" s="3">
        <v>1273</v>
      </c>
      <c r="C95" s="4" t="s">
        <v>178</v>
      </c>
      <c r="D95" s="3" t="s">
        <v>134</v>
      </c>
      <c r="E95" s="60"/>
      <c r="F95" s="5">
        <v>2434.944371301995</v>
      </c>
      <c r="G95" s="5">
        <v>5603.3626705185188</v>
      </c>
      <c r="H95" s="5">
        <v>7059.48</v>
      </c>
      <c r="I95" s="5">
        <v>6536.5555555555547</v>
      </c>
      <c r="J95" s="5">
        <v>6522.5300000000007</v>
      </c>
      <c r="K95" s="5">
        <v>536.95000000000005</v>
      </c>
      <c r="L95" s="5">
        <v>0</v>
      </c>
      <c r="M95" s="6">
        <v>399</v>
      </c>
      <c r="N95" s="5">
        <v>3168.4182992165238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289.60000000000002</v>
      </c>
      <c r="W95" s="5">
        <v>24.10651851851852</v>
      </c>
      <c r="X95" s="5">
        <v>268.14814814814821</v>
      </c>
      <c r="Y95" s="5">
        <v>0</v>
      </c>
      <c r="Z95" s="5">
        <v>289.60000000000002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6769.88</v>
      </c>
      <c r="BA95" s="5">
        <v>5475</v>
      </c>
      <c r="BB95" s="5">
        <v>6268.4074074074069</v>
      </c>
      <c r="BC95" s="5">
        <v>0</v>
      </c>
      <c r="BD95" s="5">
        <v>6232.93</v>
      </c>
      <c r="BE95" s="5">
        <v>536.95000000000005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60"/>
      <c r="BS95" s="6">
        <v>0</v>
      </c>
      <c r="BT95" s="6">
        <v>3</v>
      </c>
      <c r="BU95" s="6">
        <v>0</v>
      </c>
      <c r="BV95" s="6">
        <v>0</v>
      </c>
      <c r="BW95" s="6">
        <v>0</v>
      </c>
      <c r="BX95" s="6">
        <v>0</v>
      </c>
      <c r="BY95" s="6">
        <v>396</v>
      </c>
      <c r="BZ95" s="6">
        <v>0</v>
      </c>
      <c r="CA95" s="6">
        <v>0</v>
      </c>
      <c r="CB95" s="60"/>
      <c r="CC95" s="5">
        <v>5499.1065185185189</v>
      </c>
      <c r="CD95" s="5">
        <v>104.256152</v>
      </c>
      <c r="CE95" s="5">
        <v>0</v>
      </c>
      <c r="CF95" s="60"/>
      <c r="CG95" s="5">
        <v>0</v>
      </c>
      <c r="CH95" s="5">
        <v>0</v>
      </c>
      <c r="CI95" s="5">
        <v>266.02118811881189</v>
      </c>
      <c r="CJ95" s="5">
        <v>0</v>
      </c>
      <c r="CK95" s="5">
        <v>1041.74</v>
      </c>
      <c r="CL95" s="5">
        <v>20</v>
      </c>
      <c r="CM95" s="5">
        <v>42.072072072072068</v>
      </c>
      <c r="CN95" s="5">
        <v>5</v>
      </c>
      <c r="CO95" s="5">
        <v>0</v>
      </c>
      <c r="CP95" s="5">
        <v>0</v>
      </c>
      <c r="CQ95" s="5">
        <v>42.192192192192188</v>
      </c>
      <c r="CR95" s="5">
        <v>1417.0254523830761</v>
      </c>
      <c r="CS95" s="5">
        <v>848.26576576576576</v>
      </c>
      <c r="CT95" s="5">
        <v>0</v>
      </c>
      <c r="CU95" s="5">
        <v>169.6531531531532</v>
      </c>
      <c r="CV95" s="5">
        <v>1017.918918918919</v>
      </c>
      <c r="CW95" s="60"/>
      <c r="CX95" s="4"/>
    </row>
    <row r="96" spans="1:102" ht="18.95" customHeight="1" x14ac:dyDescent="0.25">
      <c r="A96" s="60"/>
      <c r="B96" s="3">
        <v>1274</v>
      </c>
      <c r="C96" s="4" t="s">
        <v>179</v>
      </c>
      <c r="D96" s="3" t="s">
        <v>132</v>
      </c>
      <c r="E96" s="60"/>
      <c r="F96" s="5">
        <v>1393.204371301995</v>
      </c>
      <c r="G96" s="5">
        <v>3940.4214579999998</v>
      </c>
      <c r="H96" s="5">
        <v>2624.77</v>
      </c>
      <c r="I96" s="5">
        <v>2430.3425925925931</v>
      </c>
      <c r="J96" s="5">
        <v>2235.83</v>
      </c>
      <c r="K96" s="5">
        <v>388.94</v>
      </c>
      <c r="L96" s="5">
        <v>0</v>
      </c>
      <c r="M96" s="6">
        <v>140</v>
      </c>
      <c r="N96" s="5">
        <v>2547.217086698005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2624.77</v>
      </c>
      <c r="BA96" s="5">
        <v>3900</v>
      </c>
      <c r="BB96" s="5">
        <v>2430.3425925925931</v>
      </c>
      <c r="BC96" s="5">
        <v>0</v>
      </c>
      <c r="BD96" s="5">
        <v>2235.83</v>
      </c>
      <c r="BE96" s="5">
        <v>388.94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60"/>
      <c r="BS96" s="6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140</v>
      </c>
      <c r="BZ96" s="6">
        <v>0</v>
      </c>
      <c r="CA96" s="6">
        <v>0</v>
      </c>
      <c r="CB96" s="60"/>
      <c r="CC96" s="5">
        <v>3900</v>
      </c>
      <c r="CD96" s="5">
        <v>40.421458000000001</v>
      </c>
      <c r="CE96" s="5">
        <v>0</v>
      </c>
      <c r="CF96" s="60"/>
      <c r="CG96" s="5">
        <v>0</v>
      </c>
      <c r="CH96" s="5">
        <v>0</v>
      </c>
      <c r="CI96" s="5">
        <v>266.02118811881189</v>
      </c>
      <c r="CJ96" s="5">
        <v>0</v>
      </c>
      <c r="CK96" s="5">
        <v>0</v>
      </c>
      <c r="CL96" s="5">
        <v>20</v>
      </c>
      <c r="CM96" s="5">
        <v>42.072072072072068</v>
      </c>
      <c r="CN96" s="5">
        <v>5</v>
      </c>
      <c r="CO96" s="5">
        <v>0</v>
      </c>
      <c r="CP96" s="5">
        <v>0</v>
      </c>
      <c r="CQ96" s="5">
        <v>42.192192192192188</v>
      </c>
      <c r="CR96" s="5">
        <v>375.28545238307612</v>
      </c>
      <c r="CS96" s="5">
        <v>848.26576576576576</v>
      </c>
      <c r="CT96" s="5">
        <v>0</v>
      </c>
      <c r="CU96" s="5">
        <v>169.6531531531532</v>
      </c>
      <c r="CV96" s="5">
        <v>1017.918918918919</v>
      </c>
      <c r="CW96" s="60"/>
      <c r="CX96" s="4"/>
    </row>
    <row r="97" spans="1:102" ht="18.95" customHeight="1" x14ac:dyDescent="0.25">
      <c r="A97" s="60"/>
      <c r="B97" s="3">
        <v>1275</v>
      </c>
      <c r="C97" s="4" t="s">
        <v>180</v>
      </c>
      <c r="D97" s="3" t="s">
        <v>132</v>
      </c>
      <c r="E97" s="60"/>
      <c r="F97" s="5">
        <v>1939.3414379686619</v>
      </c>
      <c r="G97" s="5">
        <v>3132.028926444445</v>
      </c>
      <c r="H97" s="5">
        <v>37076</v>
      </c>
      <c r="I97" s="5">
        <v>34329.629629629628</v>
      </c>
      <c r="J97" s="5">
        <v>28867.87</v>
      </c>
      <c r="K97" s="5">
        <v>982.48</v>
      </c>
      <c r="L97" s="5">
        <v>7225.6500000000005</v>
      </c>
      <c r="M97" s="6">
        <v>3068</v>
      </c>
      <c r="N97" s="5">
        <v>1192.6874884757831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14137.78</v>
      </c>
      <c r="W97" s="5">
        <v>1176.83927962963</v>
      </c>
      <c r="X97" s="5">
        <v>13090.53703703704</v>
      </c>
      <c r="Y97" s="5">
        <v>2294.0100000000002</v>
      </c>
      <c r="Z97" s="5">
        <v>11344.67</v>
      </c>
      <c r="AA97" s="5">
        <v>499.1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22938.22</v>
      </c>
      <c r="BA97" s="5">
        <v>1677.888314814815</v>
      </c>
      <c r="BB97" s="5">
        <v>21239.092592592591</v>
      </c>
      <c r="BC97" s="5">
        <v>4931.6400000000003</v>
      </c>
      <c r="BD97" s="5">
        <v>17523.2</v>
      </c>
      <c r="BE97" s="5">
        <v>483.38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60"/>
      <c r="BS97" s="6">
        <v>0</v>
      </c>
      <c r="BT97" s="6">
        <v>503</v>
      </c>
      <c r="BU97" s="6">
        <v>0</v>
      </c>
      <c r="BV97" s="6">
        <v>0</v>
      </c>
      <c r="BW97" s="6">
        <v>0</v>
      </c>
      <c r="BX97" s="6">
        <v>0</v>
      </c>
      <c r="BY97" s="6">
        <v>2565</v>
      </c>
      <c r="BZ97" s="6">
        <v>0</v>
      </c>
      <c r="CA97" s="6">
        <v>0</v>
      </c>
      <c r="CB97" s="60"/>
      <c r="CC97" s="5">
        <v>2854.727594444445</v>
      </c>
      <c r="CD97" s="5">
        <v>277.30133200000012</v>
      </c>
      <c r="CE97" s="5">
        <v>0</v>
      </c>
      <c r="CF97" s="60"/>
      <c r="CG97" s="5">
        <v>415.49</v>
      </c>
      <c r="CH97" s="5">
        <v>0</v>
      </c>
      <c r="CI97" s="5">
        <v>266.02118811881189</v>
      </c>
      <c r="CJ97" s="5">
        <v>130.64706666666669</v>
      </c>
      <c r="CK97" s="5">
        <v>0</v>
      </c>
      <c r="CL97" s="5">
        <v>20</v>
      </c>
      <c r="CM97" s="5">
        <v>42.072072072072068</v>
      </c>
      <c r="CN97" s="5">
        <v>5</v>
      </c>
      <c r="CO97" s="5">
        <v>0</v>
      </c>
      <c r="CP97" s="5">
        <v>0</v>
      </c>
      <c r="CQ97" s="5">
        <v>42.192192192192188</v>
      </c>
      <c r="CR97" s="5">
        <v>921.42251904974285</v>
      </c>
      <c r="CS97" s="5">
        <v>848.26576576576576</v>
      </c>
      <c r="CT97" s="5">
        <v>0</v>
      </c>
      <c r="CU97" s="5">
        <v>169.6531531531532</v>
      </c>
      <c r="CV97" s="5">
        <v>1017.918918918919</v>
      </c>
      <c r="CW97" s="60"/>
      <c r="CX97" s="4"/>
    </row>
    <row r="98" spans="1:102" ht="18.95" customHeight="1" x14ac:dyDescent="0.25">
      <c r="A98" s="60"/>
      <c r="B98" s="3">
        <v>1277</v>
      </c>
      <c r="C98" s="4" t="s">
        <v>181</v>
      </c>
      <c r="D98" s="3" t="s">
        <v>134</v>
      </c>
      <c r="E98" s="60"/>
      <c r="F98" s="5">
        <v>2565.4414379686618</v>
      </c>
      <c r="G98" s="5">
        <v>2220.0991083333329</v>
      </c>
      <c r="H98" s="5">
        <v>36408.070000000007</v>
      </c>
      <c r="I98" s="5">
        <v>33711.175925925927</v>
      </c>
      <c r="J98" s="5">
        <v>25127.45</v>
      </c>
      <c r="K98" s="5">
        <v>1496</v>
      </c>
      <c r="L98" s="5">
        <v>9784.619999999999</v>
      </c>
      <c r="M98" s="6">
        <v>2634</v>
      </c>
      <c r="N98" s="5">
        <v>-345.34232963532901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7729.33</v>
      </c>
      <c r="W98" s="5">
        <v>643.39515462962959</v>
      </c>
      <c r="X98" s="5">
        <v>7156.7870370370356</v>
      </c>
      <c r="Y98" s="5">
        <v>2416.7800000000002</v>
      </c>
      <c r="Z98" s="5">
        <v>4734.8</v>
      </c>
      <c r="AA98" s="5">
        <v>577.75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13965.04</v>
      </c>
      <c r="BA98" s="5">
        <v>1021.516814814815</v>
      </c>
      <c r="BB98" s="5">
        <v>12930.592592592589</v>
      </c>
      <c r="BC98" s="5">
        <v>4453.79</v>
      </c>
      <c r="BD98" s="5">
        <v>9087.2999999999993</v>
      </c>
      <c r="BE98" s="5">
        <v>423.95</v>
      </c>
      <c r="BF98" s="5">
        <v>14713.7</v>
      </c>
      <c r="BG98" s="5">
        <v>408.71388888888879</v>
      </c>
      <c r="BH98" s="5">
        <v>13623.796296296299</v>
      </c>
      <c r="BI98" s="5">
        <v>2914.05</v>
      </c>
      <c r="BJ98" s="5">
        <v>11305.35</v>
      </c>
      <c r="BK98" s="5">
        <v>494.3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60"/>
      <c r="BS98" s="6">
        <v>0</v>
      </c>
      <c r="BT98" s="6">
        <v>172</v>
      </c>
      <c r="BU98" s="6">
        <v>0</v>
      </c>
      <c r="BV98" s="6">
        <v>0</v>
      </c>
      <c r="BW98" s="6">
        <v>0</v>
      </c>
      <c r="BX98" s="6">
        <v>0</v>
      </c>
      <c r="BY98" s="6">
        <v>1016</v>
      </c>
      <c r="BZ98" s="6">
        <v>1446</v>
      </c>
      <c r="CA98" s="6">
        <v>0</v>
      </c>
      <c r="CB98" s="60"/>
      <c r="CC98" s="5">
        <v>2073.6258583333329</v>
      </c>
      <c r="CD98" s="5">
        <v>146.47325000000001</v>
      </c>
      <c r="CE98" s="5">
        <v>0</v>
      </c>
      <c r="CF98" s="60"/>
      <c r="CG98" s="5">
        <v>937.59</v>
      </c>
      <c r="CH98" s="5">
        <v>104</v>
      </c>
      <c r="CI98" s="5">
        <v>266.02118811881189</v>
      </c>
      <c r="CJ98" s="5">
        <v>130.64706666666669</v>
      </c>
      <c r="CK98" s="5">
        <v>0</v>
      </c>
      <c r="CL98" s="5">
        <v>20</v>
      </c>
      <c r="CM98" s="5">
        <v>42.072072072072068</v>
      </c>
      <c r="CN98" s="5">
        <v>5</v>
      </c>
      <c r="CO98" s="5">
        <v>0</v>
      </c>
      <c r="CP98" s="5">
        <v>0</v>
      </c>
      <c r="CQ98" s="5">
        <v>42.192192192192188</v>
      </c>
      <c r="CR98" s="5">
        <v>1547.5225190497431</v>
      </c>
      <c r="CS98" s="5">
        <v>848.26576576576576</v>
      </c>
      <c r="CT98" s="5">
        <v>0</v>
      </c>
      <c r="CU98" s="5">
        <v>169.6531531531532</v>
      </c>
      <c r="CV98" s="5">
        <v>1017.918918918919</v>
      </c>
      <c r="CW98" s="60"/>
      <c r="CX98" s="4"/>
    </row>
    <row r="99" spans="1:102" ht="18.95" customHeight="1" x14ac:dyDescent="0.25">
      <c r="A99" s="60"/>
      <c r="B99" s="3">
        <v>1278</v>
      </c>
      <c r="C99" s="4" t="s">
        <v>181</v>
      </c>
      <c r="D99" s="3" t="s">
        <v>134</v>
      </c>
      <c r="E99" s="60"/>
      <c r="F99" s="5">
        <v>8115.3414379686619</v>
      </c>
      <c r="G99" s="5">
        <v>2742.9561471481479</v>
      </c>
      <c r="H99" s="5">
        <v>43749.240000000013</v>
      </c>
      <c r="I99" s="5">
        <v>40508.555555555547</v>
      </c>
      <c r="J99" s="5">
        <v>29299.43</v>
      </c>
      <c r="K99" s="5">
        <v>2174.31</v>
      </c>
      <c r="L99" s="5">
        <v>12275.5</v>
      </c>
      <c r="M99" s="6">
        <v>3099</v>
      </c>
      <c r="N99" s="5">
        <v>-5372.3852908205135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10621.03</v>
      </c>
      <c r="W99" s="5">
        <v>884.10240462962963</v>
      </c>
      <c r="X99" s="5">
        <v>9834.2870370370365</v>
      </c>
      <c r="Y99" s="5">
        <v>3534.9</v>
      </c>
      <c r="Z99" s="5">
        <v>6446.35</v>
      </c>
      <c r="AA99" s="5">
        <v>639.78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16732.61</v>
      </c>
      <c r="BA99" s="5">
        <v>1223.9594351851849</v>
      </c>
      <c r="BB99" s="5">
        <v>15493.157407407411</v>
      </c>
      <c r="BC99" s="5">
        <v>5079.3</v>
      </c>
      <c r="BD99" s="5">
        <v>11043.23</v>
      </c>
      <c r="BE99" s="5">
        <v>610.08000000000004</v>
      </c>
      <c r="BF99" s="5">
        <v>16395.599999999999</v>
      </c>
      <c r="BG99" s="5">
        <v>455.43333333333328</v>
      </c>
      <c r="BH99" s="5">
        <v>15181.111111111109</v>
      </c>
      <c r="BI99" s="5">
        <v>3661.3</v>
      </c>
      <c r="BJ99" s="5">
        <v>11809.85</v>
      </c>
      <c r="BK99" s="5">
        <v>924.45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60"/>
      <c r="BS99" s="6">
        <v>0</v>
      </c>
      <c r="BT99" s="6">
        <v>206</v>
      </c>
      <c r="BU99" s="6">
        <v>0</v>
      </c>
      <c r="BV99" s="6">
        <v>0</v>
      </c>
      <c r="BW99" s="6">
        <v>0</v>
      </c>
      <c r="BX99" s="6">
        <v>0</v>
      </c>
      <c r="BY99" s="6">
        <v>1232</v>
      </c>
      <c r="BZ99" s="6">
        <v>1661</v>
      </c>
      <c r="CA99" s="6">
        <v>0</v>
      </c>
      <c r="CB99" s="60"/>
      <c r="CC99" s="5">
        <v>2563.4951731481478</v>
      </c>
      <c r="CD99" s="5">
        <v>179.46097399999999</v>
      </c>
      <c r="CE99" s="5">
        <v>0</v>
      </c>
      <c r="CF99" s="60"/>
      <c r="CG99" s="5">
        <v>1174.6199999999999</v>
      </c>
      <c r="CH99" s="5">
        <v>130</v>
      </c>
      <c r="CI99" s="5">
        <v>266.02118811881189</v>
      </c>
      <c r="CJ99" s="5">
        <v>130.64706666666669</v>
      </c>
      <c r="CK99" s="5">
        <v>5286.87</v>
      </c>
      <c r="CL99" s="5">
        <v>20</v>
      </c>
      <c r="CM99" s="5">
        <v>42.072072072072068</v>
      </c>
      <c r="CN99" s="5">
        <v>5</v>
      </c>
      <c r="CO99" s="5">
        <v>0</v>
      </c>
      <c r="CP99" s="5">
        <v>0</v>
      </c>
      <c r="CQ99" s="5">
        <v>42.192192192192188</v>
      </c>
      <c r="CR99" s="5">
        <v>7097.4225190497427</v>
      </c>
      <c r="CS99" s="5">
        <v>848.26576576576576</v>
      </c>
      <c r="CT99" s="5">
        <v>0</v>
      </c>
      <c r="CU99" s="5">
        <v>169.6531531531532</v>
      </c>
      <c r="CV99" s="5">
        <v>1017.918918918919</v>
      </c>
      <c r="CW99" s="60"/>
      <c r="CX99" s="4"/>
    </row>
    <row r="100" spans="1:102" ht="18.95" customHeight="1" x14ac:dyDescent="0.25">
      <c r="A100" s="60"/>
      <c r="B100" s="3">
        <v>1286</v>
      </c>
      <c r="C100" s="4" t="s">
        <v>110</v>
      </c>
      <c r="D100" s="3" t="s">
        <v>132</v>
      </c>
      <c r="E100" s="60"/>
      <c r="F100" s="5">
        <v>1982.4314379686621</v>
      </c>
      <c r="G100" s="5">
        <v>1686.9246117037039</v>
      </c>
      <c r="H100" s="5">
        <v>23120.61</v>
      </c>
      <c r="I100" s="5">
        <v>21407.972222222219</v>
      </c>
      <c r="J100" s="5">
        <v>18576.79</v>
      </c>
      <c r="K100" s="5">
        <v>1043.45</v>
      </c>
      <c r="L100" s="5">
        <v>3500.37</v>
      </c>
      <c r="M100" s="6">
        <v>1232</v>
      </c>
      <c r="N100" s="5">
        <v>-295.50682626495791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6570.34</v>
      </c>
      <c r="W100" s="5">
        <v>546.91996851851854</v>
      </c>
      <c r="X100" s="5">
        <v>6083.6481481481478</v>
      </c>
      <c r="Y100" s="5">
        <v>648</v>
      </c>
      <c r="Z100" s="5">
        <v>5611.53</v>
      </c>
      <c r="AA100" s="5">
        <v>310.81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12523.08</v>
      </c>
      <c r="AO100" s="5">
        <v>800.08566666666684</v>
      </c>
      <c r="AP100" s="5">
        <v>11595.444444444451</v>
      </c>
      <c r="AQ100" s="5">
        <v>1969.95</v>
      </c>
      <c r="AR100" s="5">
        <v>9921.86</v>
      </c>
      <c r="AS100" s="5">
        <v>631.27</v>
      </c>
      <c r="AT100" s="5">
        <v>42.27</v>
      </c>
      <c r="AU100" s="5">
        <v>0</v>
      </c>
      <c r="AV100" s="5">
        <v>39.138888888888893</v>
      </c>
      <c r="AW100" s="5">
        <v>0</v>
      </c>
      <c r="AX100" s="5">
        <v>42.27</v>
      </c>
      <c r="AY100" s="5">
        <v>0</v>
      </c>
      <c r="AZ100" s="5">
        <v>3984.92</v>
      </c>
      <c r="BA100" s="5">
        <v>291.48951851851848</v>
      </c>
      <c r="BB100" s="5">
        <v>3689.74074074074</v>
      </c>
      <c r="BC100" s="5">
        <v>882.42</v>
      </c>
      <c r="BD100" s="5">
        <v>3001.13</v>
      </c>
      <c r="BE100" s="5">
        <v>101.37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60"/>
      <c r="BS100" s="6">
        <v>0</v>
      </c>
      <c r="BT100" s="6">
        <v>204</v>
      </c>
      <c r="BU100" s="6">
        <v>0</v>
      </c>
      <c r="BV100" s="6">
        <v>0</v>
      </c>
      <c r="BW100" s="6">
        <v>778</v>
      </c>
      <c r="BX100" s="6">
        <v>2</v>
      </c>
      <c r="BY100" s="6">
        <v>248</v>
      </c>
      <c r="BZ100" s="6">
        <v>0</v>
      </c>
      <c r="CA100" s="6">
        <v>0</v>
      </c>
      <c r="CB100" s="60"/>
      <c r="CC100" s="5">
        <v>1638.4951537037041</v>
      </c>
      <c r="CD100" s="5">
        <v>48.429457999999997</v>
      </c>
      <c r="CE100" s="5">
        <v>0</v>
      </c>
      <c r="CF100" s="60"/>
      <c r="CG100" s="5">
        <v>458.58</v>
      </c>
      <c r="CH100" s="5">
        <v>0</v>
      </c>
      <c r="CI100" s="5">
        <v>266.02118811881189</v>
      </c>
      <c r="CJ100" s="5">
        <v>130.64706666666669</v>
      </c>
      <c r="CK100" s="5">
        <v>0</v>
      </c>
      <c r="CL100" s="5">
        <v>20</v>
      </c>
      <c r="CM100" s="5">
        <v>42.072072072072068</v>
      </c>
      <c r="CN100" s="5">
        <v>5</v>
      </c>
      <c r="CO100" s="5">
        <v>0</v>
      </c>
      <c r="CP100" s="5">
        <v>0</v>
      </c>
      <c r="CQ100" s="5">
        <v>42.192192192192188</v>
      </c>
      <c r="CR100" s="5">
        <v>964.51251904974288</v>
      </c>
      <c r="CS100" s="5">
        <v>848.26576576576576</v>
      </c>
      <c r="CT100" s="5">
        <v>0</v>
      </c>
      <c r="CU100" s="5">
        <v>169.6531531531532</v>
      </c>
      <c r="CV100" s="5">
        <v>1017.918918918919</v>
      </c>
      <c r="CW100" s="60"/>
      <c r="CX100" s="4"/>
    </row>
    <row r="101" spans="1:102" ht="18.95" customHeight="1" x14ac:dyDescent="0.25">
      <c r="A101" s="60"/>
      <c r="B101" s="3">
        <v>1287</v>
      </c>
      <c r="C101" s="4" t="s">
        <v>182</v>
      </c>
      <c r="D101" s="3" t="s">
        <v>132</v>
      </c>
      <c r="E101" s="60"/>
      <c r="F101" s="5">
        <v>1393.204371301995</v>
      </c>
      <c r="G101" s="5">
        <v>4110.4119000000001</v>
      </c>
      <c r="H101" s="5">
        <v>3273.5</v>
      </c>
      <c r="I101" s="5">
        <v>3031.0185185185178</v>
      </c>
      <c r="J101" s="5">
        <v>3072.59</v>
      </c>
      <c r="K101" s="5">
        <v>200.91</v>
      </c>
      <c r="L101" s="5">
        <v>0</v>
      </c>
      <c r="M101" s="6">
        <v>199</v>
      </c>
      <c r="N101" s="5">
        <v>2717.2075286980048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3273.5</v>
      </c>
      <c r="BA101" s="5">
        <v>4060</v>
      </c>
      <c r="BB101" s="5">
        <v>3031.0185185185178</v>
      </c>
      <c r="BC101" s="5">
        <v>0</v>
      </c>
      <c r="BD101" s="5">
        <v>3072.59</v>
      </c>
      <c r="BE101" s="5">
        <v>200.91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60"/>
      <c r="BS101" s="6">
        <v>0</v>
      </c>
      <c r="BT101" s="6">
        <v>0</v>
      </c>
      <c r="BU101" s="6">
        <v>0</v>
      </c>
      <c r="BV101" s="6">
        <v>0</v>
      </c>
      <c r="BW101" s="6">
        <v>0</v>
      </c>
      <c r="BX101" s="6">
        <v>0</v>
      </c>
      <c r="BY101" s="6">
        <v>199</v>
      </c>
      <c r="BZ101" s="6">
        <v>0</v>
      </c>
      <c r="CA101" s="6">
        <v>0</v>
      </c>
      <c r="CB101" s="60"/>
      <c r="CC101" s="5">
        <v>4060</v>
      </c>
      <c r="CD101" s="5">
        <v>50.411900000000003</v>
      </c>
      <c r="CE101" s="5">
        <v>0</v>
      </c>
      <c r="CF101" s="60"/>
      <c r="CG101" s="5">
        <v>0</v>
      </c>
      <c r="CH101" s="5">
        <v>0</v>
      </c>
      <c r="CI101" s="5">
        <v>266.02118811881189</v>
      </c>
      <c r="CJ101" s="5">
        <v>0</v>
      </c>
      <c r="CK101" s="5">
        <v>0</v>
      </c>
      <c r="CL101" s="5">
        <v>20</v>
      </c>
      <c r="CM101" s="5">
        <v>42.072072072072068</v>
      </c>
      <c r="CN101" s="5">
        <v>5</v>
      </c>
      <c r="CO101" s="5">
        <v>0</v>
      </c>
      <c r="CP101" s="5">
        <v>0</v>
      </c>
      <c r="CQ101" s="5">
        <v>42.192192192192188</v>
      </c>
      <c r="CR101" s="5">
        <v>375.28545238307612</v>
      </c>
      <c r="CS101" s="5">
        <v>848.26576576576576</v>
      </c>
      <c r="CT101" s="5">
        <v>0</v>
      </c>
      <c r="CU101" s="5">
        <v>169.6531531531532</v>
      </c>
      <c r="CV101" s="5">
        <v>1017.918918918919</v>
      </c>
      <c r="CW101" s="60"/>
      <c r="CX101" s="4"/>
    </row>
    <row r="102" spans="1:102" ht="18.95" customHeight="1" x14ac:dyDescent="0.25">
      <c r="A102" s="60"/>
      <c r="B102" s="3">
        <v>1288</v>
      </c>
      <c r="C102" s="4" t="s">
        <v>183</v>
      </c>
      <c r="D102" s="3" t="s">
        <v>132</v>
      </c>
      <c r="E102" s="60"/>
      <c r="F102" s="5">
        <v>1393.204371301995</v>
      </c>
      <c r="G102" s="5">
        <v>4588.4477379999998</v>
      </c>
      <c r="H102" s="5">
        <v>6132.9699999999993</v>
      </c>
      <c r="I102" s="5">
        <v>5678.6759259259252</v>
      </c>
      <c r="J102" s="5">
        <v>5113.7299999999996</v>
      </c>
      <c r="K102" s="5">
        <v>1019.24</v>
      </c>
      <c r="L102" s="5">
        <v>0</v>
      </c>
      <c r="M102" s="6">
        <v>346</v>
      </c>
      <c r="N102" s="5">
        <v>3195.243366698005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6132.9699999999993</v>
      </c>
      <c r="BA102" s="5">
        <v>4494</v>
      </c>
      <c r="BB102" s="5">
        <v>5678.6759259259252</v>
      </c>
      <c r="BC102" s="5">
        <v>0</v>
      </c>
      <c r="BD102" s="5">
        <v>5113.7299999999996</v>
      </c>
      <c r="BE102" s="5">
        <v>1019.24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60"/>
      <c r="BS102" s="6">
        <v>0</v>
      </c>
      <c r="BT102" s="6">
        <v>0</v>
      </c>
      <c r="BU102" s="6">
        <v>0</v>
      </c>
      <c r="BV102" s="6">
        <v>0</v>
      </c>
      <c r="BW102" s="6">
        <v>0</v>
      </c>
      <c r="BX102" s="6">
        <v>0</v>
      </c>
      <c r="BY102" s="6">
        <v>346</v>
      </c>
      <c r="BZ102" s="6">
        <v>0</v>
      </c>
      <c r="CA102" s="6">
        <v>0</v>
      </c>
      <c r="CB102" s="60"/>
      <c r="CC102" s="5">
        <v>4494</v>
      </c>
      <c r="CD102" s="5">
        <v>94.447737999999987</v>
      </c>
      <c r="CE102" s="5">
        <v>0</v>
      </c>
      <c r="CF102" s="60"/>
      <c r="CG102" s="5">
        <v>0</v>
      </c>
      <c r="CH102" s="5">
        <v>0</v>
      </c>
      <c r="CI102" s="5">
        <v>266.02118811881189</v>
      </c>
      <c r="CJ102" s="5">
        <v>0</v>
      </c>
      <c r="CK102" s="5">
        <v>0</v>
      </c>
      <c r="CL102" s="5">
        <v>20</v>
      </c>
      <c r="CM102" s="5">
        <v>42.072072072072068</v>
      </c>
      <c r="CN102" s="5">
        <v>5</v>
      </c>
      <c r="CO102" s="5">
        <v>0</v>
      </c>
      <c r="CP102" s="5">
        <v>0</v>
      </c>
      <c r="CQ102" s="5">
        <v>42.192192192192188</v>
      </c>
      <c r="CR102" s="5">
        <v>375.28545238307612</v>
      </c>
      <c r="CS102" s="5">
        <v>848.26576576576576</v>
      </c>
      <c r="CT102" s="5">
        <v>0</v>
      </c>
      <c r="CU102" s="5">
        <v>169.6531531531532</v>
      </c>
      <c r="CV102" s="5">
        <v>1017.918918918919</v>
      </c>
      <c r="CW102" s="60"/>
      <c r="CX102" s="4"/>
    </row>
    <row r="103" spans="1:102" ht="18.95" customHeight="1" x14ac:dyDescent="0.25">
      <c r="A103" s="60"/>
      <c r="B103" s="3">
        <v>1289</v>
      </c>
      <c r="C103" s="4" t="s">
        <v>184</v>
      </c>
      <c r="D103" s="3" t="s">
        <v>132</v>
      </c>
      <c r="E103" s="60"/>
      <c r="F103" s="5">
        <v>1393.204371301995</v>
      </c>
      <c r="G103" s="5">
        <v>4662.2604000000001</v>
      </c>
      <c r="H103" s="5">
        <v>10926</v>
      </c>
      <c r="I103" s="5">
        <v>10116.66666666667</v>
      </c>
      <c r="J103" s="5">
        <v>9621.48</v>
      </c>
      <c r="K103" s="5">
        <v>1304.52</v>
      </c>
      <c r="L103" s="5">
        <v>0</v>
      </c>
      <c r="M103" s="6">
        <v>407</v>
      </c>
      <c r="N103" s="5">
        <v>3269.0560286980049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10926</v>
      </c>
      <c r="BA103" s="5">
        <v>4494</v>
      </c>
      <c r="BB103" s="5">
        <v>10116.66666666667</v>
      </c>
      <c r="BC103" s="5">
        <v>0</v>
      </c>
      <c r="BD103" s="5">
        <v>9621.48</v>
      </c>
      <c r="BE103" s="5">
        <v>1304.52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60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407</v>
      </c>
      <c r="BZ103" s="6">
        <v>0</v>
      </c>
      <c r="CA103" s="6">
        <v>0</v>
      </c>
      <c r="CB103" s="60"/>
      <c r="CC103" s="5">
        <v>4494</v>
      </c>
      <c r="CD103" s="5">
        <v>168.2604</v>
      </c>
      <c r="CE103" s="5">
        <v>0</v>
      </c>
      <c r="CF103" s="60"/>
      <c r="CG103" s="5">
        <v>0</v>
      </c>
      <c r="CH103" s="5">
        <v>0</v>
      </c>
      <c r="CI103" s="5">
        <v>266.02118811881189</v>
      </c>
      <c r="CJ103" s="5">
        <v>0</v>
      </c>
      <c r="CK103" s="5">
        <v>0</v>
      </c>
      <c r="CL103" s="5">
        <v>20</v>
      </c>
      <c r="CM103" s="5">
        <v>42.072072072072068</v>
      </c>
      <c r="CN103" s="5">
        <v>5</v>
      </c>
      <c r="CO103" s="5">
        <v>0</v>
      </c>
      <c r="CP103" s="5">
        <v>0</v>
      </c>
      <c r="CQ103" s="5">
        <v>42.192192192192188</v>
      </c>
      <c r="CR103" s="5">
        <v>375.28545238307612</v>
      </c>
      <c r="CS103" s="5">
        <v>848.26576576576576</v>
      </c>
      <c r="CT103" s="5">
        <v>0</v>
      </c>
      <c r="CU103" s="5">
        <v>169.6531531531532</v>
      </c>
      <c r="CV103" s="5">
        <v>1017.918918918919</v>
      </c>
      <c r="CW103" s="60"/>
      <c r="CX103" s="4"/>
    </row>
    <row r="104" spans="1:102" ht="18.95" customHeight="1" x14ac:dyDescent="0.25">
      <c r="A104" s="60"/>
      <c r="B104" s="3">
        <v>1290</v>
      </c>
      <c r="C104" s="4" t="s">
        <v>185</v>
      </c>
      <c r="D104" s="3" t="s">
        <v>132</v>
      </c>
      <c r="E104" s="60"/>
      <c r="F104" s="5">
        <v>2160.031437968662</v>
      </c>
      <c r="G104" s="5">
        <v>4396.2788033333327</v>
      </c>
      <c r="H104" s="5">
        <v>52748.069999999992</v>
      </c>
      <c r="I104" s="5">
        <v>48840.805555555547</v>
      </c>
      <c r="J104" s="5">
        <v>31177.42</v>
      </c>
      <c r="K104" s="5">
        <v>3691.47</v>
      </c>
      <c r="L104" s="5">
        <v>17879.18</v>
      </c>
      <c r="M104" s="6">
        <v>2390</v>
      </c>
      <c r="N104" s="5">
        <v>2236.2473653646712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23111.4</v>
      </c>
      <c r="W104" s="5">
        <v>1923.810055555555</v>
      </c>
      <c r="X104" s="5">
        <v>21399.444444444442</v>
      </c>
      <c r="Y104" s="5">
        <v>8021.81</v>
      </c>
      <c r="Z104" s="5">
        <v>13319.83</v>
      </c>
      <c r="AA104" s="5">
        <v>1769.76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29636.67</v>
      </c>
      <c r="BA104" s="5">
        <v>2167.867527777777</v>
      </c>
      <c r="BB104" s="5">
        <v>27441.361111111109</v>
      </c>
      <c r="BC104" s="5">
        <v>9857.3700000000008</v>
      </c>
      <c r="BD104" s="5">
        <v>17857.59</v>
      </c>
      <c r="BE104" s="5">
        <v>1921.71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60"/>
      <c r="BS104" s="6">
        <v>0</v>
      </c>
      <c r="BT104" s="6">
        <v>568</v>
      </c>
      <c r="BU104" s="6">
        <v>0</v>
      </c>
      <c r="BV104" s="6">
        <v>0</v>
      </c>
      <c r="BW104" s="6">
        <v>0</v>
      </c>
      <c r="BX104" s="6">
        <v>0</v>
      </c>
      <c r="BY104" s="6">
        <v>1822</v>
      </c>
      <c r="BZ104" s="6">
        <v>0</v>
      </c>
      <c r="CA104" s="6">
        <v>0</v>
      </c>
      <c r="CB104" s="60"/>
      <c r="CC104" s="5">
        <v>4091.6775833333331</v>
      </c>
      <c r="CD104" s="5">
        <v>304.60122000000001</v>
      </c>
      <c r="CE104" s="5">
        <v>0</v>
      </c>
      <c r="CF104" s="60"/>
      <c r="CG104" s="5">
        <v>458.58</v>
      </c>
      <c r="CH104" s="5">
        <v>177.6</v>
      </c>
      <c r="CI104" s="5">
        <v>266.02118811881189</v>
      </c>
      <c r="CJ104" s="5">
        <v>130.64706666666669</v>
      </c>
      <c r="CK104" s="5">
        <v>0</v>
      </c>
      <c r="CL104" s="5">
        <v>20</v>
      </c>
      <c r="CM104" s="5">
        <v>42.072072072072068</v>
      </c>
      <c r="CN104" s="5">
        <v>5</v>
      </c>
      <c r="CO104" s="5">
        <v>0</v>
      </c>
      <c r="CP104" s="5">
        <v>0</v>
      </c>
      <c r="CQ104" s="5">
        <v>42.192192192192188</v>
      </c>
      <c r="CR104" s="5">
        <v>1142.112519049743</v>
      </c>
      <c r="CS104" s="5">
        <v>848.26576576576576</v>
      </c>
      <c r="CT104" s="5">
        <v>0</v>
      </c>
      <c r="CU104" s="5">
        <v>169.6531531531532</v>
      </c>
      <c r="CV104" s="5">
        <v>1017.918918918919</v>
      </c>
      <c r="CW104" s="60"/>
      <c r="CX104" s="4"/>
    </row>
    <row r="105" spans="1:102" ht="18.95" customHeight="1" x14ac:dyDescent="0.25">
      <c r="A105" s="60"/>
      <c r="B105" s="3">
        <v>1291</v>
      </c>
      <c r="C105" s="4" t="s">
        <v>126</v>
      </c>
      <c r="D105" s="3" t="s">
        <v>132</v>
      </c>
      <c r="E105" s="60"/>
      <c r="F105" s="5">
        <v>2345.4314379686621</v>
      </c>
      <c r="G105" s="5">
        <v>1922.602952148148</v>
      </c>
      <c r="H105" s="5">
        <v>22751.21</v>
      </c>
      <c r="I105" s="5">
        <v>21065.93518518519</v>
      </c>
      <c r="J105" s="5">
        <v>16413.330000000002</v>
      </c>
      <c r="K105" s="5">
        <v>728.21</v>
      </c>
      <c r="L105" s="5">
        <v>5609.67</v>
      </c>
      <c r="M105" s="6">
        <v>1576</v>
      </c>
      <c r="N105" s="5">
        <v>-422.82848582051361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5474.18</v>
      </c>
      <c r="W105" s="5">
        <v>455.67479814814823</v>
      </c>
      <c r="X105" s="5">
        <v>5068.6851851851852</v>
      </c>
      <c r="Y105" s="5">
        <v>1523.9</v>
      </c>
      <c r="Z105" s="5">
        <v>3842.31</v>
      </c>
      <c r="AA105" s="5">
        <v>107.97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17277.03</v>
      </c>
      <c r="BA105" s="5">
        <v>1263.7827500000001</v>
      </c>
      <c r="BB105" s="5">
        <v>15997.25</v>
      </c>
      <c r="BC105" s="5">
        <v>4085.77</v>
      </c>
      <c r="BD105" s="5">
        <v>12571.02</v>
      </c>
      <c r="BE105" s="5">
        <v>620.24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60"/>
      <c r="BS105" s="6">
        <v>0</v>
      </c>
      <c r="BT105" s="6">
        <v>278</v>
      </c>
      <c r="BU105" s="6">
        <v>0</v>
      </c>
      <c r="BV105" s="6">
        <v>0</v>
      </c>
      <c r="BW105" s="6">
        <v>0</v>
      </c>
      <c r="BX105" s="6">
        <v>0</v>
      </c>
      <c r="BY105" s="6">
        <v>1298</v>
      </c>
      <c r="BZ105" s="6">
        <v>0</v>
      </c>
      <c r="CA105" s="6">
        <v>0</v>
      </c>
      <c r="CB105" s="60"/>
      <c r="CC105" s="5">
        <v>1719.4575481481479</v>
      </c>
      <c r="CD105" s="5">
        <v>203.14540400000001</v>
      </c>
      <c r="CE105" s="5">
        <v>0</v>
      </c>
      <c r="CF105" s="60"/>
      <c r="CG105" s="5">
        <v>458.58</v>
      </c>
      <c r="CH105" s="5">
        <v>363</v>
      </c>
      <c r="CI105" s="5">
        <v>266.02118811881189</v>
      </c>
      <c r="CJ105" s="5">
        <v>130.64706666666669</v>
      </c>
      <c r="CK105" s="5">
        <v>0</v>
      </c>
      <c r="CL105" s="5">
        <v>20</v>
      </c>
      <c r="CM105" s="5">
        <v>42.072072072072068</v>
      </c>
      <c r="CN105" s="5">
        <v>5</v>
      </c>
      <c r="CO105" s="5">
        <v>0</v>
      </c>
      <c r="CP105" s="5">
        <v>0</v>
      </c>
      <c r="CQ105" s="5">
        <v>42.192192192192188</v>
      </c>
      <c r="CR105" s="5">
        <v>1327.5125190497431</v>
      </c>
      <c r="CS105" s="5">
        <v>848.26576576576576</v>
      </c>
      <c r="CT105" s="5">
        <v>0</v>
      </c>
      <c r="CU105" s="5">
        <v>169.6531531531532</v>
      </c>
      <c r="CV105" s="5">
        <v>1017.918918918919</v>
      </c>
      <c r="CW105" s="60"/>
      <c r="CX105" s="4"/>
    </row>
    <row r="106" spans="1:102" ht="18.95" customHeight="1" x14ac:dyDescent="0.25">
      <c r="A106" s="60"/>
      <c r="B106" s="3">
        <v>1292</v>
      </c>
      <c r="C106" s="4" t="s">
        <v>186</v>
      </c>
      <c r="D106" s="3" t="s">
        <v>132</v>
      </c>
      <c r="E106" s="60"/>
      <c r="F106" s="5">
        <v>1523.8514379686619</v>
      </c>
      <c r="G106" s="5">
        <v>4409.6834801111117</v>
      </c>
      <c r="H106" s="5">
        <v>9393.4700000000012</v>
      </c>
      <c r="I106" s="5">
        <v>8697.6574074074069</v>
      </c>
      <c r="J106" s="5">
        <v>4799.43</v>
      </c>
      <c r="K106" s="5">
        <v>575.83999999999992</v>
      </c>
      <c r="L106" s="5">
        <v>4018.2</v>
      </c>
      <c r="M106" s="6">
        <v>574</v>
      </c>
      <c r="N106" s="5">
        <v>2885.8320421424501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2740.11</v>
      </c>
      <c r="W106" s="5">
        <v>228.08878611111109</v>
      </c>
      <c r="X106" s="5">
        <v>2537.1388888888891</v>
      </c>
      <c r="Y106" s="5">
        <v>909.95</v>
      </c>
      <c r="Z106" s="5">
        <v>1673.34</v>
      </c>
      <c r="AA106" s="5">
        <v>156.82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6653.3600000000006</v>
      </c>
      <c r="BA106" s="5">
        <v>4127</v>
      </c>
      <c r="BB106" s="5">
        <v>6160.5185185185182</v>
      </c>
      <c r="BC106" s="5">
        <v>3108.25</v>
      </c>
      <c r="BD106" s="5">
        <v>3126.09</v>
      </c>
      <c r="BE106" s="5">
        <v>419.02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60"/>
      <c r="BS106" s="6">
        <v>0</v>
      </c>
      <c r="BT106" s="6">
        <v>94</v>
      </c>
      <c r="BU106" s="6">
        <v>0</v>
      </c>
      <c r="BV106" s="6">
        <v>0</v>
      </c>
      <c r="BW106" s="6">
        <v>0</v>
      </c>
      <c r="BX106" s="6">
        <v>0</v>
      </c>
      <c r="BY106" s="6">
        <v>480</v>
      </c>
      <c r="BZ106" s="6">
        <v>0</v>
      </c>
      <c r="CA106" s="6">
        <v>0</v>
      </c>
      <c r="CB106" s="60"/>
      <c r="CC106" s="5">
        <v>4355.0887861111114</v>
      </c>
      <c r="CD106" s="5">
        <v>54.594693999999997</v>
      </c>
      <c r="CE106" s="5">
        <v>0</v>
      </c>
      <c r="CF106" s="60"/>
      <c r="CG106" s="5">
        <v>0</v>
      </c>
      <c r="CH106" s="5">
        <v>0</v>
      </c>
      <c r="CI106" s="5">
        <v>266.02118811881189</v>
      </c>
      <c r="CJ106" s="5">
        <v>130.64706666666669</v>
      </c>
      <c r="CK106" s="5">
        <v>0</v>
      </c>
      <c r="CL106" s="5">
        <v>20</v>
      </c>
      <c r="CM106" s="5">
        <v>42.072072072072068</v>
      </c>
      <c r="CN106" s="5">
        <v>5</v>
      </c>
      <c r="CO106" s="5">
        <v>0</v>
      </c>
      <c r="CP106" s="5">
        <v>0</v>
      </c>
      <c r="CQ106" s="5">
        <v>42.192192192192188</v>
      </c>
      <c r="CR106" s="5">
        <v>505.93251904974278</v>
      </c>
      <c r="CS106" s="5">
        <v>848.26576576576576</v>
      </c>
      <c r="CT106" s="5">
        <v>0</v>
      </c>
      <c r="CU106" s="5">
        <v>169.6531531531532</v>
      </c>
      <c r="CV106" s="5">
        <v>1017.918918918919</v>
      </c>
      <c r="CW106" s="60"/>
      <c r="CX106" s="4"/>
    </row>
    <row r="107" spans="1:102" ht="18.95" customHeight="1" x14ac:dyDescent="0.25">
      <c r="A107" s="60"/>
      <c r="B107" s="3">
        <v>1293</v>
      </c>
      <c r="C107" s="4" t="s">
        <v>117</v>
      </c>
      <c r="D107" s="3" t="s">
        <v>132</v>
      </c>
      <c r="E107" s="60"/>
      <c r="F107" s="5">
        <v>1523.8514379686619</v>
      </c>
      <c r="G107" s="5">
        <v>4295.0653819999998</v>
      </c>
      <c r="H107" s="5">
        <v>5980.4</v>
      </c>
      <c r="I107" s="5">
        <v>5537.4074074074069</v>
      </c>
      <c r="J107" s="5">
        <v>4079.13</v>
      </c>
      <c r="K107" s="5">
        <v>340.7</v>
      </c>
      <c r="L107" s="5">
        <v>1560.57</v>
      </c>
      <c r="M107" s="6">
        <v>556</v>
      </c>
      <c r="N107" s="5">
        <v>2771.2139440313381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5980.4</v>
      </c>
      <c r="BA107" s="5">
        <v>4227</v>
      </c>
      <c r="BB107" s="5">
        <v>5537.4074074074069</v>
      </c>
      <c r="BC107" s="5">
        <v>1560.57</v>
      </c>
      <c r="BD107" s="5">
        <v>4079.13</v>
      </c>
      <c r="BE107" s="5">
        <v>340.7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60"/>
      <c r="BS107" s="6">
        <v>0</v>
      </c>
      <c r="BT107" s="6">
        <v>0</v>
      </c>
      <c r="BU107" s="6">
        <v>0</v>
      </c>
      <c r="BV107" s="6">
        <v>0</v>
      </c>
      <c r="BW107" s="6">
        <v>0</v>
      </c>
      <c r="BX107" s="6">
        <v>0</v>
      </c>
      <c r="BY107" s="6">
        <v>556</v>
      </c>
      <c r="BZ107" s="6">
        <v>0</v>
      </c>
      <c r="CA107" s="6">
        <v>0</v>
      </c>
      <c r="CB107" s="60"/>
      <c r="CC107" s="5">
        <v>4227</v>
      </c>
      <c r="CD107" s="5">
        <v>68.065382</v>
      </c>
      <c r="CE107" s="5">
        <v>0</v>
      </c>
      <c r="CF107" s="60"/>
      <c r="CG107" s="5">
        <v>0</v>
      </c>
      <c r="CH107" s="5">
        <v>0</v>
      </c>
      <c r="CI107" s="5">
        <v>266.02118811881189</v>
      </c>
      <c r="CJ107" s="5">
        <v>130.64706666666669</v>
      </c>
      <c r="CK107" s="5">
        <v>0</v>
      </c>
      <c r="CL107" s="5">
        <v>20</v>
      </c>
      <c r="CM107" s="5">
        <v>42.072072072072068</v>
      </c>
      <c r="CN107" s="5">
        <v>5</v>
      </c>
      <c r="CO107" s="5">
        <v>0</v>
      </c>
      <c r="CP107" s="5">
        <v>0</v>
      </c>
      <c r="CQ107" s="5">
        <v>42.192192192192188</v>
      </c>
      <c r="CR107" s="5">
        <v>505.93251904974278</v>
      </c>
      <c r="CS107" s="5">
        <v>848.26576576576576</v>
      </c>
      <c r="CT107" s="5">
        <v>0</v>
      </c>
      <c r="CU107" s="5">
        <v>169.6531531531532</v>
      </c>
      <c r="CV107" s="5">
        <v>1017.918918918919</v>
      </c>
      <c r="CW107" s="60"/>
      <c r="CX107" s="4"/>
    </row>
    <row r="108" spans="1:102" ht="18.95" customHeight="1" x14ac:dyDescent="0.25">
      <c r="A108" s="60"/>
      <c r="B108" s="3">
        <v>1294</v>
      </c>
      <c r="C108" s="4" t="s">
        <v>187</v>
      </c>
      <c r="D108" s="3" t="s">
        <v>132</v>
      </c>
      <c r="E108" s="60"/>
      <c r="F108" s="5">
        <v>1743.051437968662</v>
      </c>
      <c r="G108" s="5">
        <v>2934.694854407408</v>
      </c>
      <c r="H108" s="5">
        <v>34366.47</v>
      </c>
      <c r="I108" s="5">
        <v>31820.805555555551</v>
      </c>
      <c r="J108" s="5">
        <v>29177.14</v>
      </c>
      <c r="K108" s="5">
        <v>655.62</v>
      </c>
      <c r="L108" s="5">
        <v>4533.71</v>
      </c>
      <c r="M108" s="6">
        <v>2374</v>
      </c>
      <c r="N108" s="5">
        <v>1191.643416438746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12199.07</v>
      </c>
      <c r="W108" s="5">
        <v>1015.459623148148</v>
      </c>
      <c r="X108" s="5">
        <v>11295.43518518519</v>
      </c>
      <c r="Y108" s="5">
        <v>1699.49</v>
      </c>
      <c r="Z108" s="5">
        <v>10237.290000000001</v>
      </c>
      <c r="AA108" s="5">
        <v>262.29000000000002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22167.4</v>
      </c>
      <c r="BA108" s="5">
        <v>1621.504259259259</v>
      </c>
      <c r="BB108" s="5">
        <v>20525.370370370369</v>
      </c>
      <c r="BC108" s="5">
        <v>2834.22</v>
      </c>
      <c r="BD108" s="5">
        <v>18939.849999999999</v>
      </c>
      <c r="BE108" s="5">
        <v>393.33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60"/>
      <c r="BS108" s="6">
        <v>0</v>
      </c>
      <c r="BT108" s="6">
        <v>744</v>
      </c>
      <c r="BU108" s="6">
        <v>0</v>
      </c>
      <c r="BV108" s="6">
        <v>0</v>
      </c>
      <c r="BW108" s="6">
        <v>0</v>
      </c>
      <c r="BX108" s="6">
        <v>0</v>
      </c>
      <c r="BY108" s="6">
        <v>1630</v>
      </c>
      <c r="BZ108" s="6">
        <v>0</v>
      </c>
      <c r="CA108" s="6">
        <v>0</v>
      </c>
      <c r="CB108" s="60"/>
      <c r="CC108" s="5">
        <v>2636.9638824074082</v>
      </c>
      <c r="CD108" s="5">
        <v>297.73097200000001</v>
      </c>
      <c r="CE108" s="5">
        <v>0</v>
      </c>
      <c r="CF108" s="60"/>
      <c r="CG108" s="5">
        <v>0</v>
      </c>
      <c r="CH108" s="5">
        <v>219.2</v>
      </c>
      <c r="CI108" s="5">
        <v>266.02118811881189</v>
      </c>
      <c r="CJ108" s="5">
        <v>130.64706666666669</v>
      </c>
      <c r="CK108" s="5">
        <v>0</v>
      </c>
      <c r="CL108" s="5">
        <v>20</v>
      </c>
      <c r="CM108" s="5">
        <v>42.072072072072068</v>
      </c>
      <c r="CN108" s="5">
        <v>5</v>
      </c>
      <c r="CO108" s="5">
        <v>0</v>
      </c>
      <c r="CP108" s="5">
        <v>0</v>
      </c>
      <c r="CQ108" s="5">
        <v>42.192192192192188</v>
      </c>
      <c r="CR108" s="5">
        <v>725.13251904974288</v>
      </c>
      <c r="CS108" s="5">
        <v>848.26576576576576</v>
      </c>
      <c r="CT108" s="5">
        <v>0</v>
      </c>
      <c r="CU108" s="5">
        <v>169.6531531531532</v>
      </c>
      <c r="CV108" s="5">
        <v>1017.918918918919</v>
      </c>
      <c r="CW108" s="60"/>
      <c r="CX108" s="4"/>
    </row>
    <row r="109" spans="1:102" ht="18.95" customHeight="1" x14ac:dyDescent="0.25">
      <c r="A109" s="60"/>
      <c r="B109" s="3">
        <v>1295</v>
      </c>
      <c r="C109" s="4" t="s">
        <v>188</v>
      </c>
      <c r="D109" s="3" t="s">
        <v>132</v>
      </c>
      <c r="E109" s="60"/>
      <c r="F109" s="5">
        <v>1523.8514379686619</v>
      </c>
      <c r="G109" s="5">
        <v>1984.9165793333329</v>
      </c>
      <c r="H109" s="5">
        <v>25013.41</v>
      </c>
      <c r="I109" s="5">
        <v>23160.56481481481</v>
      </c>
      <c r="J109" s="5">
        <v>16228.43</v>
      </c>
      <c r="K109" s="5">
        <v>1817.63</v>
      </c>
      <c r="L109" s="5">
        <v>6967.35</v>
      </c>
      <c r="M109" s="6">
        <v>1546</v>
      </c>
      <c r="N109" s="5">
        <v>461.06514136467172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5744.2800000000007</v>
      </c>
      <c r="W109" s="5">
        <v>478.15812222222229</v>
      </c>
      <c r="X109" s="5">
        <v>5318.7777777777783</v>
      </c>
      <c r="Y109" s="5">
        <v>1220.8900000000001</v>
      </c>
      <c r="Z109" s="5">
        <v>4019.83</v>
      </c>
      <c r="AA109" s="5">
        <v>503.56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5435.89</v>
      </c>
      <c r="AO109" s="5">
        <v>347.29297222222232</v>
      </c>
      <c r="AP109" s="5">
        <v>5033.2314814814818</v>
      </c>
      <c r="AQ109" s="5">
        <v>1496.96</v>
      </c>
      <c r="AR109" s="5">
        <v>3719.72</v>
      </c>
      <c r="AS109" s="5">
        <v>219.21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13833.24</v>
      </c>
      <c r="BA109" s="5">
        <v>1011.875888888889</v>
      </c>
      <c r="BB109" s="5">
        <v>12808.555555555549</v>
      </c>
      <c r="BC109" s="5">
        <v>4249.5</v>
      </c>
      <c r="BD109" s="5">
        <v>8488.8799999999992</v>
      </c>
      <c r="BE109" s="5">
        <v>1094.8599999999999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60"/>
      <c r="BS109" s="6">
        <v>0</v>
      </c>
      <c r="BT109" s="6">
        <v>270</v>
      </c>
      <c r="BU109" s="6">
        <v>0</v>
      </c>
      <c r="BV109" s="6">
        <v>0</v>
      </c>
      <c r="BW109" s="6">
        <v>289</v>
      </c>
      <c r="BX109" s="6">
        <v>0</v>
      </c>
      <c r="BY109" s="6">
        <v>987</v>
      </c>
      <c r="BZ109" s="6">
        <v>0</v>
      </c>
      <c r="CA109" s="6">
        <v>0</v>
      </c>
      <c r="CB109" s="60"/>
      <c r="CC109" s="5">
        <v>1837.3269833333329</v>
      </c>
      <c r="CD109" s="5">
        <v>147.589596</v>
      </c>
      <c r="CE109" s="5">
        <v>0</v>
      </c>
      <c r="CF109" s="60"/>
      <c r="CG109" s="5">
        <v>0</v>
      </c>
      <c r="CH109" s="5">
        <v>0</v>
      </c>
      <c r="CI109" s="5">
        <v>266.02118811881189</v>
      </c>
      <c r="CJ109" s="5">
        <v>130.64706666666669</v>
      </c>
      <c r="CK109" s="5">
        <v>0</v>
      </c>
      <c r="CL109" s="5">
        <v>20</v>
      </c>
      <c r="CM109" s="5">
        <v>42.072072072072068</v>
      </c>
      <c r="CN109" s="5">
        <v>5</v>
      </c>
      <c r="CO109" s="5">
        <v>0</v>
      </c>
      <c r="CP109" s="5">
        <v>0</v>
      </c>
      <c r="CQ109" s="5">
        <v>42.192192192192188</v>
      </c>
      <c r="CR109" s="5">
        <v>505.93251904974278</v>
      </c>
      <c r="CS109" s="5">
        <v>848.26576576576576</v>
      </c>
      <c r="CT109" s="5">
        <v>0</v>
      </c>
      <c r="CU109" s="5">
        <v>169.6531531531532</v>
      </c>
      <c r="CV109" s="5">
        <v>1017.918918918919</v>
      </c>
      <c r="CW109" s="60"/>
      <c r="CX109" s="4"/>
    </row>
    <row r="110" spans="1:102" ht="18.95" customHeight="1" x14ac:dyDescent="0.25">
      <c r="A110" s="60"/>
      <c r="B110" s="3">
        <v>1296</v>
      </c>
      <c r="C110" s="4" t="s">
        <v>110</v>
      </c>
      <c r="D110" s="3" t="s">
        <v>132</v>
      </c>
      <c r="E110" s="60"/>
      <c r="F110" s="5">
        <v>1982.4314379686621</v>
      </c>
      <c r="G110" s="5">
        <v>2797.2593543333342</v>
      </c>
      <c r="H110" s="5">
        <v>37855.160000000003</v>
      </c>
      <c r="I110" s="5">
        <v>35051.074074074073</v>
      </c>
      <c r="J110" s="5">
        <v>28901.02</v>
      </c>
      <c r="K110" s="5">
        <v>2169.0700000000002</v>
      </c>
      <c r="L110" s="5">
        <v>6785.07</v>
      </c>
      <c r="M110" s="6">
        <v>1955</v>
      </c>
      <c r="N110" s="5">
        <v>814.82791636467232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13458.17</v>
      </c>
      <c r="W110" s="5">
        <v>1120.268039814815</v>
      </c>
      <c r="X110" s="5">
        <v>12461.26851851852</v>
      </c>
      <c r="Y110" s="5">
        <v>2363.1999999999998</v>
      </c>
      <c r="Z110" s="5">
        <v>10282.32</v>
      </c>
      <c r="AA110" s="5">
        <v>812.65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18270.29</v>
      </c>
      <c r="AO110" s="5">
        <v>1167.268527777778</v>
      </c>
      <c r="AP110" s="5">
        <v>16916.93518518519</v>
      </c>
      <c r="AQ110" s="5">
        <v>3339.41</v>
      </c>
      <c r="AR110" s="5">
        <v>13883.04</v>
      </c>
      <c r="AS110" s="5">
        <v>1047.8399999999999</v>
      </c>
      <c r="AT110" s="5">
        <v>220.31</v>
      </c>
      <c r="AU110" s="5">
        <v>0</v>
      </c>
      <c r="AV110" s="5">
        <v>203.9907407407407</v>
      </c>
      <c r="AW110" s="5">
        <v>0</v>
      </c>
      <c r="AX110" s="5">
        <v>194.01</v>
      </c>
      <c r="AY110" s="5">
        <v>26.3</v>
      </c>
      <c r="AZ110" s="5">
        <v>5906.3899999999994</v>
      </c>
      <c r="BA110" s="5">
        <v>432.04149074074058</v>
      </c>
      <c r="BB110" s="5">
        <v>5468.8796296296287</v>
      </c>
      <c r="BC110" s="5">
        <v>1082.46</v>
      </c>
      <c r="BD110" s="5">
        <v>4541.6499999999996</v>
      </c>
      <c r="BE110" s="5">
        <v>282.27999999999997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60"/>
      <c r="BS110" s="6">
        <v>0</v>
      </c>
      <c r="BT110" s="6">
        <v>356</v>
      </c>
      <c r="BU110" s="6">
        <v>0</v>
      </c>
      <c r="BV110" s="6">
        <v>0</v>
      </c>
      <c r="BW110" s="6">
        <v>1252</v>
      </c>
      <c r="BX110" s="6">
        <v>4</v>
      </c>
      <c r="BY110" s="6">
        <v>343</v>
      </c>
      <c r="BZ110" s="6">
        <v>0</v>
      </c>
      <c r="CA110" s="6">
        <v>0</v>
      </c>
      <c r="CB110" s="60"/>
      <c r="CC110" s="5">
        <v>2719.578058333334</v>
      </c>
      <c r="CD110" s="5">
        <v>77.681295999999989</v>
      </c>
      <c r="CE110" s="5">
        <v>0</v>
      </c>
      <c r="CF110" s="60"/>
      <c r="CG110" s="5">
        <v>458.58</v>
      </c>
      <c r="CH110" s="5">
        <v>0</v>
      </c>
      <c r="CI110" s="5">
        <v>266.02118811881189</v>
      </c>
      <c r="CJ110" s="5">
        <v>130.64706666666669</v>
      </c>
      <c r="CK110" s="5">
        <v>0</v>
      </c>
      <c r="CL110" s="5">
        <v>20</v>
      </c>
      <c r="CM110" s="5">
        <v>42.072072072072068</v>
      </c>
      <c r="CN110" s="5">
        <v>5</v>
      </c>
      <c r="CO110" s="5">
        <v>0</v>
      </c>
      <c r="CP110" s="5">
        <v>0</v>
      </c>
      <c r="CQ110" s="5">
        <v>42.192192192192188</v>
      </c>
      <c r="CR110" s="5">
        <v>964.51251904974288</v>
      </c>
      <c r="CS110" s="5">
        <v>848.26576576576576</v>
      </c>
      <c r="CT110" s="5">
        <v>0</v>
      </c>
      <c r="CU110" s="5">
        <v>169.6531531531532</v>
      </c>
      <c r="CV110" s="5">
        <v>1017.918918918919</v>
      </c>
      <c r="CW110" s="60"/>
      <c r="CX110" s="4"/>
    </row>
    <row r="111" spans="1:102" ht="18.95" customHeight="1" x14ac:dyDescent="0.25">
      <c r="A111" s="60"/>
      <c r="B111" s="3">
        <v>1297</v>
      </c>
      <c r="C111" s="4" t="s">
        <v>110</v>
      </c>
      <c r="D111" s="3" t="s">
        <v>132</v>
      </c>
      <c r="E111" s="60"/>
      <c r="F111" s="5">
        <v>1982.4314379686621</v>
      </c>
      <c r="G111" s="5">
        <v>1524.783169185185</v>
      </c>
      <c r="H111" s="5">
        <v>20692.73</v>
      </c>
      <c r="I111" s="5">
        <v>19159.93518518519</v>
      </c>
      <c r="J111" s="5">
        <v>14794.7</v>
      </c>
      <c r="K111" s="5">
        <v>1319.62</v>
      </c>
      <c r="L111" s="5">
        <v>4578.41</v>
      </c>
      <c r="M111" s="6">
        <v>1043</v>
      </c>
      <c r="N111" s="5">
        <v>-457.64826878347662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7819.66</v>
      </c>
      <c r="W111" s="5">
        <v>650.91429074074074</v>
      </c>
      <c r="X111" s="5">
        <v>7240.4259259259252</v>
      </c>
      <c r="Y111" s="5">
        <v>1766.88</v>
      </c>
      <c r="Z111" s="5">
        <v>5731.48</v>
      </c>
      <c r="AA111" s="5">
        <v>321.3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9538.6500000000015</v>
      </c>
      <c r="AO111" s="5">
        <v>609.41375000000005</v>
      </c>
      <c r="AP111" s="5">
        <v>8832.0833333333339</v>
      </c>
      <c r="AQ111" s="5">
        <v>2170.3200000000002</v>
      </c>
      <c r="AR111" s="5">
        <v>6431.79</v>
      </c>
      <c r="AS111" s="5">
        <v>936.54</v>
      </c>
      <c r="AT111" s="5">
        <v>286.08999999999997</v>
      </c>
      <c r="AU111" s="5">
        <v>0</v>
      </c>
      <c r="AV111" s="5">
        <v>264.8981481481481</v>
      </c>
      <c r="AW111" s="5">
        <v>55.49</v>
      </c>
      <c r="AX111" s="5">
        <v>230.6</v>
      </c>
      <c r="AY111" s="5">
        <v>0</v>
      </c>
      <c r="AZ111" s="5">
        <v>3048.33</v>
      </c>
      <c r="BA111" s="5">
        <v>222.97969444444439</v>
      </c>
      <c r="BB111" s="5">
        <v>2822.5277777777778</v>
      </c>
      <c r="BC111" s="5">
        <v>585.72</v>
      </c>
      <c r="BD111" s="5">
        <v>2400.83</v>
      </c>
      <c r="BE111" s="5">
        <v>61.78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60"/>
      <c r="BS111" s="6">
        <v>0</v>
      </c>
      <c r="BT111" s="6">
        <v>203</v>
      </c>
      <c r="BU111" s="6">
        <v>0</v>
      </c>
      <c r="BV111" s="6">
        <v>0</v>
      </c>
      <c r="BW111" s="6">
        <v>651</v>
      </c>
      <c r="BX111" s="6">
        <v>6</v>
      </c>
      <c r="BY111" s="6">
        <v>183</v>
      </c>
      <c r="BZ111" s="6">
        <v>0</v>
      </c>
      <c r="CA111" s="6">
        <v>0</v>
      </c>
      <c r="CB111" s="60"/>
      <c r="CC111" s="5">
        <v>1483.307735185185</v>
      </c>
      <c r="CD111" s="5">
        <v>41.475434</v>
      </c>
      <c r="CE111" s="5">
        <v>0</v>
      </c>
      <c r="CF111" s="60"/>
      <c r="CG111" s="5">
        <v>458.58</v>
      </c>
      <c r="CH111" s="5">
        <v>0</v>
      </c>
      <c r="CI111" s="5">
        <v>266.02118811881189</v>
      </c>
      <c r="CJ111" s="5">
        <v>130.64706666666669</v>
      </c>
      <c r="CK111" s="5">
        <v>0</v>
      </c>
      <c r="CL111" s="5">
        <v>20</v>
      </c>
      <c r="CM111" s="5">
        <v>42.072072072072068</v>
      </c>
      <c r="CN111" s="5">
        <v>5</v>
      </c>
      <c r="CO111" s="5">
        <v>0</v>
      </c>
      <c r="CP111" s="5">
        <v>0</v>
      </c>
      <c r="CQ111" s="5">
        <v>42.192192192192188</v>
      </c>
      <c r="CR111" s="5">
        <v>964.51251904974288</v>
      </c>
      <c r="CS111" s="5">
        <v>848.26576576576576</v>
      </c>
      <c r="CT111" s="5">
        <v>0</v>
      </c>
      <c r="CU111" s="5">
        <v>169.6531531531532</v>
      </c>
      <c r="CV111" s="5">
        <v>1017.918918918919</v>
      </c>
      <c r="CW111" s="60"/>
      <c r="CX111" s="4"/>
    </row>
    <row r="112" spans="1:102" ht="18.95" customHeight="1" x14ac:dyDescent="0.25">
      <c r="A112" s="60"/>
      <c r="B112" s="3">
        <v>1298</v>
      </c>
      <c r="C112" s="4" t="s">
        <v>185</v>
      </c>
      <c r="D112" s="3" t="s">
        <v>132</v>
      </c>
      <c r="E112" s="60"/>
      <c r="F112" s="5">
        <v>2160.031437968662</v>
      </c>
      <c r="G112" s="5">
        <v>3541.606634851852</v>
      </c>
      <c r="H112" s="5">
        <v>42574.43</v>
      </c>
      <c r="I112" s="5">
        <v>39420.768518518518</v>
      </c>
      <c r="J112" s="5">
        <v>24814.38</v>
      </c>
      <c r="K112" s="5">
        <v>2677.48</v>
      </c>
      <c r="L112" s="5">
        <v>15082.57</v>
      </c>
      <c r="M112" s="6">
        <v>2268</v>
      </c>
      <c r="N112" s="5">
        <v>1381.575196883191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13266.33</v>
      </c>
      <c r="W112" s="5">
        <v>1104.299136111111</v>
      </c>
      <c r="X112" s="5">
        <v>12283.638888888891</v>
      </c>
      <c r="Y112" s="5">
        <v>4831.24</v>
      </c>
      <c r="Z112" s="5">
        <v>7448.57</v>
      </c>
      <c r="AA112" s="5">
        <v>986.52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29308.1</v>
      </c>
      <c r="BA112" s="5">
        <v>2143.8332407407411</v>
      </c>
      <c r="BB112" s="5">
        <v>27137.129629629631</v>
      </c>
      <c r="BC112" s="5">
        <v>10251.33</v>
      </c>
      <c r="BD112" s="5">
        <v>17365.810000000001</v>
      </c>
      <c r="BE112" s="5">
        <v>1690.96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60"/>
      <c r="BS112" s="6">
        <v>0</v>
      </c>
      <c r="BT112" s="6">
        <v>441</v>
      </c>
      <c r="BU112" s="6">
        <v>0</v>
      </c>
      <c r="BV112" s="6">
        <v>0</v>
      </c>
      <c r="BW112" s="6">
        <v>0</v>
      </c>
      <c r="BX112" s="6">
        <v>0</v>
      </c>
      <c r="BY112" s="6">
        <v>1827</v>
      </c>
      <c r="BZ112" s="6">
        <v>0</v>
      </c>
      <c r="CA112" s="6">
        <v>0</v>
      </c>
      <c r="CB112" s="60"/>
      <c r="CC112" s="5">
        <v>3248.1323768518519</v>
      </c>
      <c r="CD112" s="5">
        <v>293.47425800000002</v>
      </c>
      <c r="CE112" s="5">
        <v>0</v>
      </c>
      <c r="CF112" s="60"/>
      <c r="CG112" s="5">
        <v>458.58</v>
      </c>
      <c r="CH112" s="5">
        <v>177.6</v>
      </c>
      <c r="CI112" s="5">
        <v>266.02118811881189</v>
      </c>
      <c r="CJ112" s="5">
        <v>130.64706666666669</v>
      </c>
      <c r="CK112" s="5">
        <v>0</v>
      </c>
      <c r="CL112" s="5">
        <v>20</v>
      </c>
      <c r="CM112" s="5">
        <v>42.072072072072068</v>
      </c>
      <c r="CN112" s="5">
        <v>5</v>
      </c>
      <c r="CO112" s="5">
        <v>0</v>
      </c>
      <c r="CP112" s="5">
        <v>0</v>
      </c>
      <c r="CQ112" s="5">
        <v>42.192192192192188</v>
      </c>
      <c r="CR112" s="5">
        <v>1142.112519049743</v>
      </c>
      <c r="CS112" s="5">
        <v>848.26576576576576</v>
      </c>
      <c r="CT112" s="5">
        <v>0</v>
      </c>
      <c r="CU112" s="5">
        <v>169.6531531531532</v>
      </c>
      <c r="CV112" s="5">
        <v>1017.918918918919</v>
      </c>
      <c r="CW112" s="60"/>
      <c r="CX112" s="4"/>
    </row>
    <row r="113" spans="1:102" ht="18.95" customHeight="1" x14ac:dyDescent="0.25">
      <c r="A113" s="61"/>
      <c r="B113" s="3">
        <v>1299</v>
      </c>
      <c r="C113" s="4" t="s">
        <v>106</v>
      </c>
      <c r="D113" s="3" t="s">
        <v>132</v>
      </c>
      <c r="E113" s="61"/>
      <c r="F113" s="5">
        <v>2223.8514379686621</v>
      </c>
      <c r="G113" s="5">
        <v>3679.354078074075</v>
      </c>
      <c r="H113" s="5">
        <v>45225.26</v>
      </c>
      <c r="I113" s="5">
        <v>41875.240740740737</v>
      </c>
      <c r="J113" s="5">
        <v>36685.74</v>
      </c>
      <c r="K113" s="5">
        <v>962.97</v>
      </c>
      <c r="L113" s="5">
        <v>7576.55</v>
      </c>
      <c r="M113" s="6">
        <v>1677</v>
      </c>
      <c r="N113" s="5">
        <v>1455.502640105412</v>
      </c>
      <c r="O113" s="61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26042.89</v>
      </c>
      <c r="W113" s="5">
        <v>2167.8294546296302</v>
      </c>
      <c r="X113" s="5">
        <v>24113.78703703704</v>
      </c>
      <c r="Y113" s="5">
        <v>4226.1099999999997</v>
      </c>
      <c r="Z113" s="5">
        <v>21232.31</v>
      </c>
      <c r="AA113" s="5">
        <v>584.47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11845.9</v>
      </c>
      <c r="AI113" s="5">
        <v>750</v>
      </c>
      <c r="AJ113" s="5">
        <v>10968.425925925931</v>
      </c>
      <c r="AK113" s="5">
        <v>1879.43</v>
      </c>
      <c r="AL113" s="5">
        <v>9779.7199999999993</v>
      </c>
      <c r="AM113" s="5">
        <v>186.75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7336.47</v>
      </c>
      <c r="BA113" s="5">
        <v>536.64919444444445</v>
      </c>
      <c r="BB113" s="5">
        <v>6793.0277777777774</v>
      </c>
      <c r="BC113" s="5">
        <v>1471.01</v>
      </c>
      <c r="BD113" s="5">
        <v>5673.71</v>
      </c>
      <c r="BE113" s="5">
        <v>191.75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61"/>
      <c r="BS113" s="6">
        <v>0</v>
      </c>
      <c r="BT113" s="6">
        <v>463</v>
      </c>
      <c r="BU113" s="6">
        <v>0</v>
      </c>
      <c r="BV113" s="6">
        <v>697</v>
      </c>
      <c r="BW113" s="6">
        <v>0</v>
      </c>
      <c r="BX113" s="6">
        <v>0</v>
      </c>
      <c r="BY113" s="6">
        <v>517</v>
      </c>
      <c r="BZ113" s="6">
        <v>0</v>
      </c>
      <c r="CA113" s="6">
        <v>0</v>
      </c>
      <c r="CB113" s="61"/>
      <c r="CC113" s="5">
        <v>3454.4786490740739</v>
      </c>
      <c r="CD113" s="5">
        <v>224.875429</v>
      </c>
      <c r="CE113" s="5">
        <v>0</v>
      </c>
      <c r="CF113" s="61"/>
      <c r="CG113" s="5">
        <v>600</v>
      </c>
      <c r="CH113" s="5">
        <v>100</v>
      </c>
      <c r="CI113" s="5">
        <v>266.02118811881189</v>
      </c>
      <c r="CJ113" s="5">
        <v>130.64706666666669</v>
      </c>
      <c r="CK113" s="5">
        <v>0</v>
      </c>
      <c r="CL113" s="5">
        <v>20</v>
      </c>
      <c r="CM113" s="5">
        <v>42.072072072072068</v>
      </c>
      <c r="CN113" s="5">
        <v>5</v>
      </c>
      <c r="CO113" s="5">
        <v>0</v>
      </c>
      <c r="CP113" s="5">
        <v>0</v>
      </c>
      <c r="CQ113" s="5">
        <v>42.192192192192188</v>
      </c>
      <c r="CR113" s="5">
        <v>1205.932519049743</v>
      </c>
      <c r="CS113" s="5">
        <v>848.26576576576576</v>
      </c>
      <c r="CT113" s="5">
        <v>0</v>
      </c>
      <c r="CU113" s="5">
        <v>169.6531531531532</v>
      </c>
      <c r="CV113" s="5">
        <v>1017.918918918919</v>
      </c>
      <c r="CW113" s="61"/>
      <c r="CX113" s="4"/>
    </row>
    <row r="114" spans="1:102" x14ac:dyDescent="0.25">
      <c r="A114" s="7"/>
      <c r="B114" s="7"/>
      <c r="C114" s="7" t="s">
        <v>189</v>
      </c>
      <c r="D114" s="7"/>
      <c r="E114" s="7"/>
      <c r="F114" s="8">
        <f t="shared" ref="F114:N114" si="0">SUM(F3:F113)</f>
        <v>261998.68534733326</v>
      </c>
      <c r="G114" s="8">
        <f t="shared" si="0"/>
        <v>326148.67708729638</v>
      </c>
      <c r="H114" s="8">
        <f t="shared" si="0"/>
        <v>2776907.58</v>
      </c>
      <c r="I114" s="8">
        <f t="shared" si="0"/>
        <v>2571210.7222222211</v>
      </c>
      <c r="J114" s="8">
        <f t="shared" si="0"/>
        <v>2128084.7799999998</v>
      </c>
      <c r="K114" s="8">
        <f t="shared" si="0"/>
        <v>125887.41</v>
      </c>
      <c r="L114" s="8">
        <f t="shared" si="0"/>
        <v>522935.39000000007</v>
      </c>
      <c r="M114" s="9">
        <f t="shared" si="0"/>
        <v>153789</v>
      </c>
      <c r="N114" s="8">
        <f t="shared" si="0"/>
        <v>64149.99173996297</v>
      </c>
      <c r="O114" s="7"/>
      <c r="P114" s="8">
        <f t="shared" ref="P114:AU114" si="1">SUM(P3:P113)</f>
        <v>12129.46</v>
      </c>
      <c r="Q114" s="8">
        <f t="shared" si="1"/>
        <v>2058.7539814814818</v>
      </c>
      <c r="R114" s="8">
        <f t="shared" si="1"/>
        <v>11230.981481481478</v>
      </c>
      <c r="S114" s="8">
        <f t="shared" si="1"/>
        <v>3232.88</v>
      </c>
      <c r="T114" s="8">
        <f t="shared" si="1"/>
        <v>8133.58</v>
      </c>
      <c r="U114" s="8">
        <f t="shared" si="1"/>
        <v>763</v>
      </c>
      <c r="V114" s="8">
        <f t="shared" si="1"/>
        <v>968926.63</v>
      </c>
      <c r="W114" s="8">
        <f t="shared" si="1"/>
        <v>80654.170404629607</v>
      </c>
      <c r="X114" s="8">
        <f t="shared" si="1"/>
        <v>897154.28703703743</v>
      </c>
      <c r="Y114" s="8">
        <f t="shared" si="1"/>
        <v>172801.53000000003</v>
      </c>
      <c r="Z114" s="8">
        <f t="shared" si="1"/>
        <v>750781.0299999998</v>
      </c>
      <c r="AA114" s="8">
        <f t="shared" si="1"/>
        <v>45344.069999999992</v>
      </c>
      <c r="AB114" s="8">
        <f t="shared" si="1"/>
        <v>234714.65999999997</v>
      </c>
      <c r="AC114" s="8">
        <f t="shared" si="1"/>
        <v>1588.0249999999999</v>
      </c>
      <c r="AD114" s="8">
        <f t="shared" si="1"/>
        <v>217328.38888888891</v>
      </c>
      <c r="AE114" s="8">
        <f t="shared" si="1"/>
        <v>45504.480000000003</v>
      </c>
      <c r="AF114" s="8">
        <f t="shared" si="1"/>
        <v>180307.52000000002</v>
      </c>
      <c r="AG114" s="8">
        <f t="shared" si="1"/>
        <v>8902.66</v>
      </c>
      <c r="AH114" s="8">
        <f t="shared" si="1"/>
        <v>154222.70000000001</v>
      </c>
      <c r="AI114" s="8">
        <f t="shared" si="1"/>
        <v>5600</v>
      </c>
      <c r="AJ114" s="8">
        <f t="shared" si="1"/>
        <v>142798.79629629629</v>
      </c>
      <c r="AK114" s="8">
        <f t="shared" si="1"/>
        <v>14933.46</v>
      </c>
      <c r="AL114" s="8">
        <f t="shared" si="1"/>
        <v>136093.79</v>
      </c>
      <c r="AM114" s="8">
        <f t="shared" si="1"/>
        <v>3195.4500000000003</v>
      </c>
      <c r="AN114" s="8">
        <f t="shared" si="1"/>
        <v>314542.46000000002</v>
      </c>
      <c r="AO114" s="8">
        <f t="shared" si="1"/>
        <v>20095.768277777777</v>
      </c>
      <c r="AP114" s="8">
        <f t="shared" si="1"/>
        <v>291243.01851851848</v>
      </c>
      <c r="AQ114" s="8">
        <f t="shared" si="1"/>
        <v>59848.159999999996</v>
      </c>
      <c r="AR114" s="8">
        <f t="shared" si="1"/>
        <v>240205.10000000006</v>
      </c>
      <c r="AS114" s="8">
        <f t="shared" si="1"/>
        <v>14489.2</v>
      </c>
      <c r="AT114" s="8">
        <f t="shared" si="1"/>
        <v>8191.4000000000015</v>
      </c>
      <c r="AU114" s="8">
        <f t="shared" si="1"/>
        <v>26701.523333333331</v>
      </c>
      <c r="AV114" s="8">
        <f t="shared" ref="AV114:CA114" si="2">SUM(AV3:AV113)</f>
        <v>7584.6296296296287</v>
      </c>
      <c r="AW114" s="8">
        <f t="shared" si="2"/>
        <v>2011.13</v>
      </c>
      <c r="AX114" s="8">
        <f t="shared" si="2"/>
        <v>5706.0700000000015</v>
      </c>
      <c r="AY114" s="8">
        <f t="shared" si="2"/>
        <v>474.20000000000005</v>
      </c>
      <c r="AZ114" s="8">
        <f t="shared" si="2"/>
        <v>814388.14000000013</v>
      </c>
      <c r="BA114" s="8">
        <f t="shared" si="2"/>
        <v>159168.83393518522</v>
      </c>
      <c r="BB114" s="8">
        <f t="shared" si="2"/>
        <v>754063.09259259282</v>
      </c>
      <c r="BC114" s="8">
        <f t="shared" si="2"/>
        <v>160060.98000000001</v>
      </c>
      <c r="BD114" s="8">
        <f t="shared" si="2"/>
        <v>612796.67999999993</v>
      </c>
      <c r="BE114" s="8">
        <f t="shared" si="2"/>
        <v>41530.479999999974</v>
      </c>
      <c r="BF114" s="8">
        <f t="shared" si="2"/>
        <v>42427.4</v>
      </c>
      <c r="BG114" s="8">
        <f t="shared" si="2"/>
        <v>1178.5388888888888</v>
      </c>
      <c r="BH114" s="8">
        <f t="shared" si="2"/>
        <v>39284.629629629635</v>
      </c>
      <c r="BI114" s="8">
        <f t="shared" si="2"/>
        <v>7313.85</v>
      </c>
      <c r="BJ114" s="8">
        <f t="shared" si="2"/>
        <v>33354.300000000003</v>
      </c>
      <c r="BK114" s="8">
        <f t="shared" si="2"/>
        <v>1759.25</v>
      </c>
      <c r="BL114" s="8">
        <f t="shared" si="2"/>
        <v>227364.73</v>
      </c>
      <c r="BM114" s="8">
        <f t="shared" si="2"/>
        <v>14000</v>
      </c>
      <c r="BN114" s="8">
        <f t="shared" si="2"/>
        <v>210522.89814814815</v>
      </c>
      <c r="BO114" s="8">
        <f t="shared" si="2"/>
        <v>57228.92</v>
      </c>
      <c r="BP114" s="8">
        <f t="shared" si="2"/>
        <v>160706.70999999996</v>
      </c>
      <c r="BQ114" s="8">
        <f t="shared" si="2"/>
        <v>9429.0999999999985</v>
      </c>
      <c r="BR114" s="7"/>
      <c r="BS114" s="9">
        <f t="shared" ref="BS114:CA114" si="3">SUM(BS3:BS113)</f>
        <v>954</v>
      </c>
      <c r="BT114" s="9">
        <f t="shared" si="3"/>
        <v>27350</v>
      </c>
      <c r="BU114" s="9">
        <f t="shared" si="3"/>
        <v>15402</v>
      </c>
      <c r="BV114" s="9">
        <f t="shared" si="3"/>
        <v>8098</v>
      </c>
      <c r="BW114" s="9">
        <f t="shared" si="3"/>
        <v>20417</v>
      </c>
      <c r="BX114" s="9">
        <f t="shared" si="3"/>
        <v>537</v>
      </c>
      <c r="BY114" s="9">
        <f t="shared" si="3"/>
        <v>58496</v>
      </c>
      <c r="BZ114" s="9">
        <f t="shared" si="3"/>
        <v>4207</v>
      </c>
      <c r="CA114" s="9">
        <f t="shared" si="3"/>
        <v>18328</v>
      </c>
      <c r="CB114" s="7"/>
      <c r="CC114" s="8">
        <f>SUM(CC3:CC113)</f>
        <v>311045.61382129643</v>
      </c>
      <c r="CD114" s="8">
        <f>SUM(CD3:CD113)</f>
        <v>15103.063266000008</v>
      </c>
      <c r="CE114" s="8">
        <f>SUM(CE3:CE113)</f>
        <v>0</v>
      </c>
      <c r="CF114" s="7"/>
      <c r="CG114" s="8">
        <f t="shared" ref="CG114:CV114" si="4">SUM(CG3:CG113)</f>
        <v>39107.090000000018</v>
      </c>
      <c r="CH114" s="8">
        <f t="shared" si="4"/>
        <v>8584.4820000000018</v>
      </c>
      <c r="CI114" s="8">
        <f t="shared" si="4"/>
        <v>26868.139999999974</v>
      </c>
      <c r="CJ114" s="8">
        <f t="shared" si="4"/>
        <v>9798.5299999999934</v>
      </c>
      <c r="CK114" s="8">
        <f t="shared" si="4"/>
        <v>49519.724999999984</v>
      </c>
      <c r="CL114" s="8">
        <f t="shared" si="4"/>
        <v>2220</v>
      </c>
      <c r="CM114" s="8">
        <f t="shared" si="4"/>
        <v>4669.9999999999936</v>
      </c>
      <c r="CN114" s="8">
        <f t="shared" si="4"/>
        <v>555</v>
      </c>
      <c r="CO114" s="8">
        <f t="shared" si="4"/>
        <v>0</v>
      </c>
      <c r="CP114" s="8">
        <f t="shared" si="4"/>
        <v>3003.385014</v>
      </c>
      <c r="CQ114" s="8">
        <f t="shared" si="4"/>
        <v>4683.3333333333285</v>
      </c>
      <c r="CR114" s="8">
        <f t="shared" si="4"/>
        <v>149009.6853473334</v>
      </c>
      <c r="CS114" s="8">
        <f t="shared" si="4"/>
        <v>94157.500000000233</v>
      </c>
      <c r="CT114" s="8">
        <f t="shared" si="4"/>
        <v>0</v>
      </c>
      <c r="CU114" s="8">
        <f t="shared" si="4"/>
        <v>18831.499999999993</v>
      </c>
      <c r="CV114" s="8">
        <f t="shared" si="4"/>
        <v>112989.0000000001</v>
      </c>
      <c r="CW114" s="7"/>
      <c r="CX114" s="7"/>
    </row>
    <row r="116" spans="1:102" ht="20.100000000000001" customHeight="1" x14ac:dyDescent="0.25">
      <c r="M116" s="10" t="s">
        <v>190</v>
      </c>
      <c r="N116" s="11">
        <f>N117/COUNTIF(N3:N113,"&lt;&gt;0")</f>
        <v>0.52252252252252251</v>
      </c>
    </row>
    <row r="117" spans="1:102" ht="20.100000000000001" customHeight="1" x14ac:dyDescent="0.25">
      <c r="M117" s="12" t="s">
        <v>191</v>
      </c>
      <c r="N117" s="13">
        <f>COUNTIF(N3:N113,"&gt;0")</f>
        <v>58</v>
      </c>
    </row>
  </sheetData>
  <mergeCells count="21">
    <mergeCell ref="CW1:CW113"/>
    <mergeCell ref="BF1:BK1"/>
    <mergeCell ref="F1:N1"/>
    <mergeCell ref="A1:A113"/>
    <mergeCell ref="E1:E113"/>
    <mergeCell ref="CF1:CF113"/>
    <mergeCell ref="P1:U1"/>
    <mergeCell ref="CC1:CE1"/>
    <mergeCell ref="AZ1:BE1"/>
    <mergeCell ref="BL1:BQ1"/>
    <mergeCell ref="O1:O113"/>
    <mergeCell ref="CG1:CV1"/>
    <mergeCell ref="BS1:CA1"/>
    <mergeCell ref="CB1:CB113"/>
    <mergeCell ref="BR1:BR113"/>
    <mergeCell ref="AT1:AY1"/>
    <mergeCell ref="V1:AA1"/>
    <mergeCell ref="AB1:AG1"/>
    <mergeCell ref="AN1:AS1"/>
    <mergeCell ref="B1:D1"/>
    <mergeCell ref="AH1:AM1"/>
  </mergeCells>
  <conditionalFormatting sqref="N3:N113">
    <cfRule type="cellIs" dxfId="33" priority="1" operator="greaterThanOrEqual">
      <formula>0</formula>
    </cfRule>
    <cfRule type="cellIs" dxfId="3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CX119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8.7109375" customWidth="1"/>
    <col min="17" max="17" width="20.85546875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6" width="16.42578125" customWidth="1"/>
    <col min="87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6" width="19.85546875" customWidth="1"/>
    <col min="97" max="97" width="18.71093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7" t="s">
        <v>13</v>
      </c>
      <c r="BM1" s="58"/>
      <c r="BN1" s="58"/>
      <c r="BO1" s="58"/>
      <c r="BP1" s="58"/>
      <c r="BQ1" s="58"/>
      <c r="BR1" s="59" t="s">
        <v>14</v>
      </c>
      <c r="BS1" s="57" t="s">
        <v>15</v>
      </c>
      <c r="BT1" s="58"/>
      <c r="BU1" s="58"/>
      <c r="BV1" s="58"/>
      <c r="BW1" s="58"/>
      <c r="BX1" s="58"/>
      <c r="BY1" s="58"/>
      <c r="BZ1" s="58"/>
      <c r="CA1" s="58"/>
      <c r="CB1" s="59" t="s">
        <v>16</v>
      </c>
      <c r="CC1" s="57" t="s">
        <v>17</v>
      </c>
      <c r="CD1" s="58"/>
      <c r="CE1" s="58"/>
      <c r="CF1" s="59" t="s">
        <v>18</v>
      </c>
      <c r="CG1" s="57" t="s">
        <v>19</v>
      </c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9" t="s">
        <v>20</v>
      </c>
      <c r="CX1" s="1" t="s">
        <v>21</v>
      </c>
    </row>
    <row r="2" spans="1:102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60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60"/>
      <c r="CC2" s="2" t="s">
        <v>87</v>
      </c>
      <c r="CD2" s="2" t="s">
        <v>88</v>
      </c>
      <c r="CE2" s="2" t="s">
        <v>89</v>
      </c>
      <c r="CF2" s="60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60"/>
      <c r="CX2" s="2" t="s">
        <v>21</v>
      </c>
    </row>
    <row r="3" spans="1:102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2336.1405629876331</v>
      </c>
      <c r="G3" s="5">
        <v>3021.4927900370371</v>
      </c>
      <c r="H3" s="5">
        <v>45272.13</v>
      </c>
      <c r="I3" s="5">
        <v>41918.638888888883</v>
      </c>
      <c r="J3" s="5">
        <v>42752.92</v>
      </c>
      <c r="K3" s="5">
        <v>2519.21</v>
      </c>
      <c r="L3" s="5">
        <v>0</v>
      </c>
      <c r="M3" s="6">
        <v>2080</v>
      </c>
      <c r="N3" s="5">
        <v>685.35222704940361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16444.150000000001</v>
      </c>
      <c r="W3" s="5">
        <v>1368.823226851852</v>
      </c>
      <c r="X3" s="5">
        <v>15226.06481481481</v>
      </c>
      <c r="Y3" s="5">
        <v>0</v>
      </c>
      <c r="Z3" s="5">
        <v>15412.64</v>
      </c>
      <c r="AA3" s="5">
        <v>1031.51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16167.56</v>
      </c>
      <c r="AI3" s="5">
        <v>750</v>
      </c>
      <c r="AJ3" s="5">
        <v>14969.96296296296</v>
      </c>
      <c r="AK3" s="5">
        <v>0</v>
      </c>
      <c r="AL3" s="5">
        <v>15374.73</v>
      </c>
      <c r="AM3" s="5">
        <v>792.83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11093.17</v>
      </c>
      <c r="BA3" s="5">
        <v>513.57268518518515</v>
      </c>
      <c r="BB3" s="5">
        <v>10271.453703703701</v>
      </c>
      <c r="BC3" s="5">
        <v>0</v>
      </c>
      <c r="BD3" s="5">
        <v>10568.9</v>
      </c>
      <c r="BE3" s="5">
        <v>524.27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1567.25</v>
      </c>
      <c r="BM3" s="5">
        <v>0</v>
      </c>
      <c r="BN3" s="5">
        <v>1451.1574074074069</v>
      </c>
      <c r="BO3" s="5">
        <v>0</v>
      </c>
      <c r="BP3" s="5">
        <v>1396.65</v>
      </c>
      <c r="BQ3" s="5">
        <v>170.6</v>
      </c>
      <c r="BR3" s="60"/>
      <c r="BS3" s="6">
        <v>0</v>
      </c>
      <c r="BT3" s="6">
        <v>390</v>
      </c>
      <c r="BU3" s="6">
        <v>0</v>
      </c>
      <c r="BV3" s="6">
        <v>872</v>
      </c>
      <c r="BW3" s="6">
        <v>0</v>
      </c>
      <c r="BX3" s="6">
        <v>0</v>
      </c>
      <c r="BY3" s="6">
        <v>731</v>
      </c>
      <c r="BZ3" s="6">
        <v>0</v>
      </c>
      <c r="CA3" s="6">
        <v>87</v>
      </c>
      <c r="CB3" s="60"/>
      <c r="CC3" s="5">
        <v>2632.3959120370369</v>
      </c>
      <c r="CD3" s="5">
        <v>389.096878</v>
      </c>
      <c r="CE3" s="5">
        <v>0</v>
      </c>
      <c r="CF3" s="60"/>
      <c r="CG3" s="5">
        <v>0</v>
      </c>
      <c r="CH3" s="5">
        <v>0</v>
      </c>
      <c r="CI3" s="5">
        <v>212.24817437722419</v>
      </c>
      <c r="CJ3" s="5">
        <v>0</v>
      </c>
      <c r="CK3" s="5">
        <v>863.79</v>
      </c>
      <c r="CL3" s="5">
        <v>20</v>
      </c>
      <c r="CM3" s="5">
        <v>41.327433628318587</v>
      </c>
      <c r="CN3" s="5">
        <v>5</v>
      </c>
      <c r="CO3" s="5">
        <v>0</v>
      </c>
      <c r="CP3" s="5">
        <v>108.32973964285711</v>
      </c>
      <c r="CQ3" s="5">
        <v>41.445427728613573</v>
      </c>
      <c r="CR3" s="5">
        <v>1292.1407753770141</v>
      </c>
      <c r="CS3" s="5">
        <v>869.99982300884949</v>
      </c>
      <c r="CT3" s="5">
        <v>0</v>
      </c>
      <c r="CU3" s="5">
        <v>173.9999646017699</v>
      </c>
      <c r="CV3" s="5">
        <v>1043.999787610619</v>
      </c>
      <c r="CW3" s="60"/>
      <c r="CX3" s="4"/>
    </row>
    <row r="4" spans="1:102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2218.1855677052231</v>
      </c>
      <c r="G4" s="5">
        <v>942.2972395185185</v>
      </c>
      <c r="H4" s="5">
        <v>13259.78</v>
      </c>
      <c r="I4" s="5">
        <v>12277.574074074069</v>
      </c>
      <c r="J4" s="5">
        <v>12135.04</v>
      </c>
      <c r="K4" s="5">
        <v>1124.74</v>
      </c>
      <c r="L4" s="5">
        <v>0</v>
      </c>
      <c r="M4" s="6">
        <v>912</v>
      </c>
      <c r="N4" s="5">
        <v>-1275.8883281867049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2520.29</v>
      </c>
      <c r="W4" s="5">
        <v>209.7908064814815</v>
      </c>
      <c r="X4" s="5">
        <v>2333.6018518518522</v>
      </c>
      <c r="Y4" s="5">
        <v>0</v>
      </c>
      <c r="Z4" s="5">
        <v>2315.2399999999998</v>
      </c>
      <c r="AA4" s="5">
        <v>205.05</v>
      </c>
      <c r="AB4" s="5">
        <v>3020.53</v>
      </c>
      <c r="AC4" s="5">
        <v>209.75902777777779</v>
      </c>
      <c r="AD4" s="5">
        <v>2796.787037037037</v>
      </c>
      <c r="AE4" s="5">
        <v>0</v>
      </c>
      <c r="AF4" s="5">
        <v>2777.9</v>
      </c>
      <c r="AG4" s="5">
        <v>242.63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7718.9599999999991</v>
      </c>
      <c r="BA4" s="5">
        <v>357.35925925925932</v>
      </c>
      <c r="BB4" s="5">
        <v>7147.1851851851843</v>
      </c>
      <c r="BC4" s="5">
        <v>0</v>
      </c>
      <c r="BD4" s="5">
        <v>7041.9</v>
      </c>
      <c r="BE4" s="5">
        <v>677.06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60"/>
      <c r="BS4" s="6">
        <v>0</v>
      </c>
      <c r="BT4" s="6">
        <v>87</v>
      </c>
      <c r="BU4" s="6">
        <v>183</v>
      </c>
      <c r="BV4" s="6">
        <v>0</v>
      </c>
      <c r="BW4" s="6">
        <v>0</v>
      </c>
      <c r="BX4" s="6">
        <v>0</v>
      </c>
      <c r="BY4" s="6">
        <v>642</v>
      </c>
      <c r="BZ4" s="6">
        <v>0</v>
      </c>
      <c r="CA4" s="6">
        <v>0</v>
      </c>
      <c r="CB4" s="60"/>
      <c r="CC4" s="5">
        <v>776.90909351851849</v>
      </c>
      <c r="CD4" s="5">
        <v>165.38814600000001</v>
      </c>
      <c r="CE4" s="5">
        <v>0</v>
      </c>
      <c r="CF4" s="60"/>
      <c r="CG4" s="5">
        <v>0</v>
      </c>
      <c r="CH4" s="5">
        <v>0</v>
      </c>
      <c r="CI4" s="5">
        <v>83.053633451957296</v>
      </c>
      <c r="CJ4" s="5">
        <v>0</v>
      </c>
      <c r="CK4" s="5">
        <v>862.79</v>
      </c>
      <c r="CL4" s="5">
        <v>20</v>
      </c>
      <c r="CM4" s="5">
        <v>41.327433628318587</v>
      </c>
      <c r="CN4" s="5">
        <v>5</v>
      </c>
      <c r="CO4" s="5">
        <v>0</v>
      </c>
      <c r="CP4" s="5">
        <v>120.5692852857143</v>
      </c>
      <c r="CQ4" s="5">
        <v>41.445427728613573</v>
      </c>
      <c r="CR4" s="5">
        <v>1174.1857800946041</v>
      </c>
      <c r="CS4" s="5">
        <v>869.99982300884949</v>
      </c>
      <c r="CT4" s="5">
        <v>0</v>
      </c>
      <c r="CU4" s="5">
        <v>173.9999646017699</v>
      </c>
      <c r="CV4" s="5">
        <v>1043.999787610619</v>
      </c>
      <c r="CW4" s="60"/>
      <c r="CX4" s="4"/>
    </row>
    <row r="5" spans="1:102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2272.9517308180862</v>
      </c>
      <c r="G5" s="5">
        <v>1485.224569074074</v>
      </c>
      <c r="H5" s="5">
        <v>24762.6</v>
      </c>
      <c r="I5" s="5">
        <v>22928.333333333328</v>
      </c>
      <c r="J5" s="5">
        <v>23418.36</v>
      </c>
      <c r="K5" s="5">
        <v>1344.24</v>
      </c>
      <c r="L5" s="5">
        <v>0</v>
      </c>
      <c r="M5" s="6">
        <v>1478</v>
      </c>
      <c r="N5" s="5">
        <v>-787.72716174401171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5554.05</v>
      </c>
      <c r="W5" s="5">
        <v>462.32323611111121</v>
      </c>
      <c r="X5" s="5">
        <v>5142.6388888888887</v>
      </c>
      <c r="Y5" s="5">
        <v>0</v>
      </c>
      <c r="Z5" s="5">
        <v>4877.05</v>
      </c>
      <c r="AA5" s="5">
        <v>677</v>
      </c>
      <c r="AB5" s="5">
        <v>14284.09</v>
      </c>
      <c r="AC5" s="5">
        <v>500</v>
      </c>
      <c r="AD5" s="5">
        <v>13226.009259259259</v>
      </c>
      <c r="AE5" s="5">
        <v>0</v>
      </c>
      <c r="AF5" s="5">
        <v>13770.88</v>
      </c>
      <c r="AG5" s="5">
        <v>513.21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4909.96</v>
      </c>
      <c r="BA5" s="5">
        <v>227.31296296296301</v>
      </c>
      <c r="BB5" s="5">
        <v>4546.2592592592591</v>
      </c>
      <c r="BC5" s="5">
        <v>0</v>
      </c>
      <c r="BD5" s="5">
        <v>4755.93</v>
      </c>
      <c r="BE5" s="5">
        <v>154.03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14.5</v>
      </c>
      <c r="BM5" s="5">
        <v>0</v>
      </c>
      <c r="BN5" s="5">
        <v>13.425925925925929</v>
      </c>
      <c r="BO5" s="5">
        <v>0</v>
      </c>
      <c r="BP5" s="5">
        <v>14.5</v>
      </c>
      <c r="BQ5" s="5">
        <v>0</v>
      </c>
      <c r="BR5" s="60"/>
      <c r="BS5" s="6">
        <v>0</v>
      </c>
      <c r="BT5" s="6">
        <v>176</v>
      </c>
      <c r="BU5" s="6">
        <v>966</v>
      </c>
      <c r="BV5" s="6">
        <v>0</v>
      </c>
      <c r="BW5" s="6">
        <v>0</v>
      </c>
      <c r="BX5" s="6">
        <v>0</v>
      </c>
      <c r="BY5" s="6">
        <v>335</v>
      </c>
      <c r="BZ5" s="6">
        <v>0</v>
      </c>
      <c r="CA5" s="6">
        <v>1</v>
      </c>
      <c r="CB5" s="60"/>
      <c r="CC5" s="5">
        <v>1189.6361990740741</v>
      </c>
      <c r="CD5" s="5">
        <v>295.58837</v>
      </c>
      <c r="CE5" s="5">
        <v>0</v>
      </c>
      <c r="CF5" s="60"/>
      <c r="CG5" s="5">
        <v>0</v>
      </c>
      <c r="CH5" s="5">
        <v>0</v>
      </c>
      <c r="CI5" s="5">
        <v>258.38908185053378</v>
      </c>
      <c r="CJ5" s="5">
        <v>0</v>
      </c>
      <c r="CK5" s="5">
        <v>862.79</v>
      </c>
      <c r="CL5" s="5">
        <v>20</v>
      </c>
      <c r="CM5" s="5">
        <v>41.327433628318587</v>
      </c>
      <c r="CN5" s="5">
        <v>5</v>
      </c>
      <c r="CO5" s="5">
        <v>0</v>
      </c>
      <c r="CP5" s="5">
        <v>0</v>
      </c>
      <c r="CQ5" s="5">
        <v>41.445427728613573</v>
      </c>
      <c r="CR5" s="5">
        <v>1228.951943207466</v>
      </c>
      <c r="CS5" s="5">
        <v>869.99982300884949</v>
      </c>
      <c r="CT5" s="5">
        <v>0</v>
      </c>
      <c r="CU5" s="5">
        <v>173.9999646017699</v>
      </c>
      <c r="CV5" s="5">
        <v>1043.999787610619</v>
      </c>
      <c r="CW5" s="60"/>
      <c r="CX5" s="4"/>
    </row>
    <row r="6" spans="1:102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2272.9517308180862</v>
      </c>
      <c r="G6" s="5">
        <v>4776.3132133333338</v>
      </c>
      <c r="H6" s="5">
        <v>67601.38</v>
      </c>
      <c r="I6" s="5">
        <v>62593.870370370358</v>
      </c>
      <c r="J6" s="5">
        <v>62548.73</v>
      </c>
      <c r="K6" s="5">
        <v>5052.6499999999996</v>
      </c>
      <c r="L6" s="5">
        <v>0</v>
      </c>
      <c r="M6" s="6">
        <v>2983</v>
      </c>
      <c r="N6" s="5">
        <v>2503.3614825152481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24895.64</v>
      </c>
      <c r="W6" s="5">
        <v>2072.3315148148149</v>
      </c>
      <c r="X6" s="5">
        <v>23051.518518518518</v>
      </c>
      <c r="Y6" s="5">
        <v>0</v>
      </c>
      <c r="Z6" s="5">
        <v>23291.38</v>
      </c>
      <c r="AA6" s="5">
        <v>1604.26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29322.79</v>
      </c>
      <c r="AO6" s="5">
        <v>1873.4004722222221</v>
      </c>
      <c r="AP6" s="5">
        <v>27150.731481481482</v>
      </c>
      <c r="AQ6" s="5">
        <v>0</v>
      </c>
      <c r="AR6" s="5">
        <v>27134.73</v>
      </c>
      <c r="AS6" s="5">
        <v>2188.06</v>
      </c>
      <c r="AT6" s="5">
        <v>211.8</v>
      </c>
      <c r="AU6" s="5">
        <v>14.70833333333333</v>
      </c>
      <c r="AV6" s="5">
        <v>196.11111111111109</v>
      </c>
      <c r="AW6" s="5">
        <v>0</v>
      </c>
      <c r="AX6" s="5">
        <v>211.8</v>
      </c>
      <c r="AY6" s="5">
        <v>0</v>
      </c>
      <c r="AZ6" s="5">
        <v>13171.15</v>
      </c>
      <c r="BA6" s="5">
        <v>609.77546296296293</v>
      </c>
      <c r="BB6" s="5">
        <v>12195.509259259259</v>
      </c>
      <c r="BC6" s="5">
        <v>0</v>
      </c>
      <c r="BD6" s="5">
        <v>11910.82</v>
      </c>
      <c r="BE6" s="5">
        <v>1260.33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60"/>
      <c r="BS6" s="6">
        <v>0</v>
      </c>
      <c r="BT6" s="6">
        <v>627</v>
      </c>
      <c r="BU6" s="6">
        <v>0</v>
      </c>
      <c r="BV6" s="6">
        <v>0</v>
      </c>
      <c r="BW6" s="6">
        <v>1727</v>
      </c>
      <c r="BX6" s="6">
        <v>16</v>
      </c>
      <c r="BY6" s="6">
        <v>602</v>
      </c>
      <c r="BZ6" s="6">
        <v>0</v>
      </c>
      <c r="CA6" s="6">
        <v>11</v>
      </c>
      <c r="CB6" s="60"/>
      <c r="CC6" s="5">
        <v>4570.215783333334</v>
      </c>
      <c r="CD6" s="5">
        <v>206.09743</v>
      </c>
      <c r="CE6" s="5">
        <v>0</v>
      </c>
      <c r="CF6" s="60"/>
      <c r="CG6" s="5">
        <v>0</v>
      </c>
      <c r="CH6" s="5">
        <v>0</v>
      </c>
      <c r="CI6" s="5">
        <v>258.38908185053378</v>
      </c>
      <c r="CJ6" s="5">
        <v>0</v>
      </c>
      <c r="CK6" s="5">
        <v>862.79</v>
      </c>
      <c r="CL6" s="5">
        <v>20</v>
      </c>
      <c r="CM6" s="5">
        <v>41.327433628318587</v>
      </c>
      <c r="CN6" s="5">
        <v>5</v>
      </c>
      <c r="CO6" s="5">
        <v>0</v>
      </c>
      <c r="CP6" s="5">
        <v>0</v>
      </c>
      <c r="CQ6" s="5">
        <v>41.445427728613573</v>
      </c>
      <c r="CR6" s="5">
        <v>1228.951943207466</v>
      </c>
      <c r="CS6" s="5">
        <v>869.99982300884949</v>
      </c>
      <c r="CT6" s="5">
        <v>0</v>
      </c>
      <c r="CU6" s="5">
        <v>173.9999646017699</v>
      </c>
      <c r="CV6" s="5">
        <v>1043.999787610619</v>
      </c>
      <c r="CW6" s="60"/>
      <c r="CX6" s="4"/>
    </row>
    <row r="7" spans="1:102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2272.9517308180862</v>
      </c>
      <c r="G7" s="5">
        <v>891.45042833333332</v>
      </c>
      <c r="H7" s="5">
        <v>13146.44</v>
      </c>
      <c r="I7" s="5">
        <v>12172.62962962963</v>
      </c>
      <c r="J7" s="5">
        <v>12060.04</v>
      </c>
      <c r="K7" s="5">
        <v>1086.4000000000001</v>
      </c>
      <c r="L7" s="5">
        <v>0</v>
      </c>
      <c r="M7" s="6">
        <v>478</v>
      </c>
      <c r="N7" s="5">
        <v>-1381.5013024847519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3808.89</v>
      </c>
      <c r="W7" s="5">
        <v>317.05482499999999</v>
      </c>
      <c r="X7" s="5">
        <v>3526.75</v>
      </c>
      <c r="Y7" s="5">
        <v>0</v>
      </c>
      <c r="Z7" s="5">
        <v>3524.72</v>
      </c>
      <c r="AA7" s="5">
        <v>284.17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9310.0499999999993</v>
      </c>
      <c r="BA7" s="5">
        <v>431.02083333333331</v>
      </c>
      <c r="BB7" s="5">
        <v>8620.4166666666661</v>
      </c>
      <c r="BC7" s="5">
        <v>0</v>
      </c>
      <c r="BD7" s="5">
        <v>8507.82</v>
      </c>
      <c r="BE7" s="5">
        <v>802.23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27.5</v>
      </c>
      <c r="BM7" s="5">
        <v>0</v>
      </c>
      <c r="BN7" s="5">
        <v>25.462962962962958</v>
      </c>
      <c r="BO7" s="5">
        <v>0</v>
      </c>
      <c r="BP7" s="5">
        <v>27.5</v>
      </c>
      <c r="BQ7" s="5">
        <v>0</v>
      </c>
      <c r="BR7" s="60"/>
      <c r="BS7" s="6">
        <v>0</v>
      </c>
      <c r="BT7" s="6">
        <v>89</v>
      </c>
      <c r="BU7" s="6">
        <v>0</v>
      </c>
      <c r="BV7" s="6">
        <v>0</v>
      </c>
      <c r="BW7" s="6">
        <v>0</v>
      </c>
      <c r="BX7" s="6">
        <v>0</v>
      </c>
      <c r="BY7" s="6">
        <v>388</v>
      </c>
      <c r="BZ7" s="6">
        <v>0</v>
      </c>
      <c r="CA7" s="6">
        <v>1</v>
      </c>
      <c r="CB7" s="60"/>
      <c r="CC7" s="5">
        <v>748.07565833333331</v>
      </c>
      <c r="CD7" s="5">
        <v>143.37477000000001</v>
      </c>
      <c r="CE7" s="5">
        <v>0</v>
      </c>
      <c r="CF7" s="60"/>
      <c r="CG7" s="5">
        <v>0</v>
      </c>
      <c r="CH7" s="5">
        <v>0</v>
      </c>
      <c r="CI7" s="5">
        <v>258.38908185053378</v>
      </c>
      <c r="CJ7" s="5">
        <v>0</v>
      </c>
      <c r="CK7" s="5">
        <v>862.79</v>
      </c>
      <c r="CL7" s="5">
        <v>20</v>
      </c>
      <c r="CM7" s="5">
        <v>41.327433628318587</v>
      </c>
      <c r="CN7" s="5">
        <v>5</v>
      </c>
      <c r="CO7" s="5">
        <v>0</v>
      </c>
      <c r="CP7" s="5">
        <v>0</v>
      </c>
      <c r="CQ7" s="5">
        <v>41.445427728613573</v>
      </c>
      <c r="CR7" s="5">
        <v>1228.951943207466</v>
      </c>
      <c r="CS7" s="5">
        <v>869.99982300884949</v>
      </c>
      <c r="CT7" s="5">
        <v>0</v>
      </c>
      <c r="CU7" s="5">
        <v>173.9999646017699</v>
      </c>
      <c r="CV7" s="5">
        <v>1043.999787610619</v>
      </c>
      <c r="CW7" s="60"/>
      <c r="CX7" s="4"/>
    </row>
    <row r="8" spans="1:102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2272.9517308180862</v>
      </c>
      <c r="G8" s="5">
        <v>3295.9211768148152</v>
      </c>
      <c r="H8" s="5">
        <v>47383.02</v>
      </c>
      <c r="I8" s="5">
        <v>43873.166666666657</v>
      </c>
      <c r="J8" s="5">
        <v>43328.46</v>
      </c>
      <c r="K8" s="5">
        <v>4054.56</v>
      </c>
      <c r="L8" s="5">
        <v>0</v>
      </c>
      <c r="M8" s="6">
        <v>1882</v>
      </c>
      <c r="N8" s="5">
        <v>1022.969445996729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17290.740000000002</v>
      </c>
      <c r="W8" s="5">
        <v>1439.2940055555559</v>
      </c>
      <c r="X8" s="5">
        <v>16009.944444444451</v>
      </c>
      <c r="Y8" s="5">
        <v>0</v>
      </c>
      <c r="Z8" s="5">
        <v>15481.7</v>
      </c>
      <c r="AA8" s="5">
        <v>1809.04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20.5</v>
      </c>
      <c r="AO8" s="5">
        <v>1.309722222222222</v>
      </c>
      <c r="AP8" s="5">
        <v>18.981481481481481</v>
      </c>
      <c r="AQ8" s="5">
        <v>0</v>
      </c>
      <c r="AR8" s="5">
        <v>20.5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30071.78</v>
      </c>
      <c r="BA8" s="5">
        <v>1392.2120370370369</v>
      </c>
      <c r="BB8" s="5">
        <v>27844.240740740741</v>
      </c>
      <c r="BC8" s="5">
        <v>0</v>
      </c>
      <c r="BD8" s="5">
        <v>27826.26</v>
      </c>
      <c r="BE8" s="5">
        <v>2245.52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60"/>
      <c r="BS8" s="6">
        <v>0</v>
      </c>
      <c r="BT8" s="6">
        <v>382</v>
      </c>
      <c r="BU8" s="6">
        <v>0</v>
      </c>
      <c r="BV8" s="6">
        <v>0</v>
      </c>
      <c r="BW8" s="6">
        <v>1</v>
      </c>
      <c r="BX8" s="6">
        <v>0</v>
      </c>
      <c r="BY8" s="6">
        <v>1499</v>
      </c>
      <c r="BZ8" s="6">
        <v>0</v>
      </c>
      <c r="CA8" s="6">
        <v>0</v>
      </c>
      <c r="CB8" s="60"/>
      <c r="CC8" s="5">
        <v>2832.8157648148149</v>
      </c>
      <c r="CD8" s="5">
        <v>463.105412</v>
      </c>
      <c r="CE8" s="5">
        <v>0</v>
      </c>
      <c r="CF8" s="60"/>
      <c r="CG8" s="5">
        <v>0</v>
      </c>
      <c r="CH8" s="5">
        <v>0</v>
      </c>
      <c r="CI8" s="5">
        <v>258.38908185053378</v>
      </c>
      <c r="CJ8" s="5">
        <v>0</v>
      </c>
      <c r="CK8" s="5">
        <v>862.79</v>
      </c>
      <c r="CL8" s="5">
        <v>20</v>
      </c>
      <c r="CM8" s="5">
        <v>41.327433628318587</v>
      </c>
      <c r="CN8" s="5">
        <v>5</v>
      </c>
      <c r="CO8" s="5">
        <v>0</v>
      </c>
      <c r="CP8" s="5">
        <v>0</v>
      </c>
      <c r="CQ8" s="5">
        <v>41.445427728613573</v>
      </c>
      <c r="CR8" s="5">
        <v>1228.951943207466</v>
      </c>
      <c r="CS8" s="5">
        <v>869.99982300884949</v>
      </c>
      <c r="CT8" s="5">
        <v>0</v>
      </c>
      <c r="CU8" s="5">
        <v>173.9999646017699</v>
      </c>
      <c r="CV8" s="5">
        <v>1043.999787610619</v>
      </c>
      <c r="CW8" s="60"/>
      <c r="CX8" s="4"/>
    </row>
    <row r="9" spans="1:102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2272.9517308180862</v>
      </c>
      <c r="G9" s="5">
        <v>1880.8675027777781</v>
      </c>
      <c r="H9" s="5">
        <v>27012.13</v>
      </c>
      <c r="I9" s="5">
        <v>25011.231481481482</v>
      </c>
      <c r="J9" s="5">
        <v>25126.78</v>
      </c>
      <c r="K9" s="5">
        <v>1885.35</v>
      </c>
      <c r="L9" s="5">
        <v>0</v>
      </c>
      <c r="M9" s="6">
        <v>1694</v>
      </c>
      <c r="N9" s="5">
        <v>-392.08422804030778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9904.33</v>
      </c>
      <c r="W9" s="5">
        <v>824.44376574074079</v>
      </c>
      <c r="X9" s="5">
        <v>9170.6759259259252</v>
      </c>
      <c r="Y9" s="5">
        <v>0</v>
      </c>
      <c r="Z9" s="5">
        <v>8859.26</v>
      </c>
      <c r="AA9" s="5">
        <v>1045.07</v>
      </c>
      <c r="AB9" s="5">
        <v>39.5</v>
      </c>
      <c r="AC9" s="5">
        <v>2.7430555555555549</v>
      </c>
      <c r="AD9" s="5">
        <v>36.574074074074069</v>
      </c>
      <c r="AE9" s="5">
        <v>0</v>
      </c>
      <c r="AF9" s="5">
        <v>39.5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9.8000000000000007</v>
      </c>
      <c r="AO9" s="5">
        <v>0.62611111111111117</v>
      </c>
      <c r="AP9" s="5">
        <v>9.0740740740740744</v>
      </c>
      <c r="AQ9" s="5">
        <v>0</v>
      </c>
      <c r="AR9" s="5">
        <v>9.8000000000000007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17058.5</v>
      </c>
      <c r="BA9" s="5">
        <v>789.74537037037044</v>
      </c>
      <c r="BB9" s="5">
        <v>15794.907407407411</v>
      </c>
      <c r="BC9" s="5">
        <v>0</v>
      </c>
      <c r="BD9" s="5">
        <v>16218.22</v>
      </c>
      <c r="BE9" s="5">
        <v>840.28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60"/>
      <c r="BS9" s="6">
        <v>0</v>
      </c>
      <c r="BT9" s="6">
        <v>377</v>
      </c>
      <c r="BU9" s="6">
        <v>2</v>
      </c>
      <c r="BV9" s="6">
        <v>0</v>
      </c>
      <c r="BW9" s="6">
        <v>1</v>
      </c>
      <c r="BX9" s="6">
        <v>0</v>
      </c>
      <c r="BY9" s="6">
        <v>1314</v>
      </c>
      <c r="BZ9" s="6">
        <v>0</v>
      </c>
      <c r="CA9" s="6">
        <v>0</v>
      </c>
      <c r="CB9" s="60"/>
      <c r="CC9" s="5">
        <v>1617.558302777778</v>
      </c>
      <c r="CD9" s="5">
        <v>263.30919999999998</v>
      </c>
      <c r="CE9" s="5">
        <v>0</v>
      </c>
      <c r="CF9" s="60"/>
      <c r="CG9" s="5">
        <v>0</v>
      </c>
      <c r="CH9" s="5">
        <v>0</v>
      </c>
      <c r="CI9" s="5">
        <v>258.38908185053378</v>
      </c>
      <c r="CJ9" s="5">
        <v>0</v>
      </c>
      <c r="CK9" s="5">
        <v>862.79</v>
      </c>
      <c r="CL9" s="5">
        <v>20</v>
      </c>
      <c r="CM9" s="5">
        <v>41.327433628318587</v>
      </c>
      <c r="CN9" s="5">
        <v>5</v>
      </c>
      <c r="CO9" s="5">
        <v>0</v>
      </c>
      <c r="CP9" s="5">
        <v>0</v>
      </c>
      <c r="CQ9" s="5">
        <v>41.445427728613573</v>
      </c>
      <c r="CR9" s="5">
        <v>1228.951943207466</v>
      </c>
      <c r="CS9" s="5">
        <v>869.99982300884949</v>
      </c>
      <c r="CT9" s="5">
        <v>0</v>
      </c>
      <c r="CU9" s="5">
        <v>173.9999646017699</v>
      </c>
      <c r="CV9" s="5">
        <v>1043.999787610619</v>
      </c>
      <c r="CW9" s="60"/>
      <c r="CX9" s="4"/>
    </row>
    <row r="10" spans="1:102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2328.2034509675509</v>
      </c>
      <c r="G10" s="5">
        <v>1595.6819377037041</v>
      </c>
      <c r="H10" s="5">
        <v>23406.03</v>
      </c>
      <c r="I10" s="5">
        <v>21672.25</v>
      </c>
      <c r="J10" s="5">
        <v>22132.639999999999</v>
      </c>
      <c r="K10" s="5">
        <v>1273.3900000000001</v>
      </c>
      <c r="L10" s="5">
        <v>0</v>
      </c>
      <c r="M10" s="6">
        <v>1605</v>
      </c>
      <c r="N10" s="5">
        <v>-732.52151326384774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7367.72</v>
      </c>
      <c r="W10" s="5">
        <v>613.29447037037039</v>
      </c>
      <c r="X10" s="5">
        <v>6821.9629629629626</v>
      </c>
      <c r="Y10" s="5">
        <v>0</v>
      </c>
      <c r="Z10" s="5">
        <v>6940.06</v>
      </c>
      <c r="AA10" s="5">
        <v>427.66</v>
      </c>
      <c r="AB10" s="5">
        <v>28.98</v>
      </c>
      <c r="AC10" s="5">
        <v>2.0125000000000002</v>
      </c>
      <c r="AD10" s="5">
        <v>26.833333333333329</v>
      </c>
      <c r="AE10" s="5">
        <v>0</v>
      </c>
      <c r="AF10" s="5">
        <v>28.98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15779.73</v>
      </c>
      <c r="BA10" s="5">
        <v>730.5430555555555</v>
      </c>
      <c r="BB10" s="5">
        <v>14610.861111111109</v>
      </c>
      <c r="BC10" s="5">
        <v>0</v>
      </c>
      <c r="BD10" s="5">
        <v>14942.15</v>
      </c>
      <c r="BE10" s="5">
        <v>837.58</v>
      </c>
      <c r="BF10" s="5">
        <v>229.6</v>
      </c>
      <c r="BG10" s="5">
        <v>6.3777777777777773</v>
      </c>
      <c r="BH10" s="5">
        <v>212.59259259259261</v>
      </c>
      <c r="BI10" s="5">
        <v>0</v>
      </c>
      <c r="BJ10" s="5">
        <v>221.45</v>
      </c>
      <c r="BK10" s="5">
        <v>8.15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60"/>
      <c r="BS10" s="6">
        <v>0</v>
      </c>
      <c r="BT10" s="6">
        <v>360</v>
      </c>
      <c r="BU10" s="6">
        <v>1</v>
      </c>
      <c r="BV10" s="6">
        <v>0</v>
      </c>
      <c r="BW10" s="6">
        <v>0</v>
      </c>
      <c r="BX10" s="6">
        <v>0</v>
      </c>
      <c r="BY10" s="6">
        <v>1227</v>
      </c>
      <c r="BZ10" s="6">
        <v>17</v>
      </c>
      <c r="CA10" s="6">
        <v>0</v>
      </c>
      <c r="CB10" s="60"/>
      <c r="CC10" s="5">
        <v>1352.227803703704</v>
      </c>
      <c r="CD10" s="5">
        <v>243.45413400000001</v>
      </c>
      <c r="CE10" s="5">
        <v>0</v>
      </c>
      <c r="CF10" s="60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41.327433628318587</v>
      </c>
      <c r="CN10" s="5">
        <v>5</v>
      </c>
      <c r="CO10" s="5">
        <v>0</v>
      </c>
      <c r="CP10" s="5">
        <v>313.64080200000001</v>
      </c>
      <c r="CQ10" s="5">
        <v>41.445427728613573</v>
      </c>
      <c r="CR10" s="5">
        <v>1284.2036633569321</v>
      </c>
      <c r="CS10" s="5">
        <v>869.99982300884949</v>
      </c>
      <c r="CT10" s="5">
        <v>0</v>
      </c>
      <c r="CU10" s="5">
        <v>173.9999646017699</v>
      </c>
      <c r="CV10" s="5">
        <v>1043.999787610619</v>
      </c>
      <c r="CW10" s="60"/>
      <c r="CX10" s="4"/>
    </row>
    <row r="11" spans="1:102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2272.9517308180862</v>
      </c>
      <c r="G11" s="5">
        <v>1736.543891</v>
      </c>
      <c r="H11" s="5">
        <v>7735.08</v>
      </c>
      <c r="I11" s="5">
        <v>7162.1111111111113</v>
      </c>
      <c r="J11" s="5">
        <v>7384.1900000000014</v>
      </c>
      <c r="K11" s="5">
        <v>350.89</v>
      </c>
      <c r="L11" s="5">
        <v>0</v>
      </c>
      <c r="M11" s="6">
        <v>576</v>
      </c>
      <c r="N11" s="5">
        <v>-536.40783981808568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2753.29</v>
      </c>
      <c r="W11" s="5">
        <v>229.18589907407409</v>
      </c>
      <c r="X11" s="5">
        <v>2549.3425925925931</v>
      </c>
      <c r="Y11" s="5">
        <v>0</v>
      </c>
      <c r="Z11" s="5">
        <v>2501.84</v>
      </c>
      <c r="AA11" s="5">
        <v>251.45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1200</v>
      </c>
      <c r="AV11" s="5">
        <v>0</v>
      </c>
      <c r="AW11" s="5">
        <v>0</v>
      </c>
      <c r="AX11" s="5">
        <v>0</v>
      </c>
      <c r="AY11" s="5">
        <v>0</v>
      </c>
      <c r="AZ11" s="5">
        <v>4981.79</v>
      </c>
      <c r="BA11" s="5">
        <v>230.6384259259259</v>
      </c>
      <c r="BB11" s="5">
        <v>4612.7685185185182</v>
      </c>
      <c r="BC11" s="5">
        <v>0</v>
      </c>
      <c r="BD11" s="5">
        <v>4882.3500000000004</v>
      </c>
      <c r="BE11" s="5">
        <v>99.44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60"/>
      <c r="BS11" s="6">
        <v>0</v>
      </c>
      <c r="BT11" s="6">
        <v>96</v>
      </c>
      <c r="BU11" s="6">
        <v>0</v>
      </c>
      <c r="BV11" s="6">
        <v>0</v>
      </c>
      <c r="BW11" s="6">
        <v>0</v>
      </c>
      <c r="BX11" s="6">
        <v>0</v>
      </c>
      <c r="BY11" s="6">
        <v>480</v>
      </c>
      <c r="BZ11" s="6">
        <v>0</v>
      </c>
      <c r="CA11" s="6">
        <v>0</v>
      </c>
      <c r="CB11" s="60"/>
      <c r="CC11" s="5">
        <v>1659.824325</v>
      </c>
      <c r="CD11" s="5">
        <v>76.719566</v>
      </c>
      <c r="CE11" s="5">
        <v>0</v>
      </c>
      <c r="CF11" s="60"/>
      <c r="CG11" s="5">
        <v>0</v>
      </c>
      <c r="CH11" s="5">
        <v>0</v>
      </c>
      <c r="CI11" s="5">
        <v>258.38908185053378</v>
      </c>
      <c r="CJ11" s="5">
        <v>0</v>
      </c>
      <c r="CK11" s="5">
        <v>862.79</v>
      </c>
      <c r="CL11" s="5">
        <v>20</v>
      </c>
      <c r="CM11" s="5">
        <v>41.327433628318587</v>
      </c>
      <c r="CN11" s="5">
        <v>5</v>
      </c>
      <c r="CO11" s="5">
        <v>0</v>
      </c>
      <c r="CP11" s="5">
        <v>0</v>
      </c>
      <c r="CQ11" s="5">
        <v>41.445427728613573</v>
      </c>
      <c r="CR11" s="5">
        <v>1228.951943207466</v>
      </c>
      <c r="CS11" s="5">
        <v>869.99982300884949</v>
      </c>
      <c r="CT11" s="5">
        <v>0</v>
      </c>
      <c r="CU11" s="5">
        <v>173.9999646017699</v>
      </c>
      <c r="CV11" s="5">
        <v>1043.999787610619</v>
      </c>
      <c r="CW11" s="60"/>
      <c r="CX11" s="4"/>
    </row>
    <row r="12" spans="1:102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2272.961730818085</v>
      </c>
      <c r="G12" s="5">
        <v>447.86810429629628</v>
      </c>
      <c r="H12" s="5">
        <v>6549.4299999999994</v>
      </c>
      <c r="I12" s="5">
        <v>6064.2870370370356</v>
      </c>
      <c r="J12" s="5">
        <v>5832.34</v>
      </c>
      <c r="K12" s="5">
        <v>717.08999999999992</v>
      </c>
      <c r="L12" s="5">
        <v>0</v>
      </c>
      <c r="M12" s="6">
        <v>589</v>
      </c>
      <c r="N12" s="5">
        <v>-1825.093626521789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2032.66</v>
      </c>
      <c r="W12" s="5">
        <v>169.2001240740741</v>
      </c>
      <c r="X12" s="5">
        <v>1882.0925925925931</v>
      </c>
      <c r="Y12" s="5">
        <v>0</v>
      </c>
      <c r="Z12" s="5">
        <v>1773.16</v>
      </c>
      <c r="AA12" s="5">
        <v>259.5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4516.7700000000004</v>
      </c>
      <c r="BA12" s="5">
        <v>209.10972222222219</v>
      </c>
      <c r="BB12" s="5">
        <v>4182.1944444444434</v>
      </c>
      <c r="BC12" s="5">
        <v>0</v>
      </c>
      <c r="BD12" s="5">
        <v>4059.18</v>
      </c>
      <c r="BE12" s="5">
        <v>457.59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60"/>
      <c r="BS12" s="6">
        <v>0</v>
      </c>
      <c r="BT12" s="6">
        <v>72</v>
      </c>
      <c r="BU12" s="6">
        <v>0</v>
      </c>
      <c r="BV12" s="6">
        <v>0</v>
      </c>
      <c r="BW12" s="6">
        <v>0</v>
      </c>
      <c r="BX12" s="6">
        <v>0</v>
      </c>
      <c r="BY12" s="6">
        <v>517</v>
      </c>
      <c r="BZ12" s="6">
        <v>0</v>
      </c>
      <c r="CA12" s="6">
        <v>0</v>
      </c>
      <c r="CB12" s="60"/>
      <c r="CC12" s="5">
        <v>378.30984629629631</v>
      </c>
      <c r="CD12" s="5">
        <v>69.558257999999995</v>
      </c>
      <c r="CE12" s="5">
        <v>0</v>
      </c>
      <c r="CF12" s="60"/>
      <c r="CG12" s="5">
        <v>0</v>
      </c>
      <c r="CH12" s="5">
        <v>0</v>
      </c>
      <c r="CI12" s="5">
        <v>258.38908185053378</v>
      </c>
      <c r="CJ12" s="5">
        <v>0</v>
      </c>
      <c r="CK12" s="5">
        <v>862.8</v>
      </c>
      <c r="CL12" s="5">
        <v>20</v>
      </c>
      <c r="CM12" s="5">
        <v>41.327433628318587</v>
      </c>
      <c r="CN12" s="5">
        <v>5</v>
      </c>
      <c r="CO12" s="5">
        <v>0</v>
      </c>
      <c r="CP12" s="5">
        <v>0</v>
      </c>
      <c r="CQ12" s="5">
        <v>41.445427728613573</v>
      </c>
      <c r="CR12" s="5">
        <v>1228.961943207466</v>
      </c>
      <c r="CS12" s="5">
        <v>869.99982300884949</v>
      </c>
      <c r="CT12" s="5">
        <v>0</v>
      </c>
      <c r="CU12" s="5">
        <v>173.9999646017699</v>
      </c>
      <c r="CV12" s="5">
        <v>1043.999787610619</v>
      </c>
      <c r="CW12" s="60"/>
      <c r="CX12" s="4"/>
    </row>
    <row r="13" spans="1:102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2178.111730818086</v>
      </c>
      <c r="G13" s="5">
        <v>3552.9815440000002</v>
      </c>
      <c r="H13" s="5">
        <v>3440.36</v>
      </c>
      <c r="I13" s="5">
        <v>3185.5185185185178</v>
      </c>
      <c r="J13" s="5">
        <v>3203.77</v>
      </c>
      <c r="K13" s="5">
        <v>236.59</v>
      </c>
      <c r="L13" s="5">
        <v>0</v>
      </c>
      <c r="M13" s="6">
        <v>300</v>
      </c>
      <c r="N13" s="5">
        <v>1374.8698131819151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3440.36</v>
      </c>
      <c r="BA13" s="5">
        <v>3500</v>
      </c>
      <c r="BB13" s="5">
        <v>3185.5185185185178</v>
      </c>
      <c r="BC13" s="5">
        <v>0</v>
      </c>
      <c r="BD13" s="5">
        <v>3203.77</v>
      </c>
      <c r="BE13" s="5">
        <v>236.59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60"/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300</v>
      </c>
      <c r="BZ13" s="6">
        <v>0</v>
      </c>
      <c r="CA13" s="6">
        <v>0</v>
      </c>
      <c r="CB13" s="60"/>
      <c r="CC13" s="5">
        <v>3500</v>
      </c>
      <c r="CD13" s="5">
        <v>52.981544000000007</v>
      </c>
      <c r="CE13" s="5">
        <v>0</v>
      </c>
      <c r="CF13" s="60"/>
      <c r="CG13" s="5">
        <v>0</v>
      </c>
      <c r="CH13" s="5">
        <v>0</v>
      </c>
      <c r="CI13" s="5">
        <v>258.38908185053378</v>
      </c>
      <c r="CJ13" s="5">
        <v>0</v>
      </c>
      <c r="CK13" s="5">
        <v>767.95</v>
      </c>
      <c r="CL13" s="5">
        <v>20</v>
      </c>
      <c r="CM13" s="5">
        <v>41.327433628318587</v>
      </c>
      <c r="CN13" s="5">
        <v>5</v>
      </c>
      <c r="CO13" s="5">
        <v>0</v>
      </c>
      <c r="CP13" s="5">
        <v>0</v>
      </c>
      <c r="CQ13" s="5">
        <v>41.445427728613573</v>
      </c>
      <c r="CR13" s="5">
        <v>1134.1119432074661</v>
      </c>
      <c r="CS13" s="5">
        <v>869.99982300884949</v>
      </c>
      <c r="CT13" s="5">
        <v>0</v>
      </c>
      <c r="CU13" s="5">
        <v>173.9999646017699</v>
      </c>
      <c r="CV13" s="5">
        <v>1043.999787610619</v>
      </c>
      <c r="CW13" s="60"/>
      <c r="CX13" s="4"/>
    </row>
    <row r="14" spans="1:102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2097.9538745623659</v>
      </c>
      <c r="G14" s="5">
        <v>4041.5043891851851</v>
      </c>
      <c r="H14" s="5">
        <v>8097.3</v>
      </c>
      <c r="I14" s="5">
        <v>7497.5</v>
      </c>
      <c r="J14" s="5">
        <v>7323.56</v>
      </c>
      <c r="K14" s="5">
        <v>773.74</v>
      </c>
      <c r="L14" s="5">
        <v>0</v>
      </c>
      <c r="M14" s="6">
        <v>339</v>
      </c>
      <c r="N14" s="5">
        <v>1943.550514622819</v>
      </c>
      <c r="O14" s="60"/>
      <c r="P14" s="5">
        <v>1720.91</v>
      </c>
      <c r="Q14" s="5">
        <v>111.54046296296301</v>
      </c>
      <c r="R14" s="5">
        <v>1593.435185185185</v>
      </c>
      <c r="S14" s="5">
        <v>0</v>
      </c>
      <c r="T14" s="5">
        <v>1671.71</v>
      </c>
      <c r="U14" s="5">
        <v>49.2</v>
      </c>
      <c r="V14" s="5">
        <v>962.04</v>
      </c>
      <c r="W14" s="5">
        <v>80.080922222222227</v>
      </c>
      <c r="X14" s="5">
        <v>890.77777777777771</v>
      </c>
      <c r="Y14" s="5">
        <v>0</v>
      </c>
      <c r="Z14" s="5">
        <v>855.38</v>
      </c>
      <c r="AA14" s="5">
        <v>106.66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5414.35</v>
      </c>
      <c r="BA14" s="5">
        <v>3740</v>
      </c>
      <c r="BB14" s="5">
        <v>5013.2870370370374</v>
      </c>
      <c r="BC14" s="5">
        <v>0</v>
      </c>
      <c r="BD14" s="5">
        <v>4796.47</v>
      </c>
      <c r="BE14" s="5">
        <v>617.88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60"/>
      <c r="BS14" s="6">
        <v>77</v>
      </c>
      <c r="BT14" s="6">
        <v>25</v>
      </c>
      <c r="BU14" s="6">
        <v>0</v>
      </c>
      <c r="BV14" s="6">
        <v>0</v>
      </c>
      <c r="BW14" s="6">
        <v>0</v>
      </c>
      <c r="BX14" s="6">
        <v>0</v>
      </c>
      <c r="BY14" s="6">
        <v>237</v>
      </c>
      <c r="BZ14" s="6">
        <v>0</v>
      </c>
      <c r="CA14" s="6">
        <v>0</v>
      </c>
      <c r="CB14" s="60"/>
      <c r="CC14" s="5">
        <v>3931.6213851851849</v>
      </c>
      <c r="CD14" s="5">
        <v>109.883004</v>
      </c>
      <c r="CE14" s="5">
        <v>0</v>
      </c>
      <c r="CF14" s="60"/>
      <c r="CG14" s="5">
        <v>0</v>
      </c>
      <c r="CH14" s="5">
        <v>0</v>
      </c>
      <c r="CI14" s="5">
        <v>83.053633451957296</v>
      </c>
      <c r="CJ14" s="5">
        <v>0</v>
      </c>
      <c r="CK14" s="5">
        <v>789.5</v>
      </c>
      <c r="CL14" s="5">
        <v>20</v>
      </c>
      <c r="CM14" s="5">
        <v>41.327433628318587</v>
      </c>
      <c r="CN14" s="5">
        <v>5</v>
      </c>
      <c r="CO14" s="5">
        <v>0</v>
      </c>
      <c r="CP14" s="5">
        <v>73.627592142857154</v>
      </c>
      <c r="CQ14" s="5">
        <v>41.445427728613573</v>
      </c>
      <c r="CR14" s="5">
        <v>1053.9540869517459</v>
      </c>
      <c r="CS14" s="5">
        <v>869.99982300884949</v>
      </c>
      <c r="CT14" s="5">
        <v>0</v>
      </c>
      <c r="CU14" s="5">
        <v>173.9999646017699</v>
      </c>
      <c r="CV14" s="5">
        <v>1043.999787610619</v>
      </c>
      <c r="CW14" s="60"/>
      <c r="CX14" s="4"/>
    </row>
    <row r="15" spans="1:102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2400.1376929675521</v>
      </c>
      <c r="G15" s="5">
        <v>5590.740009185185</v>
      </c>
      <c r="H15" s="5">
        <v>34243.660000000003</v>
      </c>
      <c r="I15" s="5">
        <v>31707.092592592591</v>
      </c>
      <c r="J15" s="5">
        <v>32348.1</v>
      </c>
      <c r="K15" s="5">
        <v>1895.56</v>
      </c>
      <c r="L15" s="5">
        <v>0</v>
      </c>
      <c r="M15" s="6">
        <v>2359</v>
      </c>
      <c r="N15" s="5">
        <v>3190.602316217633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13935.1</v>
      </c>
      <c r="W15" s="5">
        <v>1159.9680462962961</v>
      </c>
      <c r="X15" s="5">
        <v>12902.87037037037</v>
      </c>
      <c r="Y15" s="5">
        <v>0</v>
      </c>
      <c r="Z15" s="5">
        <v>13450.21</v>
      </c>
      <c r="AA15" s="5">
        <v>484.89</v>
      </c>
      <c r="AB15" s="5">
        <v>259.49</v>
      </c>
      <c r="AC15" s="5">
        <v>18.020138888888891</v>
      </c>
      <c r="AD15" s="5">
        <v>240.2685185185185</v>
      </c>
      <c r="AE15" s="5">
        <v>0</v>
      </c>
      <c r="AF15" s="5">
        <v>246.79</v>
      </c>
      <c r="AG15" s="5">
        <v>12.7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20049.07</v>
      </c>
      <c r="BA15" s="5">
        <v>4100</v>
      </c>
      <c r="BB15" s="5">
        <v>18563.953703703701</v>
      </c>
      <c r="BC15" s="5">
        <v>0</v>
      </c>
      <c r="BD15" s="5">
        <v>18651.099999999999</v>
      </c>
      <c r="BE15" s="5">
        <v>1397.97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60"/>
      <c r="BS15" s="6">
        <v>0</v>
      </c>
      <c r="BT15" s="6">
        <v>639</v>
      </c>
      <c r="BU15" s="6">
        <v>11</v>
      </c>
      <c r="BV15" s="6">
        <v>0</v>
      </c>
      <c r="BW15" s="6">
        <v>0</v>
      </c>
      <c r="BX15" s="6">
        <v>0</v>
      </c>
      <c r="BY15" s="6">
        <v>1709</v>
      </c>
      <c r="BZ15" s="6">
        <v>0</v>
      </c>
      <c r="CA15" s="6">
        <v>0</v>
      </c>
      <c r="CB15" s="60"/>
      <c r="CC15" s="5">
        <v>5277.9881851851851</v>
      </c>
      <c r="CD15" s="5">
        <v>312.751824</v>
      </c>
      <c r="CE15" s="5">
        <v>0</v>
      </c>
      <c r="CF15" s="60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41.327433628318587</v>
      </c>
      <c r="CN15" s="5">
        <v>5</v>
      </c>
      <c r="CO15" s="5">
        <v>0</v>
      </c>
      <c r="CP15" s="5">
        <v>458.86504400000001</v>
      </c>
      <c r="CQ15" s="5">
        <v>41.445427728613573</v>
      </c>
      <c r="CR15" s="5">
        <v>1356.1379053569319</v>
      </c>
      <c r="CS15" s="5">
        <v>869.99982300884949</v>
      </c>
      <c r="CT15" s="5">
        <v>0</v>
      </c>
      <c r="CU15" s="5">
        <v>173.9999646017699</v>
      </c>
      <c r="CV15" s="5">
        <v>1043.999787610619</v>
      </c>
      <c r="CW15" s="60"/>
      <c r="CX15" s="4"/>
    </row>
    <row r="16" spans="1:102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2041.886589990937</v>
      </c>
      <c r="G16" s="5">
        <v>3533.5873580000002</v>
      </c>
      <c r="H16" s="5">
        <v>1931.22</v>
      </c>
      <c r="I16" s="5">
        <v>1788.166666666667</v>
      </c>
      <c r="J16" s="5">
        <v>1806.49</v>
      </c>
      <c r="K16" s="5">
        <v>124.73</v>
      </c>
      <c r="L16" s="5">
        <v>0</v>
      </c>
      <c r="M16" s="6">
        <v>111</v>
      </c>
      <c r="N16" s="5">
        <v>1491.700768009063</v>
      </c>
      <c r="O16" s="60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56.7</v>
      </c>
      <c r="W16" s="5">
        <v>4.7197500000000003</v>
      </c>
      <c r="X16" s="5">
        <v>52.5</v>
      </c>
      <c r="Y16" s="5">
        <v>0</v>
      </c>
      <c r="Z16" s="5">
        <v>56.7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1874.52</v>
      </c>
      <c r="BA16" s="5">
        <v>3500</v>
      </c>
      <c r="BB16" s="5">
        <v>1735.666666666667</v>
      </c>
      <c r="BC16" s="5">
        <v>0</v>
      </c>
      <c r="BD16" s="5">
        <v>1749.79</v>
      </c>
      <c r="BE16" s="5">
        <v>124.73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60"/>
      <c r="BS16" s="6">
        <v>0</v>
      </c>
      <c r="BT16" s="6">
        <v>1</v>
      </c>
      <c r="BU16" s="6">
        <v>0</v>
      </c>
      <c r="BV16" s="6">
        <v>0</v>
      </c>
      <c r="BW16" s="6">
        <v>0</v>
      </c>
      <c r="BX16" s="6">
        <v>0</v>
      </c>
      <c r="BY16" s="6">
        <v>110</v>
      </c>
      <c r="BZ16" s="6">
        <v>0</v>
      </c>
      <c r="CA16" s="6">
        <v>0</v>
      </c>
      <c r="CB16" s="60"/>
      <c r="CC16" s="5">
        <v>3504.7197500000002</v>
      </c>
      <c r="CD16" s="5">
        <v>28.867608000000001</v>
      </c>
      <c r="CE16" s="5">
        <v>0</v>
      </c>
      <c r="CF16" s="60"/>
      <c r="CG16" s="5">
        <v>0</v>
      </c>
      <c r="CH16" s="5">
        <v>0</v>
      </c>
      <c r="CI16" s="5">
        <v>83.053633451957296</v>
      </c>
      <c r="CJ16" s="5">
        <v>0</v>
      </c>
      <c r="CK16" s="5">
        <v>789.5</v>
      </c>
      <c r="CL16" s="5">
        <v>20</v>
      </c>
      <c r="CM16" s="5">
        <v>41.327433628318587</v>
      </c>
      <c r="CN16" s="5">
        <v>5</v>
      </c>
      <c r="CO16" s="5">
        <v>0</v>
      </c>
      <c r="CP16" s="5">
        <v>17.56030757142857</v>
      </c>
      <c r="CQ16" s="5">
        <v>41.445427728613573</v>
      </c>
      <c r="CR16" s="5">
        <v>997.88680238031793</v>
      </c>
      <c r="CS16" s="5">
        <v>869.99982300884949</v>
      </c>
      <c r="CT16" s="5">
        <v>0</v>
      </c>
      <c r="CU16" s="5">
        <v>173.9999646017699</v>
      </c>
      <c r="CV16" s="5">
        <v>1043.999787610619</v>
      </c>
      <c r="CW16" s="60"/>
      <c r="CX16" s="4"/>
    </row>
    <row r="17" spans="1:102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2541.0196649675522</v>
      </c>
      <c r="G17" s="5">
        <v>6203.4629832592591</v>
      </c>
      <c r="H17" s="5">
        <v>44757.24</v>
      </c>
      <c r="I17" s="5">
        <v>41441.888888888883</v>
      </c>
      <c r="J17" s="5">
        <v>43547.179999999993</v>
      </c>
      <c r="K17" s="5">
        <v>1210.06</v>
      </c>
      <c r="L17" s="5">
        <v>0</v>
      </c>
      <c r="M17" s="6">
        <v>1680</v>
      </c>
      <c r="N17" s="5">
        <v>3662.4433182917069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9890.33</v>
      </c>
      <c r="W17" s="5">
        <v>823.27839537037028</v>
      </c>
      <c r="X17" s="5">
        <v>9157.7129629629617</v>
      </c>
      <c r="Y17" s="5">
        <v>0</v>
      </c>
      <c r="Z17" s="5">
        <v>9504.73</v>
      </c>
      <c r="AA17" s="5">
        <v>385.6</v>
      </c>
      <c r="AB17" s="5">
        <v>29.36</v>
      </c>
      <c r="AC17" s="5">
        <v>2.0388888888888892</v>
      </c>
      <c r="AD17" s="5">
        <v>27.18518518518518</v>
      </c>
      <c r="AE17" s="5">
        <v>0</v>
      </c>
      <c r="AF17" s="5">
        <v>29.36</v>
      </c>
      <c r="AG17" s="5">
        <v>0</v>
      </c>
      <c r="AH17" s="5">
        <v>30949.85</v>
      </c>
      <c r="AI17" s="5">
        <v>750</v>
      </c>
      <c r="AJ17" s="5">
        <v>28657.268518518511</v>
      </c>
      <c r="AK17" s="5">
        <v>0</v>
      </c>
      <c r="AL17" s="5">
        <v>30271.89</v>
      </c>
      <c r="AM17" s="5">
        <v>677.96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3887.7</v>
      </c>
      <c r="BA17" s="5">
        <v>4150</v>
      </c>
      <c r="BB17" s="5">
        <v>3599.7222222222222</v>
      </c>
      <c r="BC17" s="5">
        <v>0</v>
      </c>
      <c r="BD17" s="5">
        <v>3741.2</v>
      </c>
      <c r="BE17" s="5">
        <v>146.5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60"/>
      <c r="BS17" s="6">
        <v>0</v>
      </c>
      <c r="BT17" s="6">
        <v>198</v>
      </c>
      <c r="BU17" s="6">
        <v>2</v>
      </c>
      <c r="BV17" s="6">
        <v>1214</v>
      </c>
      <c r="BW17" s="6">
        <v>0</v>
      </c>
      <c r="BX17" s="6">
        <v>0</v>
      </c>
      <c r="BY17" s="6">
        <v>266</v>
      </c>
      <c r="BZ17" s="6">
        <v>0</v>
      </c>
      <c r="CA17" s="6">
        <v>0</v>
      </c>
      <c r="CB17" s="60"/>
      <c r="CC17" s="5">
        <v>5725.3172842592594</v>
      </c>
      <c r="CD17" s="5">
        <v>478.14569899999998</v>
      </c>
      <c r="CE17" s="5">
        <v>0</v>
      </c>
      <c r="CF17" s="60"/>
      <c r="CG17" s="5">
        <v>0</v>
      </c>
      <c r="CH17" s="5">
        <v>0</v>
      </c>
      <c r="CI17" s="5">
        <v>0</v>
      </c>
      <c r="CJ17" s="5">
        <v>0</v>
      </c>
      <c r="CK17" s="5">
        <v>789.5</v>
      </c>
      <c r="CL17" s="5">
        <v>20</v>
      </c>
      <c r="CM17" s="5">
        <v>41.327433628318587</v>
      </c>
      <c r="CN17" s="5">
        <v>5</v>
      </c>
      <c r="CO17" s="5">
        <v>0</v>
      </c>
      <c r="CP17" s="5">
        <v>599.74701599999992</v>
      </c>
      <c r="CQ17" s="5">
        <v>41.445427728613573</v>
      </c>
      <c r="CR17" s="5">
        <v>1497.0198773569321</v>
      </c>
      <c r="CS17" s="5">
        <v>869.99982300884949</v>
      </c>
      <c r="CT17" s="5">
        <v>0</v>
      </c>
      <c r="CU17" s="5">
        <v>173.9999646017699</v>
      </c>
      <c r="CV17" s="5">
        <v>1043.999787610619</v>
      </c>
      <c r="CW17" s="60"/>
      <c r="CX17" s="4"/>
    </row>
    <row r="18" spans="1:102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1955.363686967552</v>
      </c>
      <c r="G18" s="5">
        <v>3516.1941780000002</v>
      </c>
      <c r="H18" s="5">
        <v>1051.57</v>
      </c>
      <c r="I18" s="5">
        <v>973.67592592592575</v>
      </c>
      <c r="J18" s="5">
        <v>1035.25</v>
      </c>
      <c r="K18" s="5">
        <v>16.32</v>
      </c>
      <c r="L18" s="5">
        <v>0</v>
      </c>
      <c r="M18" s="6">
        <v>100</v>
      </c>
      <c r="N18" s="5">
        <v>1560.8304910324489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1051.57</v>
      </c>
      <c r="BA18" s="5">
        <v>3500</v>
      </c>
      <c r="BB18" s="5">
        <v>973.67592592592575</v>
      </c>
      <c r="BC18" s="5">
        <v>0</v>
      </c>
      <c r="BD18" s="5">
        <v>1035.25</v>
      </c>
      <c r="BE18" s="5">
        <v>16.32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60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100</v>
      </c>
      <c r="BZ18" s="6">
        <v>0</v>
      </c>
      <c r="CA18" s="6">
        <v>0</v>
      </c>
      <c r="CB18" s="60"/>
      <c r="CC18" s="5">
        <v>3500</v>
      </c>
      <c r="CD18" s="5">
        <v>16.194178000000001</v>
      </c>
      <c r="CE18" s="5">
        <v>0</v>
      </c>
      <c r="CF18" s="60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41.327433628318587</v>
      </c>
      <c r="CN18" s="5">
        <v>5</v>
      </c>
      <c r="CO18" s="5">
        <v>0</v>
      </c>
      <c r="CP18" s="5">
        <v>14.091037999999999</v>
      </c>
      <c r="CQ18" s="5">
        <v>41.445427728613573</v>
      </c>
      <c r="CR18" s="5">
        <v>911.36389935693217</v>
      </c>
      <c r="CS18" s="5">
        <v>869.99982300884949</v>
      </c>
      <c r="CT18" s="5">
        <v>0</v>
      </c>
      <c r="CU18" s="5">
        <v>173.9999646017699</v>
      </c>
      <c r="CV18" s="5">
        <v>1043.999787610619</v>
      </c>
      <c r="CW18" s="60"/>
      <c r="CX18" s="4"/>
    </row>
    <row r="19" spans="1:102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2199.6617308180862</v>
      </c>
      <c r="G19" s="5">
        <v>4867.3089570370385</v>
      </c>
      <c r="H19" s="5">
        <v>9971.64</v>
      </c>
      <c r="I19" s="5">
        <v>9233</v>
      </c>
      <c r="J19" s="5">
        <v>9600.619999999999</v>
      </c>
      <c r="K19" s="5">
        <v>371.02</v>
      </c>
      <c r="L19" s="5">
        <v>0</v>
      </c>
      <c r="M19" s="6">
        <v>152</v>
      </c>
      <c r="N19" s="5">
        <v>2667.6472262189518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8309.84</v>
      </c>
      <c r="W19" s="5">
        <v>691.71723703703708</v>
      </c>
      <c r="X19" s="5">
        <v>7694.2962962962956</v>
      </c>
      <c r="Y19" s="5">
        <v>0</v>
      </c>
      <c r="Z19" s="5">
        <v>8092.44</v>
      </c>
      <c r="AA19" s="5">
        <v>217.4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1661.8</v>
      </c>
      <c r="BA19" s="5">
        <v>4150</v>
      </c>
      <c r="BB19" s="5">
        <v>1538.7037037037039</v>
      </c>
      <c r="BC19" s="5">
        <v>0</v>
      </c>
      <c r="BD19" s="5">
        <v>1508.18</v>
      </c>
      <c r="BE19" s="5">
        <v>153.62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60"/>
      <c r="BS19" s="6">
        <v>0</v>
      </c>
      <c r="BT19" s="6">
        <v>81</v>
      </c>
      <c r="BU19" s="6">
        <v>0</v>
      </c>
      <c r="BV19" s="6">
        <v>0</v>
      </c>
      <c r="BW19" s="6">
        <v>0</v>
      </c>
      <c r="BX19" s="6">
        <v>0</v>
      </c>
      <c r="BY19" s="6">
        <v>71</v>
      </c>
      <c r="BZ19" s="6">
        <v>0</v>
      </c>
      <c r="CA19" s="6">
        <v>0</v>
      </c>
      <c r="CB19" s="60"/>
      <c r="CC19" s="5">
        <v>4841.7172370370372</v>
      </c>
      <c r="CD19" s="5">
        <v>25.591719999999999</v>
      </c>
      <c r="CE19" s="5">
        <v>0</v>
      </c>
      <c r="CF19" s="60"/>
      <c r="CG19" s="5">
        <v>0</v>
      </c>
      <c r="CH19" s="5">
        <v>0</v>
      </c>
      <c r="CI19" s="5">
        <v>258.38908185053378</v>
      </c>
      <c r="CJ19" s="5">
        <v>0</v>
      </c>
      <c r="CK19" s="5">
        <v>789.5</v>
      </c>
      <c r="CL19" s="5">
        <v>20</v>
      </c>
      <c r="CM19" s="5">
        <v>41.327433628318587</v>
      </c>
      <c r="CN19" s="5">
        <v>5</v>
      </c>
      <c r="CO19" s="5">
        <v>0</v>
      </c>
      <c r="CP19" s="5">
        <v>0</v>
      </c>
      <c r="CQ19" s="5">
        <v>41.445427728613573</v>
      </c>
      <c r="CR19" s="5">
        <v>1155.661943207466</v>
      </c>
      <c r="CS19" s="5">
        <v>869.99982300884949</v>
      </c>
      <c r="CT19" s="5">
        <v>0</v>
      </c>
      <c r="CU19" s="5">
        <v>173.9999646017699</v>
      </c>
      <c r="CV19" s="5">
        <v>1043.999787610619</v>
      </c>
      <c r="CW19" s="60"/>
      <c r="CX19" s="4"/>
    </row>
    <row r="20" spans="1:102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2348.796932967552</v>
      </c>
      <c r="G20" s="5">
        <v>6205.8403151111124</v>
      </c>
      <c r="H20" s="5">
        <v>30412.26</v>
      </c>
      <c r="I20" s="5">
        <v>28159.5</v>
      </c>
      <c r="J20" s="5">
        <v>29218.959999999999</v>
      </c>
      <c r="K20" s="5">
        <v>1193.3</v>
      </c>
      <c r="L20" s="5">
        <v>0</v>
      </c>
      <c r="M20" s="6">
        <v>1988</v>
      </c>
      <c r="N20" s="5">
        <v>3857.0433821435599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5949</v>
      </c>
      <c r="W20" s="5">
        <v>495.19916666666671</v>
      </c>
      <c r="X20" s="5">
        <v>5508.333333333333</v>
      </c>
      <c r="Y20" s="5">
        <v>0</v>
      </c>
      <c r="Z20" s="5">
        <v>5703.98</v>
      </c>
      <c r="AA20" s="5">
        <v>245.02</v>
      </c>
      <c r="AB20" s="5">
        <v>17048.259999999998</v>
      </c>
      <c r="AC20" s="5">
        <v>1183.906944444444</v>
      </c>
      <c r="AD20" s="5">
        <v>15785.425925925931</v>
      </c>
      <c r="AE20" s="5">
        <v>0</v>
      </c>
      <c r="AF20" s="5">
        <v>16450.650000000001</v>
      </c>
      <c r="AG20" s="5">
        <v>597.61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7415</v>
      </c>
      <c r="BA20" s="5">
        <v>4150</v>
      </c>
      <c r="BB20" s="5">
        <v>6865.74074074074</v>
      </c>
      <c r="BC20" s="5">
        <v>0</v>
      </c>
      <c r="BD20" s="5">
        <v>7064.33</v>
      </c>
      <c r="BE20" s="5">
        <v>350.67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60"/>
      <c r="BS20" s="6">
        <v>0</v>
      </c>
      <c r="BT20" s="6">
        <v>228</v>
      </c>
      <c r="BU20" s="6">
        <v>1202</v>
      </c>
      <c r="BV20" s="6">
        <v>0</v>
      </c>
      <c r="BW20" s="6">
        <v>0</v>
      </c>
      <c r="BX20" s="6">
        <v>1</v>
      </c>
      <c r="BY20" s="6">
        <v>557</v>
      </c>
      <c r="BZ20" s="6">
        <v>0</v>
      </c>
      <c r="CA20" s="6">
        <v>0</v>
      </c>
      <c r="CB20" s="60"/>
      <c r="CC20" s="5">
        <v>5829.1061111111112</v>
      </c>
      <c r="CD20" s="5">
        <v>376.73420400000009</v>
      </c>
      <c r="CE20" s="5">
        <v>0</v>
      </c>
      <c r="CF20" s="60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41.327433628318587</v>
      </c>
      <c r="CN20" s="5">
        <v>5</v>
      </c>
      <c r="CO20" s="5">
        <v>0</v>
      </c>
      <c r="CP20" s="5">
        <v>407.52428400000002</v>
      </c>
      <c r="CQ20" s="5">
        <v>41.445427728613573</v>
      </c>
      <c r="CR20" s="5">
        <v>1304.7971453569321</v>
      </c>
      <c r="CS20" s="5">
        <v>869.99982300884949</v>
      </c>
      <c r="CT20" s="5">
        <v>0</v>
      </c>
      <c r="CU20" s="5">
        <v>173.9999646017699</v>
      </c>
      <c r="CV20" s="5">
        <v>1043.999787610619</v>
      </c>
      <c r="CW20" s="60"/>
      <c r="CX20" s="4"/>
    </row>
    <row r="21" spans="1:102" ht="18.95" customHeight="1" x14ac:dyDescent="0.25">
      <c r="A21" s="60"/>
      <c r="B21" s="3">
        <v>1119</v>
      </c>
      <c r="C21" s="4" t="s">
        <v>123</v>
      </c>
      <c r="D21" s="3"/>
      <c r="E21" s="60"/>
      <c r="F21" s="5">
        <v>2199.6617308180862</v>
      </c>
      <c r="G21" s="5">
        <v>5040.014414555555</v>
      </c>
      <c r="H21" s="5">
        <v>11464.57</v>
      </c>
      <c r="I21" s="5">
        <v>10615.342592592589</v>
      </c>
      <c r="J21" s="5">
        <v>10550.55</v>
      </c>
      <c r="K21" s="5">
        <v>914.02</v>
      </c>
      <c r="L21" s="5">
        <v>0</v>
      </c>
      <c r="M21" s="6">
        <v>578</v>
      </c>
      <c r="N21" s="5">
        <v>2840.3526837374689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2098.41</v>
      </c>
      <c r="W21" s="5">
        <v>174.67320277777779</v>
      </c>
      <c r="X21" s="5">
        <v>1942.9722222222219</v>
      </c>
      <c r="Y21" s="5">
        <v>0</v>
      </c>
      <c r="Z21" s="5">
        <v>1920.69</v>
      </c>
      <c r="AA21" s="5">
        <v>177.72</v>
      </c>
      <c r="AB21" s="5">
        <v>8173.8099999999986</v>
      </c>
      <c r="AC21" s="5">
        <v>567.62569444444432</v>
      </c>
      <c r="AD21" s="5">
        <v>7568.3425925925912</v>
      </c>
      <c r="AE21" s="5">
        <v>0</v>
      </c>
      <c r="AF21" s="5">
        <v>7505.9</v>
      </c>
      <c r="AG21" s="5">
        <v>667.91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71.7</v>
      </c>
      <c r="AO21" s="5">
        <v>4.5808333333333344</v>
      </c>
      <c r="AP21" s="5">
        <v>66.388888888888886</v>
      </c>
      <c r="AQ21" s="5">
        <v>0</v>
      </c>
      <c r="AR21" s="5">
        <v>71.7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1120.6500000000001</v>
      </c>
      <c r="BA21" s="5">
        <v>4150</v>
      </c>
      <c r="BB21" s="5">
        <v>1037.6388888888889</v>
      </c>
      <c r="BC21" s="5">
        <v>0</v>
      </c>
      <c r="BD21" s="5">
        <v>1052.26</v>
      </c>
      <c r="BE21" s="5">
        <v>68.39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60"/>
      <c r="BS21" s="6">
        <v>0</v>
      </c>
      <c r="BT21" s="6">
        <v>67</v>
      </c>
      <c r="BU21" s="6">
        <v>424</v>
      </c>
      <c r="BV21" s="6">
        <v>0</v>
      </c>
      <c r="BW21" s="6">
        <v>3</v>
      </c>
      <c r="BX21" s="6">
        <v>0</v>
      </c>
      <c r="BY21" s="6">
        <v>84</v>
      </c>
      <c r="BZ21" s="6">
        <v>0</v>
      </c>
      <c r="CA21" s="6">
        <v>0</v>
      </c>
      <c r="CB21" s="60"/>
      <c r="CC21" s="5">
        <v>4896.8797305555554</v>
      </c>
      <c r="CD21" s="5">
        <v>143.13468399999999</v>
      </c>
      <c r="CE21" s="5">
        <v>0</v>
      </c>
      <c r="CF21" s="60"/>
      <c r="CG21" s="5">
        <v>0</v>
      </c>
      <c r="CH21" s="5">
        <v>0</v>
      </c>
      <c r="CI21" s="5">
        <v>258.38908185053378</v>
      </c>
      <c r="CJ21" s="5">
        <v>0</v>
      </c>
      <c r="CK21" s="5">
        <v>789.5</v>
      </c>
      <c r="CL21" s="5">
        <v>20</v>
      </c>
      <c r="CM21" s="5">
        <v>41.327433628318587</v>
      </c>
      <c r="CN21" s="5">
        <v>5</v>
      </c>
      <c r="CO21" s="5">
        <v>0</v>
      </c>
      <c r="CP21" s="5">
        <v>0</v>
      </c>
      <c r="CQ21" s="5">
        <v>41.445427728613573</v>
      </c>
      <c r="CR21" s="5">
        <v>1155.661943207466</v>
      </c>
      <c r="CS21" s="5">
        <v>869.99982300884949</v>
      </c>
      <c r="CT21" s="5">
        <v>0</v>
      </c>
      <c r="CU21" s="5">
        <v>173.9999646017699</v>
      </c>
      <c r="CV21" s="5">
        <v>1043.999787610619</v>
      </c>
      <c r="CW21" s="60"/>
      <c r="CX21" s="4"/>
    </row>
    <row r="22" spans="1:102" ht="18.95" customHeight="1" x14ac:dyDescent="0.25">
      <c r="A22" s="60"/>
      <c r="B22" s="3">
        <v>1120</v>
      </c>
      <c r="C22" s="4" t="s">
        <v>124</v>
      </c>
      <c r="D22" s="3" t="s">
        <v>107</v>
      </c>
      <c r="E22" s="60"/>
      <c r="F22" s="5">
        <v>2220.771730818085</v>
      </c>
      <c r="G22" s="5">
        <v>4368.4466343333333</v>
      </c>
      <c r="H22" s="5">
        <v>5281.02</v>
      </c>
      <c r="I22" s="5">
        <v>4889.833333333333</v>
      </c>
      <c r="J22" s="5">
        <v>4870.7599999999993</v>
      </c>
      <c r="K22" s="5">
        <v>410.26</v>
      </c>
      <c r="L22" s="5">
        <v>0</v>
      </c>
      <c r="M22" s="6">
        <v>348</v>
      </c>
      <c r="N22" s="5">
        <v>2147.6749035152479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2031.39</v>
      </c>
      <c r="W22" s="5">
        <v>169.09440833333329</v>
      </c>
      <c r="X22" s="5">
        <v>1880.916666666667</v>
      </c>
      <c r="Y22" s="5">
        <v>0</v>
      </c>
      <c r="Z22" s="5">
        <v>1847.46</v>
      </c>
      <c r="AA22" s="5">
        <v>183.93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3204.69</v>
      </c>
      <c r="BA22" s="5">
        <v>4150</v>
      </c>
      <c r="BB22" s="5">
        <v>2967.3055555555552</v>
      </c>
      <c r="BC22" s="5">
        <v>0</v>
      </c>
      <c r="BD22" s="5">
        <v>2978.36</v>
      </c>
      <c r="BE22" s="5">
        <v>226.33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44.94</v>
      </c>
      <c r="BM22" s="5">
        <v>0</v>
      </c>
      <c r="BN22" s="5">
        <v>41.611111111111107</v>
      </c>
      <c r="BO22" s="5">
        <v>0</v>
      </c>
      <c r="BP22" s="5">
        <v>44.94</v>
      </c>
      <c r="BQ22" s="5">
        <v>0</v>
      </c>
      <c r="BR22" s="60"/>
      <c r="BS22" s="6">
        <v>0</v>
      </c>
      <c r="BT22" s="6">
        <v>93</v>
      </c>
      <c r="BU22" s="6">
        <v>0</v>
      </c>
      <c r="BV22" s="6">
        <v>0</v>
      </c>
      <c r="BW22" s="6">
        <v>0</v>
      </c>
      <c r="BX22" s="6">
        <v>0</v>
      </c>
      <c r="BY22" s="6">
        <v>250</v>
      </c>
      <c r="BZ22" s="6">
        <v>0</v>
      </c>
      <c r="CA22" s="6">
        <v>5</v>
      </c>
      <c r="CB22" s="60"/>
      <c r="CC22" s="5">
        <v>4319.0944083333334</v>
      </c>
      <c r="CD22" s="5">
        <v>49.352226000000002</v>
      </c>
      <c r="CE22" s="5">
        <v>0</v>
      </c>
      <c r="CF22" s="60"/>
      <c r="CG22" s="5">
        <v>0</v>
      </c>
      <c r="CH22" s="5">
        <v>0</v>
      </c>
      <c r="CI22" s="5">
        <v>258.38908185053378</v>
      </c>
      <c r="CJ22" s="5">
        <v>0</v>
      </c>
      <c r="CK22" s="5">
        <v>810.61</v>
      </c>
      <c r="CL22" s="5">
        <v>20</v>
      </c>
      <c r="CM22" s="5">
        <v>41.327433628318587</v>
      </c>
      <c r="CN22" s="5">
        <v>5</v>
      </c>
      <c r="CO22" s="5">
        <v>0</v>
      </c>
      <c r="CP22" s="5">
        <v>0</v>
      </c>
      <c r="CQ22" s="5">
        <v>41.445427728613573</v>
      </c>
      <c r="CR22" s="5">
        <v>1176.7719432074659</v>
      </c>
      <c r="CS22" s="5">
        <v>869.99982300884949</v>
      </c>
      <c r="CT22" s="5">
        <v>0</v>
      </c>
      <c r="CU22" s="5">
        <v>173.9999646017699</v>
      </c>
      <c r="CV22" s="5">
        <v>1043.999787610619</v>
      </c>
      <c r="CW22" s="60"/>
      <c r="CX22" s="4"/>
    </row>
    <row r="23" spans="1:102" ht="18.95" customHeight="1" x14ac:dyDescent="0.25">
      <c r="A23" s="60"/>
      <c r="B23" s="3">
        <v>1121</v>
      </c>
      <c r="C23" s="4" t="s">
        <v>125</v>
      </c>
      <c r="D23" s="3" t="s">
        <v>107</v>
      </c>
      <c r="E23" s="60"/>
      <c r="F23" s="5">
        <v>2220.771730818085</v>
      </c>
      <c r="G23" s="5">
        <v>8411.3874787407403</v>
      </c>
      <c r="H23" s="5">
        <v>4417.0600000000004</v>
      </c>
      <c r="I23" s="5">
        <v>4089.87037037037</v>
      </c>
      <c r="J23" s="5">
        <v>4245.3499999999995</v>
      </c>
      <c r="K23" s="5">
        <v>171.71</v>
      </c>
      <c r="L23" s="5">
        <v>0</v>
      </c>
      <c r="M23" s="6">
        <v>333</v>
      </c>
      <c r="N23" s="5">
        <v>6190.6157479226549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644.14</v>
      </c>
      <c r="W23" s="5">
        <v>53.618690740740739</v>
      </c>
      <c r="X23" s="5">
        <v>596.42592592592587</v>
      </c>
      <c r="Y23" s="5">
        <v>0</v>
      </c>
      <c r="Z23" s="5">
        <v>636.79</v>
      </c>
      <c r="AA23" s="5">
        <v>7.35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3751.22</v>
      </c>
      <c r="BA23" s="5">
        <v>8300</v>
      </c>
      <c r="BB23" s="5">
        <v>3473.3518518518522</v>
      </c>
      <c r="BC23" s="5">
        <v>0</v>
      </c>
      <c r="BD23" s="5">
        <v>3586.86</v>
      </c>
      <c r="BE23" s="5">
        <v>164.36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21.7</v>
      </c>
      <c r="BM23" s="5">
        <v>0</v>
      </c>
      <c r="BN23" s="5">
        <v>20.092592592592592</v>
      </c>
      <c r="BO23" s="5">
        <v>0</v>
      </c>
      <c r="BP23" s="5">
        <v>21.7</v>
      </c>
      <c r="BQ23" s="5">
        <v>0</v>
      </c>
      <c r="BR23" s="60"/>
      <c r="BS23" s="6">
        <v>0</v>
      </c>
      <c r="BT23" s="6">
        <v>24</v>
      </c>
      <c r="BU23" s="6">
        <v>0</v>
      </c>
      <c r="BV23" s="6">
        <v>0</v>
      </c>
      <c r="BW23" s="6">
        <v>0</v>
      </c>
      <c r="BX23" s="6">
        <v>0</v>
      </c>
      <c r="BY23" s="6">
        <v>308</v>
      </c>
      <c r="BZ23" s="6">
        <v>0</v>
      </c>
      <c r="CA23" s="6">
        <v>1</v>
      </c>
      <c r="CB23" s="60"/>
      <c r="CC23" s="5">
        <v>8353.6186907407409</v>
      </c>
      <c r="CD23" s="5">
        <v>57.768788000000008</v>
      </c>
      <c r="CE23" s="5">
        <v>0</v>
      </c>
      <c r="CF23" s="60"/>
      <c r="CG23" s="5">
        <v>0</v>
      </c>
      <c r="CH23" s="5">
        <v>0</v>
      </c>
      <c r="CI23" s="5">
        <v>258.38908185053378</v>
      </c>
      <c r="CJ23" s="5">
        <v>0</v>
      </c>
      <c r="CK23" s="5">
        <v>810.61</v>
      </c>
      <c r="CL23" s="5">
        <v>20</v>
      </c>
      <c r="CM23" s="5">
        <v>41.327433628318587</v>
      </c>
      <c r="CN23" s="5">
        <v>5</v>
      </c>
      <c r="CO23" s="5">
        <v>0</v>
      </c>
      <c r="CP23" s="5">
        <v>0</v>
      </c>
      <c r="CQ23" s="5">
        <v>41.445427728613573</v>
      </c>
      <c r="CR23" s="5">
        <v>1176.7719432074659</v>
      </c>
      <c r="CS23" s="5">
        <v>869.99982300884949</v>
      </c>
      <c r="CT23" s="5">
        <v>0</v>
      </c>
      <c r="CU23" s="5">
        <v>173.9999646017699</v>
      </c>
      <c r="CV23" s="5">
        <v>1043.999787610619</v>
      </c>
      <c r="CW23" s="60"/>
      <c r="CX23" s="4"/>
    </row>
    <row r="24" spans="1:102" ht="18.95" customHeight="1" x14ac:dyDescent="0.25">
      <c r="A24" s="60"/>
      <c r="B24" s="3">
        <v>1122</v>
      </c>
      <c r="C24" s="4" t="s">
        <v>126</v>
      </c>
      <c r="D24" s="3" t="s">
        <v>107</v>
      </c>
      <c r="E24" s="60"/>
      <c r="F24" s="5">
        <v>2199.6617308180862</v>
      </c>
      <c r="G24" s="5">
        <v>3546.3501773703711</v>
      </c>
      <c r="H24" s="5">
        <v>1255.54</v>
      </c>
      <c r="I24" s="5">
        <v>1162.537037037037</v>
      </c>
      <c r="J24" s="5">
        <v>1160.79</v>
      </c>
      <c r="K24" s="5">
        <v>94.75</v>
      </c>
      <c r="L24" s="5">
        <v>0</v>
      </c>
      <c r="M24" s="6">
        <v>82</v>
      </c>
      <c r="N24" s="5">
        <v>1346.6884465522851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398.21</v>
      </c>
      <c r="W24" s="5">
        <v>33.147295370370372</v>
      </c>
      <c r="X24" s="5">
        <v>368.71296296296288</v>
      </c>
      <c r="Y24" s="5">
        <v>0</v>
      </c>
      <c r="Z24" s="5">
        <v>388.95</v>
      </c>
      <c r="AA24" s="5">
        <v>9.26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857.33</v>
      </c>
      <c r="BA24" s="5">
        <v>3500</v>
      </c>
      <c r="BB24" s="5">
        <v>793.82407407407402</v>
      </c>
      <c r="BC24" s="5">
        <v>0</v>
      </c>
      <c r="BD24" s="5">
        <v>771.84</v>
      </c>
      <c r="BE24" s="5">
        <v>85.49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60"/>
      <c r="BS24" s="6">
        <v>0</v>
      </c>
      <c r="BT24" s="6">
        <v>12</v>
      </c>
      <c r="BU24" s="6">
        <v>0</v>
      </c>
      <c r="BV24" s="6">
        <v>0</v>
      </c>
      <c r="BW24" s="6">
        <v>0</v>
      </c>
      <c r="BX24" s="6">
        <v>0</v>
      </c>
      <c r="BY24" s="6">
        <v>70</v>
      </c>
      <c r="BZ24" s="6">
        <v>0</v>
      </c>
      <c r="CA24" s="6">
        <v>0</v>
      </c>
      <c r="CB24" s="60"/>
      <c r="CC24" s="5">
        <v>3533.147295370371</v>
      </c>
      <c r="CD24" s="5">
        <v>13.202882000000001</v>
      </c>
      <c r="CE24" s="5">
        <v>0</v>
      </c>
      <c r="CF24" s="60"/>
      <c r="CG24" s="5">
        <v>0</v>
      </c>
      <c r="CH24" s="5">
        <v>0</v>
      </c>
      <c r="CI24" s="5">
        <v>258.38908185053378</v>
      </c>
      <c r="CJ24" s="5">
        <v>0</v>
      </c>
      <c r="CK24" s="5">
        <v>789.5</v>
      </c>
      <c r="CL24" s="5">
        <v>20</v>
      </c>
      <c r="CM24" s="5">
        <v>41.327433628318587</v>
      </c>
      <c r="CN24" s="5">
        <v>5</v>
      </c>
      <c r="CO24" s="5">
        <v>0</v>
      </c>
      <c r="CP24" s="5">
        <v>0</v>
      </c>
      <c r="CQ24" s="5">
        <v>41.445427728613573</v>
      </c>
      <c r="CR24" s="5">
        <v>1155.661943207466</v>
      </c>
      <c r="CS24" s="5">
        <v>869.99982300884949</v>
      </c>
      <c r="CT24" s="5">
        <v>0</v>
      </c>
      <c r="CU24" s="5">
        <v>173.9999646017699</v>
      </c>
      <c r="CV24" s="5">
        <v>1043.999787610619</v>
      </c>
      <c r="CW24" s="60"/>
      <c r="CX24" s="4"/>
    </row>
    <row r="25" spans="1:102" ht="18.95" customHeight="1" x14ac:dyDescent="0.25">
      <c r="A25" s="60"/>
      <c r="B25" s="3">
        <v>1123</v>
      </c>
      <c r="C25" s="4" t="s">
        <v>127</v>
      </c>
      <c r="D25" s="3" t="s">
        <v>107</v>
      </c>
      <c r="E25" s="60"/>
      <c r="F25" s="5">
        <v>2271.316658967552</v>
      </c>
      <c r="G25" s="5">
        <v>4584.9744084444446</v>
      </c>
      <c r="H25" s="5">
        <v>24630.15</v>
      </c>
      <c r="I25" s="5">
        <v>22805.694444444442</v>
      </c>
      <c r="J25" s="5">
        <v>23664.37</v>
      </c>
      <c r="K25" s="5">
        <v>965.78</v>
      </c>
      <c r="L25" s="5">
        <v>0</v>
      </c>
      <c r="M25" s="6">
        <v>1598</v>
      </c>
      <c r="N25" s="5">
        <v>2313.6577494768931</v>
      </c>
      <c r="O25" s="60"/>
      <c r="P25" s="5">
        <v>3.91</v>
      </c>
      <c r="Q25" s="5">
        <v>0.25342592592592589</v>
      </c>
      <c r="R25" s="5">
        <v>3.6203703703703698</v>
      </c>
      <c r="S25" s="5">
        <v>0</v>
      </c>
      <c r="T25" s="5">
        <v>3.91</v>
      </c>
      <c r="U25" s="5">
        <v>0</v>
      </c>
      <c r="V25" s="5">
        <v>9524.44</v>
      </c>
      <c r="W25" s="5">
        <v>792.82144074074074</v>
      </c>
      <c r="X25" s="5">
        <v>8818.9259259259252</v>
      </c>
      <c r="Y25" s="5">
        <v>0</v>
      </c>
      <c r="Z25" s="5">
        <v>9126.82</v>
      </c>
      <c r="AA25" s="5">
        <v>397.62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10313.25</v>
      </c>
      <c r="BA25" s="5">
        <v>3500</v>
      </c>
      <c r="BB25" s="5">
        <v>9549.3055555555547</v>
      </c>
      <c r="BC25" s="5">
        <v>0</v>
      </c>
      <c r="BD25" s="5">
        <v>9874.39</v>
      </c>
      <c r="BE25" s="5">
        <v>438.86</v>
      </c>
      <c r="BF25" s="5">
        <v>4788.55</v>
      </c>
      <c r="BG25" s="5">
        <v>133.01527777777781</v>
      </c>
      <c r="BH25" s="5">
        <v>4433.8425925925922</v>
      </c>
      <c r="BI25" s="5">
        <v>0</v>
      </c>
      <c r="BJ25" s="5">
        <v>4659.25</v>
      </c>
      <c r="BK25" s="5">
        <v>129.30000000000001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60"/>
      <c r="BS25" s="6">
        <v>1</v>
      </c>
      <c r="BT25" s="6">
        <v>181</v>
      </c>
      <c r="BU25" s="6">
        <v>0</v>
      </c>
      <c r="BV25" s="6">
        <v>0</v>
      </c>
      <c r="BW25" s="6">
        <v>0</v>
      </c>
      <c r="BX25" s="6">
        <v>0</v>
      </c>
      <c r="BY25" s="6">
        <v>855</v>
      </c>
      <c r="BZ25" s="6">
        <v>561</v>
      </c>
      <c r="CA25" s="6">
        <v>0</v>
      </c>
      <c r="CB25" s="60"/>
      <c r="CC25" s="5">
        <v>4426.0901444444444</v>
      </c>
      <c r="CD25" s="5">
        <v>158.884264</v>
      </c>
      <c r="CE25" s="5">
        <v>0</v>
      </c>
      <c r="CF25" s="60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41.327433628318587</v>
      </c>
      <c r="CN25" s="5">
        <v>5</v>
      </c>
      <c r="CO25" s="5">
        <v>0</v>
      </c>
      <c r="CP25" s="5">
        <v>330.04401000000001</v>
      </c>
      <c r="CQ25" s="5">
        <v>41.445427728613573</v>
      </c>
      <c r="CR25" s="5">
        <v>1227.3168713569321</v>
      </c>
      <c r="CS25" s="5">
        <v>869.99982300884949</v>
      </c>
      <c r="CT25" s="5">
        <v>0</v>
      </c>
      <c r="CU25" s="5">
        <v>173.9999646017699</v>
      </c>
      <c r="CV25" s="5">
        <v>1043.999787610619</v>
      </c>
      <c r="CW25" s="60"/>
      <c r="CX25" s="4"/>
    </row>
    <row r="26" spans="1:102" ht="18.95" customHeight="1" x14ac:dyDescent="0.25">
      <c r="A26" s="60"/>
      <c r="B26" s="3">
        <v>1124</v>
      </c>
      <c r="C26" s="4" t="s">
        <v>128</v>
      </c>
      <c r="D26" s="3"/>
      <c r="E26" s="60"/>
      <c r="F26" s="5">
        <v>2199.6617308180862</v>
      </c>
      <c r="G26" s="5">
        <v>4246.2596347407407</v>
      </c>
      <c r="H26" s="5">
        <v>1691.11</v>
      </c>
      <c r="I26" s="5">
        <v>1565.8425925925919</v>
      </c>
      <c r="J26" s="5">
        <v>1464.3</v>
      </c>
      <c r="K26" s="5">
        <v>226.81</v>
      </c>
      <c r="L26" s="5">
        <v>0</v>
      </c>
      <c r="M26" s="6">
        <v>111</v>
      </c>
      <c r="N26" s="5">
        <v>2046.597903922655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298</v>
      </c>
      <c r="W26" s="5">
        <v>24.805740740740742</v>
      </c>
      <c r="X26" s="5">
        <v>275.92592592592592</v>
      </c>
      <c r="Y26" s="5">
        <v>0</v>
      </c>
      <c r="Z26" s="5">
        <v>283</v>
      </c>
      <c r="AA26" s="5">
        <v>15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1393.11</v>
      </c>
      <c r="BA26" s="5">
        <v>4200</v>
      </c>
      <c r="BB26" s="5">
        <v>1289.916666666667</v>
      </c>
      <c r="BC26" s="5">
        <v>0</v>
      </c>
      <c r="BD26" s="5">
        <v>1181.3</v>
      </c>
      <c r="BE26" s="5">
        <v>211.81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60"/>
      <c r="BS26" s="6">
        <v>0</v>
      </c>
      <c r="BT26" s="6">
        <v>4</v>
      </c>
      <c r="BU26" s="6">
        <v>0</v>
      </c>
      <c r="BV26" s="6">
        <v>0</v>
      </c>
      <c r="BW26" s="6">
        <v>0</v>
      </c>
      <c r="BX26" s="6">
        <v>0</v>
      </c>
      <c r="BY26" s="6">
        <v>107</v>
      </c>
      <c r="BZ26" s="6">
        <v>0</v>
      </c>
      <c r="CA26" s="6">
        <v>0</v>
      </c>
      <c r="CB26" s="60"/>
      <c r="CC26" s="5">
        <v>4224.8057407407396</v>
      </c>
      <c r="CD26" s="5">
        <v>21.453893999999998</v>
      </c>
      <c r="CE26" s="5">
        <v>0</v>
      </c>
      <c r="CF26" s="60"/>
      <c r="CG26" s="5">
        <v>0</v>
      </c>
      <c r="CH26" s="5">
        <v>0</v>
      </c>
      <c r="CI26" s="5">
        <v>258.38908185053378</v>
      </c>
      <c r="CJ26" s="5">
        <v>0</v>
      </c>
      <c r="CK26" s="5">
        <v>789.5</v>
      </c>
      <c r="CL26" s="5">
        <v>20</v>
      </c>
      <c r="CM26" s="5">
        <v>41.327433628318587</v>
      </c>
      <c r="CN26" s="5">
        <v>5</v>
      </c>
      <c r="CO26" s="5">
        <v>0</v>
      </c>
      <c r="CP26" s="5">
        <v>0</v>
      </c>
      <c r="CQ26" s="5">
        <v>41.445427728613573</v>
      </c>
      <c r="CR26" s="5">
        <v>1155.661943207466</v>
      </c>
      <c r="CS26" s="5">
        <v>869.99982300884949</v>
      </c>
      <c r="CT26" s="5">
        <v>0</v>
      </c>
      <c r="CU26" s="5">
        <v>173.9999646017699</v>
      </c>
      <c r="CV26" s="5">
        <v>1043.999787610619</v>
      </c>
      <c r="CW26" s="60"/>
      <c r="CX26" s="4"/>
    </row>
    <row r="27" spans="1:102" ht="18.95" customHeight="1" x14ac:dyDescent="0.25">
      <c r="A27" s="60"/>
      <c r="B27" s="3">
        <v>1125</v>
      </c>
      <c r="C27" s="4" t="s">
        <v>129</v>
      </c>
      <c r="D27" s="3" t="s">
        <v>107</v>
      </c>
      <c r="E27" s="60"/>
      <c r="F27" s="5">
        <v>2004.0177009675519</v>
      </c>
      <c r="G27" s="5">
        <v>4348.7188606296286</v>
      </c>
      <c r="H27" s="5">
        <v>3769.78</v>
      </c>
      <c r="I27" s="5">
        <v>3490.537037037037</v>
      </c>
      <c r="J27" s="5">
        <v>3405.25</v>
      </c>
      <c r="K27" s="5">
        <v>364.53</v>
      </c>
      <c r="L27" s="5">
        <v>0</v>
      </c>
      <c r="M27" s="6">
        <v>205</v>
      </c>
      <c r="N27" s="5">
        <v>2344.7011596620782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1270.69</v>
      </c>
      <c r="W27" s="5">
        <v>105.7731768518519</v>
      </c>
      <c r="X27" s="5">
        <v>1176.564814814815</v>
      </c>
      <c r="Y27" s="5">
        <v>0</v>
      </c>
      <c r="Z27" s="5">
        <v>1194.53</v>
      </c>
      <c r="AA27" s="5">
        <v>76.16</v>
      </c>
      <c r="AB27" s="5">
        <v>35.799999999999997</v>
      </c>
      <c r="AC27" s="5">
        <v>2.4861111111111112</v>
      </c>
      <c r="AD27" s="5">
        <v>33.148148148148152</v>
      </c>
      <c r="AE27" s="5">
        <v>0</v>
      </c>
      <c r="AF27" s="5">
        <v>35.799999999999997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189.24</v>
      </c>
      <c r="AU27" s="5">
        <v>13.14166666666666</v>
      </c>
      <c r="AV27" s="5">
        <v>175.2222222222222</v>
      </c>
      <c r="AW27" s="5">
        <v>0</v>
      </c>
      <c r="AX27" s="5">
        <v>130.88999999999999</v>
      </c>
      <c r="AY27" s="5">
        <v>58.35</v>
      </c>
      <c r="AZ27" s="5">
        <v>1548.85</v>
      </c>
      <c r="BA27" s="5">
        <v>4200</v>
      </c>
      <c r="BB27" s="5">
        <v>1434.12037037037</v>
      </c>
      <c r="BC27" s="5">
        <v>0</v>
      </c>
      <c r="BD27" s="5">
        <v>1469.67</v>
      </c>
      <c r="BE27" s="5">
        <v>79.180000000000007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725.2</v>
      </c>
      <c r="BM27" s="5">
        <v>0</v>
      </c>
      <c r="BN27" s="5">
        <v>671.48148148148152</v>
      </c>
      <c r="BO27" s="5">
        <v>0</v>
      </c>
      <c r="BP27" s="5">
        <v>574.36</v>
      </c>
      <c r="BQ27" s="5">
        <v>150.84</v>
      </c>
      <c r="BR27" s="60"/>
      <c r="BS27" s="6">
        <v>0</v>
      </c>
      <c r="BT27" s="6">
        <v>34</v>
      </c>
      <c r="BU27" s="6">
        <v>1</v>
      </c>
      <c r="BV27" s="6">
        <v>0</v>
      </c>
      <c r="BW27" s="6">
        <v>0</v>
      </c>
      <c r="BX27" s="6">
        <v>12</v>
      </c>
      <c r="BY27" s="6">
        <v>114</v>
      </c>
      <c r="BZ27" s="6">
        <v>0</v>
      </c>
      <c r="CA27" s="6">
        <v>44</v>
      </c>
      <c r="CB27" s="60"/>
      <c r="CC27" s="5">
        <v>4321.4009546296293</v>
      </c>
      <c r="CD27" s="5">
        <v>27.317906000000001</v>
      </c>
      <c r="CE27" s="5">
        <v>0</v>
      </c>
      <c r="CF27" s="60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41.327433628318587</v>
      </c>
      <c r="CN27" s="5">
        <v>5</v>
      </c>
      <c r="CO27" s="5">
        <v>0</v>
      </c>
      <c r="CP27" s="5">
        <v>50.515051999999997</v>
      </c>
      <c r="CQ27" s="5">
        <v>41.445427728613573</v>
      </c>
      <c r="CR27" s="5">
        <v>960.01791335693213</v>
      </c>
      <c r="CS27" s="5">
        <v>869.99982300884949</v>
      </c>
      <c r="CT27" s="5">
        <v>0</v>
      </c>
      <c r="CU27" s="5">
        <v>173.9999646017699</v>
      </c>
      <c r="CV27" s="5">
        <v>1043.999787610619</v>
      </c>
      <c r="CW27" s="60"/>
      <c r="CX27" s="4"/>
    </row>
    <row r="28" spans="1:102" ht="18.95" customHeight="1" x14ac:dyDescent="0.25">
      <c r="A28" s="60"/>
      <c r="B28" s="3">
        <v>1126</v>
      </c>
      <c r="C28" s="4" t="s">
        <v>130</v>
      </c>
      <c r="D28" s="3" t="s">
        <v>107</v>
      </c>
      <c r="E28" s="60"/>
      <c r="F28" s="5">
        <v>2241.821124967551</v>
      </c>
      <c r="G28" s="5">
        <v>2046.6792765185189</v>
      </c>
      <c r="H28" s="5">
        <v>24499.14</v>
      </c>
      <c r="I28" s="5">
        <v>22684.388888888891</v>
      </c>
      <c r="J28" s="5">
        <v>23200.58</v>
      </c>
      <c r="K28" s="5">
        <v>1298.56</v>
      </c>
      <c r="L28" s="5">
        <v>0</v>
      </c>
      <c r="M28" s="6">
        <v>425</v>
      </c>
      <c r="N28" s="5">
        <v>-195.14184844903281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22572.62</v>
      </c>
      <c r="W28" s="5">
        <v>1878.9616092592589</v>
      </c>
      <c r="X28" s="5">
        <v>20900.574074074069</v>
      </c>
      <c r="Y28" s="5">
        <v>0</v>
      </c>
      <c r="Z28" s="5">
        <v>21405.02</v>
      </c>
      <c r="AA28" s="5">
        <v>1167.5999999999999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775.47</v>
      </c>
      <c r="AU28" s="5">
        <v>53.852083333333333</v>
      </c>
      <c r="AV28" s="5">
        <v>718.02777777777771</v>
      </c>
      <c r="AW28" s="5">
        <v>0</v>
      </c>
      <c r="AX28" s="5">
        <v>679.47</v>
      </c>
      <c r="AY28" s="5">
        <v>96</v>
      </c>
      <c r="AZ28" s="5">
        <v>1151.05</v>
      </c>
      <c r="BA28" s="5">
        <v>84.197175925925919</v>
      </c>
      <c r="BB28" s="5">
        <v>1065.787037037037</v>
      </c>
      <c r="BC28" s="5">
        <v>0</v>
      </c>
      <c r="BD28" s="5">
        <v>1116.0899999999999</v>
      </c>
      <c r="BE28" s="5">
        <v>34.96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60"/>
      <c r="BS28" s="6">
        <v>0</v>
      </c>
      <c r="BT28" s="6">
        <v>364</v>
      </c>
      <c r="BU28" s="6">
        <v>0</v>
      </c>
      <c r="BV28" s="6">
        <v>0</v>
      </c>
      <c r="BW28" s="6">
        <v>0</v>
      </c>
      <c r="BX28" s="6">
        <v>21</v>
      </c>
      <c r="BY28" s="6">
        <v>40</v>
      </c>
      <c r="BZ28" s="6">
        <v>0</v>
      </c>
      <c r="CA28" s="6">
        <v>0</v>
      </c>
      <c r="CB28" s="60"/>
      <c r="CC28" s="5">
        <v>2017.0108685185189</v>
      </c>
      <c r="CD28" s="5">
        <v>29.668407999999999</v>
      </c>
      <c r="CE28" s="5">
        <v>0</v>
      </c>
      <c r="CF28" s="60"/>
      <c r="CG28" s="5">
        <v>0</v>
      </c>
      <c r="CH28" s="5">
        <v>0</v>
      </c>
      <c r="CI28" s="5">
        <v>0</v>
      </c>
      <c r="CJ28" s="5">
        <v>0</v>
      </c>
      <c r="CK28" s="5">
        <v>761.76</v>
      </c>
      <c r="CL28" s="5">
        <v>20</v>
      </c>
      <c r="CM28" s="5">
        <v>41.327433628318587</v>
      </c>
      <c r="CN28" s="5">
        <v>5</v>
      </c>
      <c r="CO28" s="5">
        <v>0</v>
      </c>
      <c r="CP28" s="5">
        <v>328.28847600000012</v>
      </c>
      <c r="CQ28" s="5">
        <v>41.445427728613573</v>
      </c>
      <c r="CR28" s="5">
        <v>1197.821337356932</v>
      </c>
      <c r="CS28" s="5">
        <v>869.99982300884949</v>
      </c>
      <c r="CT28" s="5">
        <v>0</v>
      </c>
      <c r="CU28" s="5">
        <v>173.9999646017699</v>
      </c>
      <c r="CV28" s="5">
        <v>1043.999787610619</v>
      </c>
      <c r="CW28" s="60"/>
      <c r="CX28" s="4"/>
    </row>
    <row r="29" spans="1:102" ht="18.95" customHeight="1" x14ac:dyDescent="0.25">
      <c r="A29" s="60"/>
      <c r="B29" s="3">
        <v>1127</v>
      </c>
      <c r="C29" s="4" t="s">
        <v>130</v>
      </c>
      <c r="D29" s="3" t="s">
        <v>107</v>
      </c>
      <c r="E29" s="60"/>
      <c r="F29" s="5">
        <v>2219.534512967552</v>
      </c>
      <c r="G29" s="5">
        <v>1908.486620296296</v>
      </c>
      <c r="H29" s="5">
        <v>22835.96</v>
      </c>
      <c r="I29" s="5">
        <v>21144.407407407409</v>
      </c>
      <c r="J29" s="5">
        <v>21540.28</v>
      </c>
      <c r="K29" s="5">
        <v>1295.68</v>
      </c>
      <c r="L29" s="5">
        <v>0</v>
      </c>
      <c r="M29" s="6">
        <v>414</v>
      </c>
      <c r="N29" s="5">
        <v>-311.04789267125511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20767.400000000001</v>
      </c>
      <c r="W29" s="5">
        <v>1728.693759259259</v>
      </c>
      <c r="X29" s="5">
        <v>19229.074074074069</v>
      </c>
      <c r="Y29" s="5">
        <v>0</v>
      </c>
      <c r="Z29" s="5">
        <v>19650.400000000001</v>
      </c>
      <c r="AA29" s="5">
        <v>1117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911.06</v>
      </c>
      <c r="AU29" s="5">
        <v>63.268055555555549</v>
      </c>
      <c r="AV29" s="5">
        <v>843.57407407407402</v>
      </c>
      <c r="AW29" s="5">
        <v>0</v>
      </c>
      <c r="AX29" s="5">
        <v>857.28</v>
      </c>
      <c r="AY29" s="5">
        <v>53.78</v>
      </c>
      <c r="AZ29" s="5">
        <v>1157.5</v>
      </c>
      <c r="BA29" s="5">
        <v>84.668981481481467</v>
      </c>
      <c r="BB29" s="5">
        <v>1071.7592592592589</v>
      </c>
      <c r="BC29" s="5">
        <v>0</v>
      </c>
      <c r="BD29" s="5">
        <v>1032.5999999999999</v>
      </c>
      <c r="BE29" s="5">
        <v>124.9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60"/>
      <c r="BS29" s="6">
        <v>0</v>
      </c>
      <c r="BT29" s="6">
        <v>353</v>
      </c>
      <c r="BU29" s="6">
        <v>0</v>
      </c>
      <c r="BV29" s="6">
        <v>0</v>
      </c>
      <c r="BW29" s="6">
        <v>0</v>
      </c>
      <c r="BX29" s="6">
        <v>21</v>
      </c>
      <c r="BY29" s="6">
        <v>40</v>
      </c>
      <c r="BZ29" s="6">
        <v>0</v>
      </c>
      <c r="CA29" s="6">
        <v>0</v>
      </c>
      <c r="CB29" s="60"/>
      <c r="CC29" s="5">
        <v>1876.630796296296</v>
      </c>
      <c r="CD29" s="5">
        <v>31.855823999999998</v>
      </c>
      <c r="CE29" s="5">
        <v>0</v>
      </c>
      <c r="CF29" s="60"/>
      <c r="CG29" s="5">
        <v>0</v>
      </c>
      <c r="CH29" s="5">
        <v>0</v>
      </c>
      <c r="CI29" s="5">
        <v>0</v>
      </c>
      <c r="CJ29" s="5">
        <v>0</v>
      </c>
      <c r="CK29" s="5">
        <v>761.76</v>
      </c>
      <c r="CL29" s="5">
        <v>20</v>
      </c>
      <c r="CM29" s="5">
        <v>41.327433628318587</v>
      </c>
      <c r="CN29" s="5">
        <v>5</v>
      </c>
      <c r="CO29" s="5">
        <v>0</v>
      </c>
      <c r="CP29" s="5">
        <v>306.00186400000001</v>
      </c>
      <c r="CQ29" s="5">
        <v>41.445427728613573</v>
      </c>
      <c r="CR29" s="5">
        <v>1175.5347253569321</v>
      </c>
      <c r="CS29" s="5">
        <v>869.99982300884949</v>
      </c>
      <c r="CT29" s="5">
        <v>0</v>
      </c>
      <c r="CU29" s="5">
        <v>173.9999646017699</v>
      </c>
      <c r="CV29" s="5">
        <v>1043.999787610619</v>
      </c>
      <c r="CW29" s="60"/>
      <c r="CX29" s="4"/>
    </row>
    <row r="30" spans="1:102" ht="18.95" customHeight="1" x14ac:dyDescent="0.25">
      <c r="A30" s="60"/>
      <c r="B30" s="3">
        <v>1128</v>
      </c>
      <c r="C30" s="4" t="s">
        <v>131</v>
      </c>
      <c r="D30" s="3" t="s">
        <v>107</v>
      </c>
      <c r="E30" s="60"/>
      <c r="F30" s="5">
        <v>2017.1553149675519</v>
      </c>
      <c r="G30" s="5">
        <v>484.89794651851861</v>
      </c>
      <c r="H30" s="5">
        <v>5741.99</v>
      </c>
      <c r="I30" s="5">
        <v>5316.6574074074069</v>
      </c>
      <c r="J30" s="5">
        <v>5498.3</v>
      </c>
      <c r="K30" s="5">
        <v>243.69</v>
      </c>
      <c r="L30" s="5">
        <v>0</v>
      </c>
      <c r="M30" s="6">
        <v>206</v>
      </c>
      <c r="N30" s="5">
        <v>-1532.257368449033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3594.2</v>
      </c>
      <c r="W30" s="5">
        <v>299.18387037037041</v>
      </c>
      <c r="X30" s="5">
        <v>3327.962962962963</v>
      </c>
      <c r="Y30" s="5">
        <v>0</v>
      </c>
      <c r="Z30" s="5">
        <v>3412.15</v>
      </c>
      <c r="AA30" s="5">
        <v>182.05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181.22</v>
      </c>
      <c r="AO30" s="5">
        <v>11.577944444444441</v>
      </c>
      <c r="AP30" s="5">
        <v>167.7962962962963</v>
      </c>
      <c r="AQ30" s="5">
        <v>0</v>
      </c>
      <c r="AR30" s="5">
        <v>181.22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1966.57</v>
      </c>
      <c r="BA30" s="5">
        <v>143.85095370370371</v>
      </c>
      <c r="BB30" s="5">
        <v>1820.898148148148</v>
      </c>
      <c r="BC30" s="5">
        <v>0</v>
      </c>
      <c r="BD30" s="5">
        <v>1904.93</v>
      </c>
      <c r="BE30" s="5">
        <v>61.64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60"/>
      <c r="BS30" s="6">
        <v>0</v>
      </c>
      <c r="BT30" s="6">
        <v>88</v>
      </c>
      <c r="BU30" s="6">
        <v>0</v>
      </c>
      <c r="BV30" s="6">
        <v>0</v>
      </c>
      <c r="BW30" s="6">
        <v>9</v>
      </c>
      <c r="BX30" s="6">
        <v>0</v>
      </c>
      <c r="BY30" s="6">
        <v>109</v>
      </c>
      <c r="BZ30" s="6">
        <v>0</v>
      </c>
      <c r="CA30" s="6">
        <v>0</v>
      </c>
      <c r="CB30" s="60"/>
      <c r="CC30" s="5">
        <v>454.61276851851858</v>
      </c>
      <c r="CD30" s="5">
        <v>30.285177999999998</v>
      </c>
      <c r="CE30" s="5">
        <v>0</v>
      </c>
      <c r="CF30" s="60"/>
      <c r="CG30" s="5">
        <v>0</v>
      </c>
      <c r="CH30" s="5">
        <v>0</v>
      </c>
      <c r="CI30" s="5">
        <v>0</v>
      </c>
      <c r="CJ30" s="5">
        <v>0</v>
      </c>
      <c r="CK30" s="5">
        <v>788.44</v>
      </c>
      <c r="CL30" s="5">
        <v>20</v>
      </c>
      <c r="CM30" s="5">
        <v>41.327433628318587</v>
      </c>
      <c r="CN30" s="5">
        <v>5</v>
      </c>
      <c r="CO30" s="5">
        <v>0</v>
      </c>
      <c r="CP30" s="5">
        <v>76.942666000000003</v>
      </c>
      <c r="CQ30" s="5">
        <v>41.445427728613573</v>
      </c>
      <c r="CR30" s="5">
        <v>973.15552735693223</v>
      </c>
      <c r="CS30" s="5">
        <v>869.99982300884949</v>
      </c>
      <c r="CT30" s="5">
        <v>0</v>
      </c>
      <c r="CU30" s="5">
        <v>173.9999646017699</v>
      </c>
      <c r="CV30" s="5">
        <v>1043.999787610619</v>
      </c>
      <c r="CW30" s="60"/>
      <c r="CX30" s="4"/>
    </row>
    <row r="31" spans="1:102" ht="18.95" customHeight="1" x14ac:dyDescent="0.25">
      <c r="A31" s="60"/>
      <c r="B31" s="3">
        <v>1203</v>
      </c>
      <c r="C31" s="4" t="s">
        <v>109</v>
      </c>
      <c r="D31" s="3" t="s">
        <v>132</v>
      </c>
      <c r="E31" s="60"/>
      <c r="F31" s="5">
        <v>1547.418743805099</v>
      </c>
      <c r="G31" s="5">
        <v>4864.8394953333327</v>
      </c>
      <c r="H31" s="5">
        <v>57719.23</v>
      </c>
      <c r="I31" s="5">
        <v>53443.731481481467</v>
      </c>
      <c r="J31" s="5">
        <v>45540.58</v>
      </c>
      <c r="K31" s="5">
        <v>2849.19</v>
      </c>
      <c r="L31" s="5">
        <v>9329.4600000000009</v>
      </c>
      <c r="M31" s="6">
        <v>2961</v>
      </c>
      <c r="N31" s="5">
        <v>3317.4207515282342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21970.74</v>
      </c>
      <c r="W31" s="5">
        <v>1828.8606722222221</v>
      </c>
      <c r="X31" s="5">
        <v>20343.277777777781</v>
      </c>
      <c r="Y31" s="5">
        <v>3157.25</v>
      </c>
      <c r="Z31" s="5">
        <v>17949.95</v>
      </c>
      <c r="AA31" s="5">
        <v>863.54</v>
      </c>
      <c r="AB31" s="5">
        <v>22344.13</v>
      </c>
      <c r="AC31" s="5">
        <v>1600</v>
      </c>
      <c r="AD31" s="5">
        <v>20689.009259259259</v>
      </c>
      <c r="AE31" s="5">
        <v>4464.3100000000004</v>
      </c>
      <c r="AF31" s="5">
        <v>16762.73</v>
      </c>
      <c r="AG31" s="5">
        <v>1117.0899999999999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13404.36</v>
      </c>
      <c r="BA31" s="5">
        <v>980.50411111111089</v>
      </c>
      <c r="BB31" s="5">
        <v>12411.44444444444</v>
      </c>
      <c r="BC31" s="5">
        <v>1707.9</v>
      </c>
      <c r="BD31" s="5">
        <v>10827.9</v>
      </c>
      <c r="BE31" s="5">
        <v>868.56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60"/>
      <c r="BS31" s="6">
        <v>0</v>
      </c>
      <c r="BT31" s="6">
        <v>683</v>
      </c>
      <c r="BU31" s="6">
        <v>1362</v>
      </c>
      <c r="BV31" s="6">
        <v>0</v>
      </c>
      <c r="BW31" s="6">
        <v>0</v>
      </c>
      <c r="BX31" s="6">
        <v>0</v>
      </c>
      <c r="BY31" s="6">
        <v>916</v>
      </c>
      <c r="BZ31" s="6">
        <v>0</v>
      </c>
      <c r="CA31" s="6">
        <v>0</v>
      </c>
      <c r="CB31" s="60"/>
      <c r="CC31" s="5">
        <v>4409.3647833333334</v>
      </c>
      <c r="CD31" s="5">
        <v>455.47471200000001</v>
      </c>
      <c r="CE31" s="5">
        <v>0</v>
      </c>
      <c r="CF31" s="60"/>
      <c r="CG31" s="5">
        <v>0</v>
      </c>
      <c r="CH31" s="5">
        <v>0</v>
      </c>
      <c r="CI31" s="5">
        <v>258.38908185053378</v>
      </c>
      <c r="CJ31" s="5">
        <v>137.25701298701301</v>
      </c>
      <c r="CK31" s="5">
        <v>0</v>
      </c>
      <c r="CL31" s="5">
        <v>20</v>
      </c>
      <c r="CM31" s="5">
        <v>41.327433628318587</v>
      </c>
      <c r="CN31" s="5">
        <v>5</v>
      </c>
      <c r="CO31" s="5">
        <v>0</v>
      </c>
      <c r="CP31" s="5">
        <v>0</v>
      </c>
      <c r="CQ31" s="5">
        <v>41.445427728613573</v>
      </c>
      <c r="CR31" s="5">
        <v>503.41895619447888</v>
      </c>
      <c r="CS31" s="5">
        <v>869.99982300884949</v>
      </c>
      <c r="CT31" s="5">
        <v>0</v>
      </c>
      <c r="CU31" s="5">
        <v>173.9999646017699</v>
      </c>
      <c r="CV31" s="5">
        <v>1043.999787610619</v>
      </c>
      <c r="CW31" s="60"/>
      <c r="CX31" s="4"/>
    </row>
    <row r="32" spans="1:102" ht="18.95" customHeight="1" x14ac:dyDescent="0.25">
      <c r="A32" s="60"/>
      <c r="B32" s="3">
        <v>1204</v>
      </c>
      <c r="C32" s="4" t="s">
        <v>109</v>
      </c>
      <c r="D32" s="3" t="s">
        <v>132</v>
      </c>
      <c r="E32" s="60"/>
      <c r="F32" s="5">
        <v>1547.418743805099</v>
      </c>
      <c r="G32" s="5">
        <v>3426.3412765925918</v>
      </c>
      <c r="H32" s="5">
        <v>38546.93</v>
      </c>
      <c r="I32" s="5">
        <v>35691.601851851847</v>
      </c>
      <c r="J32" s="5">
        <v>31607.279999999999</v>
      </c>
      <c r="K32" s="5">
        <v>623.43000000000006</v>
      </c>
      <c r="L32" s="5">
        <v>6316.22</v>
      </c>
      <c r="M32" s="6">
        <v>2197</v>
      </c>
      <c r="N32" s="5">
        <v>1878.922532787494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9354.06</v>
      </c>
      <c r="W32" s="5">
        <v>778.6388833333333</v>
      </c>
      <c r="X32" s="5">
        <v>8661.1666666666661</v>
      </c>
      <c r="Y32" s="5">
        <v>1624.56</v>
      </c>
      <c r="Z32" s="5">
        <v>7617.5</v>
      </c>
      <c r="AA32" s="5">
        <v>112</v>
      </c>
      <c r="AB32" s="5">
        <v>20028.13</v>
      </c>
      <c r="AC32" s="5">
        <v>1600</v>
      </c>
      <c r="AD32" s="5">
        <v>18544.56481481481</v>
      </c>
      <c r="AE32" s="5">
        <v>3441.11</v>
      </c>
      <c r="AF32" s="5">
        <v>16270.28</v>
      </c>
      <c r="AG32" s="5">
        <v>316.74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9164.74</v>
      </c>
      <c r="BA32" s="5">
        <v>670.38375925925925</v>
      </c>
      <c r="BB32" s="5">
        <v>8485.8703703703704</v>
      </c>
      <c r="BC32" s="5">
        <v>1250.55</v>
      </c>
      <c r="BD32" s="5">
        <v>7719.5</v>
      </c>
      <c r="BE32" s="5">
        <v>194.69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60"/>
      <c r="BS32" s="6">
        <v>0</v>
      </c>
      <c r="BT32" s="6">
        <v>353</v>
      </c>
      <c r="BU32" s="6">
        <v>1249</v>
      </c>
      <c r="BV32" s="6">
        <v>0</v>
      </c>
      <c r="BW32" s="6">
        <v>0</v>
      </c>
      <c r="BX32" s="6">
        <v>0</v>
      </c>
      <c r="BY32" s="6">
        <v>595</v>
      </c>
      <c r="BZ32" s="6">
        <v>0</v>
      </c>
      <c r="CA32" s="6">
        <v>0</v>
      </c>
      <c r="CB32" s="60"/>
      <c r="CC32" s="5">
        <v>3049.0226425925921</v>
      </c>
      <c r="CD32" s="5">
        <v>377.31863399999997</v>
      </c>
      <c r="CE32" s="5">
        <v>0</v>
      </c>
      <c r="CF32" s="60"/>
      <c r="CG32" s="5">
        <v>0</v>
      </c>
      <c r="CH32" s="5">
        <v>0</v>
      </c>
      <c r="CI32" s="5">
        <v>258.38908185053378</v>
      </c>
      <c r="CJ32" s="5">
        <v>137.25701298701301</v>
      </c>
      <c r="CK32" s="5">
        <v>0</v>
      </c>
      <c r="CL32" s="5">
        <v>20</v>
      </c>
      <c r="CM32" s="5">
        <v>41.327433628318587</v>
      </c>
      <c r="CN32" s="5">
        <v>5</v>
      </c>
      <c r="CO32" s="5">
        <v>0</v>
      </c>
      <c r="CP32" s="5">
        <v>0</v>
      </c>
      <c r="CQ32" s="5">
        <v>41.445427728613573</v>
      </c>
      <c r="CR32" s="5">
        <v>503.41895619447888</v>
      </c>
      <c r="CS32" s="5">
        <v>869.99982300884949</v>
      </c>
      <c r="CT32" s="5">
        <v>0</v>
      </c>
      <c r="CU32" s="5">
        <v>173.9999646017699</v>
      </c>
      <c r="CV32" s="5">
        <v>1043.999787610619</v>
      </c>
      <c r="CW32" s="60"/>
      <c r="CX32" s="4"/>
    </row>
    <row r="33" spans="1:102" ht="18.95" customHeight="1" x14ac:dyDescent="0.25">
      <c r="A33" s="60"/>
      <c r="B33" s="3">
        <v>1205</v>
      </c>
      <c r="C33" s="4" t="s">
        <v>133</v>
      </c>
      <c r="D33" s="3" t="s">
        <v>134</v>
      </c>
      <c r="E33" s="60"/>
      <c r="F33" s="5">
        <v>2619.043743805099</v>
      </c>
      <c r="G33" s="5">
        <v>4986.6750308148148</v>
      </c>
      <c r="H33" s="5">
        <v>75542.850000000006</v>
      </c>
      <c r="I33" s="5">
        <v>69947.083333333343</v>
      </c>
      <c r="J33" s="5">
        <v>56058.85</v>
      </c>
      <c r="K33" s="5">
        <v>2911.66</v>
      </c>
      <c r="L33" s="5">
        <v>16572.34</v>
      </c>
      <c r="M33" s="6">
        <v>4215</v>
      </c>
      <c r="N33" s="5">
        <v>2367.6312870097158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22293.360000000001</v>
      </c>
      <c r="W33" s="5">
        <v>1855.7157999999999</v>
      </c>
      <c r="X33" s="5">
        <v>20642</v>
      </c>
      <c r="Y33" s="5">
        <v>4949.8900000000003</v>
      </c>
      <c r="Z33" s="5">
        <v>16530.41</v>
      </c>
      <c r="AA33" s="5">
        <v>813.06</v>
      </c>
      <c r="AB33" s="5">
        <v>41083.730000000003</v>
      </c>
      <c r="AC33" s="5">
        <v>1600</v>
      </c>
      <c r="AD33" s="5">
        <v>38040.490740740737</v>
      </c>
      <c r="AE33" s="5">
        <v>9081.82</v>
      </c>
      <c r="AF33" s="5">
        <v>30562.560000000001</v>
      </c>
      <c r="AG33" s="5">
        <v>1439.35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12165.76</v>
      </c>
      <c r="BA33" s="5">
        <v>889.90281481481475</v>
      </c>
      <c r="BB33" s="5">
        <v>11264.592592592589</v>
      </c>
      <c r="BC33" s="5">
        <v>2540.63</v>
      </c>
      <c r="BD33" s="5">
        <v>8965.8799999999992</v>
      </c>
      <c r="BE33" s="5">
        <v>659.25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60"/>
      <c r="BS33" s="6">
        <v>0</v>
      </c>
      <c r="BT33" s="6">
        <v>655</v>
      </c>
      <c r="BU33" s="6">
        <v>2700</v>
      </c>
      <c r="BV33" s="6">
        <v>0</v>
      </c>
      <c r="BW33" s="6">
        <v>0</v>
      </c>
      <c r="BX33" s="6">
        <v>0</v>
      </c>
      <c r="BY33" s="6">
        <v>860</v>
      </c>
      <c r="BZ33" s="6">
        <v>0</v>
      </c>
      <c r="CA33" s="6">
        <v>0</v>
      </c>
      <c r="CB33" s="60"/>
      <c r="CC33" s="5">
        <v>4345.6186148148136</v>
      </c>
      <c r="CD33" s="5">
        <v>641.05641600000001</v>
      </c>
      <c r="CE33" s="5">
        <v>0</v>
      </c>
      <c r="CF33" s="60"/>
      <c r="CG33" s="5">
        <v>0</v>
      </c>
      <c r="CH33" s="5">
        <v>0</v>
      </c>
      <c r="CI33" s="5">
        <v>258.38908185053378</v>
      </c>
      <c r="CJ33" s="5">
        <v>137.25701298701301</v>
      </c>
      <c r="CK33" s="5">
        <v>1071.625</v>
      </c>
      <c r="CL33" s="5">
        <v>20</v>
      </c>
      <c r="CM33" s="5">
        <v>41.327433628318587</v>
      </c>
      <c r="CN33" s="5">
        <v>5</v>
      </c>
      <c r="CO33" s="5">
        <v>0</v>
      </c>
      <c r="CP33" s="5">
        <v>0</v>
      </c>
      <c r="CQ33" s="5">
        <v>41.445427728613573</v>
      </c>
      <c r="CR33" s="5">
        <v>1575.0439561944791</v>
      </c>
      <c r="CS33" s="5">
        <v>869.99982300884949</v>
      </c>
      <c r="CT33" s="5">
        <v>0</v>
      </c>
      <c r="CU33" s="5">
        <v>173.9999646017699</v>
      </c>
      <c r="CV33" s="5">
        <v>1043.999787610619</v>
      </c>
      <c r="CW33" s="60"/>
      <c r="CX33" s="4"/>
    </row>
    <row r="34" spans="1:102" ht="18.95" customHeight="1" x14ac:dyDescent="0.25">
      <c r="A34" s="60"/>
      <c r="B34" s="3">
        <v>1206</v>
      </c>
      <c r="C34" s="4" t="s">
        <v>109</v>
      </c>
      <c r="D34" s="3" t="s">
        <v>132</v>
      </c>
      <c r="E34" s="60"/>
      <c r="F34" s="5">
        <v>1547.418743805099</v>
      </c>
      <c r="G34" s="5">
        <v>2524.1805782222218</v>
      </c>
      <c r="H34" s="5">
        <v>20401.689999999999</v>
      </c>
      <c r="I34" s="5">
        <v>18890.453703703701</v>
      </c>
      <c r="J34" s="5">
        <v>16406.009999999998</v>
      </c>
      <c r="K34" s="5">
        <v>758.12000000000012</v>
      </c>
      <c r="L34" s="5">
        <v>3237.56</v>
      </c>
      <c r="M34" s="6">
        <v>1141</v>
      </c>
      <c r="N34" s="5">
        <v>976.76183441712328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4719.54</v>
      </c>
      <c r="W34" s="5">
        <v>392.85800555555562</v>
      </c>
      <c r="X34" s="5">
        <v>4369.9444444444443</v>
      </c>
      <c r="Y34" s="5">
        <v>954.3</v>
      </c>
      <c r="Z34" s="5">
        <v>3522.53</v>
      </c>
      <c r="AA34" s="5">
        <v>242.71</v>
      </c>
      <c r="AB34" s="5">
        <v>11239.39</v>
      </c>
      <c r="AC34" s="5">
        <v>1600</v>
      </c>
      <c r="AD34" s="5">
        <v>10406.842592592589</v>
      </c>
      <c r="AE34" s="5">
        <v>1389.93</v>
      </c>
      <c r="AF34" s="5">
        <v>9431.74</v>
      </c>
      <c r="AG34" s="5">
        <v>417.72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4442.7599999999993</v>
      </c>
      <c r="BA34" s="5">
        <v>324.97966666666662</v>
      </c>
      <c r="BB34" s="5">
        <v>4113.6666666666661</v>
      </c>
      <c r="BC34" s="5">
        <v>893.33</v>
      </c>
      <c r="BD34" s="5">
        <v>3451.74</v>
      </c>
      <c r="BE34" s="5">
        <v>97.69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60"/>
      <c r="BS34" s="6">
        <v>0</v>
      </c>
      <c r="BT34" s="6">
        <v>165</v>
      </c>
      <c r="BU34" s="6">
        <v>697</v>
      </c>
      <c r="BV34" s="6">
        <v>0</v>
      </c>
      <c r="BW34" s="6">
        <v>0</v>
      </c>
      <c r="BX34" s="6">
        <v>0</v>
      </c>
      <c r="BY34" s="6">
        <v>279</v>
      </c>
      <c r="BZ34" s="6">
        <v>0</v>
      </c>
      <c r="CA34" s="6">
        <v>0</v>
      </c>
      <c r="CB34" s="60"/>
      <c r="CC34" s="5">
        <v>2317.837672222222</v>
      </c>
      <c r="CD34" s="5">
        <v>206.342906</v>
      </c>
      <c r="CE34" s="5">
        <v>0</v>
      </c>
      <c r="CF34" s="60"/>
      <c r="CG34" s="5">
        <v>0</v>
      </c>
      <c r="CH34" s="5">
        <v>0</v>
      </c>
      <c r="CI34" s="5">
        <v>258.38908185053378</v>
      </c>
      <c r="CJ34" s="5">
        <v>137.25701298701301</v>
      </c>
      <c r="CK34" s="5">
        <v>0</v>
      </c>
      <c r="CL34" s="5">
        <v>20</v>
      </c>
      <c r="CM34" s="5">
        <v>41.327433628318587</v>
      </c>
      <c r="CN34" s="5">
        <v>5</v>
      </c>
      <c r="CO34" s="5">
        <v>0</v>
      </c>
      <c r="CP34" s="5">
        <v>0</v>
      </c>
      <c r="CQ34" s="5">
        <v>41.445427728613573</v>
      </c>
      <c r="CR34" s="5">
        <v>503.41895619447888</v>
      </c>
      <c r="CS34" s="5">
        <v>869.99982300884949</v>
      </c>
      <c r="CT34" s="5">
        <v>0</v>
      </c>
      <c r="CU34" s="5">
        <v>173.9999646017699</v>
      </c>
      <c r="CV34" s="5">
        <v>1043.999787610619</v>
      </c>
      <c r="CW34" s="60"/>
      <c r="CX34" s="4"/>
    </row>
    <row r="35" spans="1:102" ht="18.95" customHeight="1" x14ac:dyDescent="0.25">
      <c r="A35" s="60"/>
      <c r="B35" s="3">
        <v>1207</v>
      </c>
      <c r="C35" s="4" t="s">
        <v>109</v>
      </c>
      <c r="D35" s="3" t="s">
        <v>132</v>
      </c>
      <c r="E35" s="60"/>
      <c r="F35" s="5">
        <v>1547.418743805099</v>
      </c>
      <c r="G35" s="5">
        <v>2219.915633814815</v>
      </c>
      <c r="H35" s="5">
        <v>13395.02</v>
      </c>
      <c r="I35" s="5">
        <v>12402.796296296299</v>
      </c>
      <c r="J35" s="5">
        <v>10377.89</v>
      </c>
      <c r="K35" s="5">
        <v>445.63</v>
      </c>
      <c r="L35" s="5">
        <v>2571.5</v>
      </c>
      <c r="M35" s="6">
        <v>752</v>
      </c>
      <c r="N35" s="5">
        <v>672.49689000971603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3049.45</v>
      </c>
      <c r="W35" s="5">
        <v>253.83847685185179</v>
      </c>
      <c r="X35" s="5">
        <v>2823.5648148148139</v>
      </c>
      <c r="Y35" s="5">
        <v>551.04</v>
      </c>
      <c r="Z35" s="5">
        <v>2439.2399999999998</v>
      </c>
      <c r="AA35" s="5">
        <v>59.17</v>
      </c>
      <c r="AB35" s="5">
        <v>7093.670000000001</v>
      </c>
      <c r="AC35" s="5">
        <v>1600</v>
      </c>
      <c r="AD35" s="5">
        <v>6568.2129629629644</v>
      </c>
      <c r="AE35" s="5">
        <v>1348.73</v>
      </c>
      <c r="AF35" s="5">
        <v>5408.55</v>
      </c>
      <c r="AG35" s="5">
        <v>336.39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3251.9</v>
      </c>
      <c r="BA35" s="5">
        <v>237.8704629629629</v>
      </c>
      <c r="BB35" s="5">
        <v>3011.0185185185178</v>
      </c>
      <c r="BC35" s="5">
        <v>671.73</v>
      </c>
      <c r="BD35" s="5">
        <v>2530.1</v>
      </c>
      <c r="BE35" s="5">
        <v>50.07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60"/>
      <c r="BS35" s="6">
        <v>0</v>
      </c>
      <c r="BT35" s="6">
        <v>120</v>
      </c>
      <c r="BU35" s="6">
        <v>433</v>
      </c>
      <c r="BV35" s="6">
        <v>0</v>
      </c>
      <c r="BW35" s="6">
        <v>0</v>
      </c>
      <c r="BX35" s="6">
        <v>0</v>
      </c>
      <c r="BY35" s="6">
        <v>199</v>
      </c>
      <c r="BZ35" s="6">
        <v>0</v>
      </c>
      <c r="CA35" s="6">
        <v>0</v>
      </c>
      <c r="CB35" s="60"/>
      <c r="CC35" s="5">
        <v>2091.708939814815</v>
      </c>
      <c r="CD35" s="5">
        <v>128.206694</v>
      </c>
      <c r="CE35" s="5">
        <v>0</v>
      </c>
      <c r="CF35" s="60"/>
      <c r="CG35" s="5">
        <v>0</v>
      </c>
      <c r="CH35" s="5">
        <v>0</v>
      </c>
      <c r="CI35" s="5">
        <v>258.38908185053378</v>
      </c>
      <c r="CJ35" s="5">
        <v>137.25701298701301</v>
      </c>
      <c r="CK35" s="5">
        <v>0</v>
      </c>
      <c r="CL35" s="5">
        <v>20</v>
      </c>
      <c r="CM35" s="5">
        <v>41.327433628318587</v>
      </c>
      <c r="CN35" s="5">
        <v>5</v>
      </c>
      <c r="CO35" s="5">
        <v>0</v>
      </c>
      <c r="CP35" s="5">
        <v>0</v>
      </c>
      <c r="CQ35" s="5">
        <v>41.445427728613573</v>
      </c>
      <c r="CR35" s="5">
        <v>503.41895619447888</v>
      </c>
      <c r="CS35" s="5">
        <v>869.99982300884949</v>
      </c>
      <c r="CT35" s="5">
        <v>0</v>
      </c>
      <c r="CU35" s="5">
        <v>173.9999646017699</v>
      </c>
      <c r="CV35" s="5">
        <v>1043.999787610619</v>
      </c>
      <c r="CW35" s="60"/>
      <c r="CX35" s="4"/>
    </row>
    <row r="36" spans="1:102" ht="18.95" customHeight="1" x14ac:dyDescent="0.25">
      <c r="A36" s="60"/>
      <c r="B36" s="3">
        <v>1208</v>
      </c>
      <c r="C36" s="4" t="s">
        <v>109</v>
      </c>
      <c r="D36" s="3" t="s">
        <v>132</v>
      </c>
      <c r="E36" s="60"/>
      <c r="F36" s="5">
        <v>1547.418743805099</v>
      </c>
      <c r="G36" s="5">
        <v>2283.6212465925928</v>
      </c>
      <c r="H36" s="5">
        <v>14361.64</v>
      </c>
      <c r="I36" s="5">
        <v>13297.81481481481</v>
      </c>
      <c r="J36" s="5">
        <v>10402.52</v>
      </c>
      <c r="K36" s="5">
        <v>1552.59</v>
      </c>
      <c r="L36" s="5">
        <v>2406.5300000000002</v>
      </c>
      <c r="M36" s="6">
        <v>790</v>
      </c>
      <c r="N36" s="5">
        <v>736.20250278749427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3932.12</v>
      </c>
      <c r="W36" s="5">
        <v>327.31258148148152</v>
      </c>
      <c r="X36" s="5">
        <v>3640.8518518518522</v>
      </c>
      <c r="Y36" s="5">
        <v>846.77</v>
      </c>
      <c r="Z36" s="5">
        <v>2317.23</v>
      </c>
      <c r="AA36" s="5">
        <v>768.12</v>
      </c>
      <c r="AB36" s="5">
        <v>7425.83</v>
      </c>
      <c r="AC36" s="5">
        <v>1600</v>
      </c>
      <c r="AD36" s="5">
        <v>6875.7685185185182</v>
      </c>
      <c r="AE36" s="5">
        <v>1155.4100000000001</v>
      </c>
      <c r="AF36" s="5">
        <v>5707.2</v>
      </c>
      <c r="AG36" s="5">
        <v>563.22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3003.69</v>
      </c>
      <c r="BA36" s="5">
        <v>219.71436111111109</v>
      </c>
      <c r="BB36" s="5">
        <v>2781.1944444444439</v>
      </c>
      <c r="BC36" s="5">
        <v>404.35</v>
      </c>
      <c r="BD36" s="5">
        <v>2378.09</v>
      </c>
      <c r="BE36" s="5">
        <v>221.25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60"/>
      <c r="BS36" s="6">
        <v>0</v>
      </c>
      <c r="BT36" s="6">
        <v>119</v>
      </c>
      <c r="BU36" s="6">
        <v>468</v>
      </c>
      <c r="BV36" s="6">
        <v>0</v>
      </c>
      <c r="BW36" s="6">
        <v>0</v>
      </c>
      <c r="BX36" s="6">
        <v>0</v>
      </c>
      <c r="BY36" s="6">
        <v>203</v>
      </c>
      <c r="BZ36" s="6">
        <v>0</v>
      </c>
      <c r="CA36" s="6">
        <v>0</v>
      </c>
      <c r="CB36" s="60"/>
      <c r="CC36" s="5">
        <v>2147.0269425925931</v>
      </c>
      <c r="CD36" s="5">
        <v>136.59430399999999</v>
      </c>
      <c r="CE36" s="5">
        <v>0</v>
      </c>
      <c r="CF36" s="60"/>
      <c r="CG36" s="5">
        <v>0</v>
      </c>
      <c r="CH36" s="5">
        <v>0</v>
      </c>
      <c r="CI36" s="5">
        <v>258.38908185053378</v>
      </c>
      <c r="CJ36" s="5">
        <v>137.25701298701301</v>
      </c>
      <c r="CK36" s="5">
        <v>0</v>
      </c>
      <c r="CL36" s="5">
        <v>20</v>
      </c>
      <c r="CM36" s="5">
        <v>41.327433628318587</v>
      </c>
      <c r="CN36" s="5">
        <v>5</v>
      </c>
      <c r="CO36" s="5">
        <v>0</v>
      </c>
      <c r="CP36" s="5">
        <v>0</v>
      </c>
      <c r="CQ36" s="5">
        <v>41.445427728613573</v>
      </c>
      <c r="CR36" s="5">
        <v>503.41895619447888</v>
      </c>
      <c r="CS36" s="5">
        <v>869.99982300884949</v>
      </c>
      <c r="CT36" s="5">
        <v>0</v>
      </c>
      <c r="CU36" s="5">
        <v>173.9999646017699</v>
      </c>
      <c r="CV36" s="5">
        <v>1043.999787610619</v>
      </c>
      <c r="CW36" s="60"/>
      <c r="CX36" s="4"/>
    </row>
    <row r="37" spans="1:102" ht="18.95" customHeight="1" x14ac:dyDescent="0.25">
      <c r="A37" s="60"/>
      <c r="B37" s="3">
        <v>1209</v>
      </c>
      <c r="C37" s="4" t="s">
        <v>109</v>
      </c>
      <c r="D37" s="3" t="s">
        <v>132</v>
      </c>
      <c r="E37" s="60"/>
      <c r="F37" s="5">
        <v>1547.418743805099</v>
      </c>
      <c r="G37" s="5">
        <v>3947.6183335185192</v>
      </c>
      <c r="H37" s="5">
        <v>53678.030000000013</v>
      </c>
      <c r="I37" s="5">
        <v>49701.87962962962</v>
      </c>
      <c r="J37" s="5">
        <v>40595.97</v>
      </c>
      <c r="K37" s="5">
        <v>2343.7600000000002</v>
      </c>
      <c r="L37" s="5">
        <v>10738.3</v>
      </c>
      <c r="M37" s="6">
        <v>2957</v>
      </c>
      <c r="N37" s="5">
        <v>2400.1995897134211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15619.25</v>
      </c>
      <c r="W37" s="5">
        <v>1300.1579398148151</v>
      </c>
      <c r="X37" s="5">
        <v>14462.26851851852</v>
      </c>
      <c r="Y37" s="5">
        <v>3218.12</v>
      </c>
      <c r="Z37" s="5">
        <v>11308.08</v>
      </c>
      <c r="AA37" s="5">
        <v>1093.05</v>
      </c>
      <c r="AB37" s="5">
        <v>30168.41</v>
      </c>
      <c r="AC37" s="5">
        <v>1600</v>
      </c>
      <c r="AD37" s="5">
        <v>27933.71296296296</v>
      </c>
      <c r="AE37" s="5">
        <v>5957.22</v>
      </c>
      <c r="AF37" s="5">
        <v>23259.53</v>
      </c>
      <c r="AG37" s="5">
        <v>951.66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7890.37</v>
      </c>
      <c r="BA37" s="5">
        <v>577.16595370370374</v>
      </c>
      <c r="BB37" s="5">
        <v>7305.8981481481478</v>
      </c>
      <c r="BC37" s="5">
        <v>1562.96</v>
      </c>
      <c r="BD37" s="5">
        <v>6028.36</v>
      </c>
      <c r="BE37" s="5">
        <v>299.05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60"/>
      <c r="BS37" s="6">
        <v>0</v>
      </c>
      <c r="BT37" s="6">
        <v>466</v>
      </c>
      <c r="BU37" s="6">
        <v>1951</v>
      </c>
      <c r="BV37" s="6">
        <v>0</v>
      </c>
      <c r="BW37" s="6">
        <v>0</v>
      </c>
      <c r="BX37" s="6">
        <v>0</v>
      </c>
      <c r="BY37" s="6">
        <v>540</v>
      </c>
      <c r="BZ37" s="6">
        <v>0</v>
      </c>
      <c r="CA37" s="6">
        <v>0</v>
      </c>
      <c r="CB37" s="60"/>
      <c r="CC37" s="5">
        <v>3477.3238935185191</v>
      </c>
      <c r="CD37" s="5">
        <v>470.29444000000001</v>
      </c>
      <c r="CE37" s="5">
        <v>0</v>
      </c>
      <c r="CF37" s="60"/>
      <c r="CG37" s="5">
        <v>0</v>
      </c>
      <c r="CH37" s="5">
        <v>0</v>
      </c>
      <c r="CI37" s="5">
        <v>258.38908185053378</v>
      </c>
      <c r="CJ37" s="5">
        <v>137.25701298701301</v>
      </c>
      <c r="CK37" s="5">
        <v>0</v>
      </c>
      <c r="CL37" s="5">
        <v>20</v>
      </c>
      <c r="CM37" s="5">
        <v>41.327433628318587</v>
      </c>
      <c r="CN37" s="5">
        <v>5</v>
      </c>
      <c r="CO37" s="5">
        <v>0</v>
      </c>
      <c r="CP37" s="5">
        <v>0</v>
      </c>
      <c r="CQ37" s="5">
        <v>41.445427728613573</v>
      </c>
      <c r="CR37" s="5">
        <v>503.41895619447888</v>
      </c>
      <c r="CS37" s="5">
        <v>869.99982300884949</v>
      </c>
      <c r="CT37" s="5">
        <v>0</v>
      </c>
      <c r="CU37" s="5">
        <v>173.9999646017699</v>
      </c>
      <c r="CV37" s="5">
        <v>1043.999787610619</v>
      </c>
      <c r="CW37" s="60"/>
      <c r="CX37" s="4"/>
    </row>
    <row r="38" spans="1:102" ht="18.95" customHeight="1" x14ac:dyDescent="0.25">
      <c r="A38" s="60"/>
      <c r="B38" s="3">
        <v>1210</v>
      </c>
      <c r="C38" s="4" t="s">
        <v>109</v>
      </c>
      <c r="D38" s="3" t="s">
        <v>132</v>
      </c>
      <c r="E38" s="60"/>
      <c r="F38" s="5">
        <v>1547.418743805099</v>
      </c>
      <c r="G38" s="5">
        <v>4574.8281885555552</v>
      </c>
      <c r="H38" s="5">
        <v>52169.27</v>
      </c>
      <c r="I38" s="5">
        <v>48304.879629629628</v>
      </c>
      <c r="J38" s="5">
        <v>40698.21</v>
      </c>
      <c r="K38" s="5">
        <v>1716.46</v>
      </c>
      <c r="L38" s="5">
        <v>9754.6</v>
      </c>
      <c r="M38" s="6">
        <v>2532</v>
      </c>
      <c r="N38" s="5">
        <v>3027.4094447504572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21008.55</v>
      </c>
      <c r="W38" s="5">
        <v>1748.7672638888889</v>
      </c>
      <c r="X38" s="5">
        <v>19452.361111111109</v>
      </c>
      <c r="Y38" s="5">
        <v>3333.15</v>
      </c>
      <c r="Z38" s="5">
        <v>17288.169999999998</v>
      </c>
      <c r="AA38" s="5">
        <v>387.23</v>
      </c>
      <c r="AB38" s="5">
        <v>19607.78</v>
      </c>
      <c r="AC38" s="5">
        <v>1600</v>
      </c>
      <c r="AD38" s="5">
        <v>18155.35185185185</v>
      </c>
      <c r="AE38" s="5">
        <v>4352.46</v>
      </c>
      <c r="AF38" s="5">
        <v>14513.84</v>
      </c>
      <c r="AG38" s="5">
        <v>741.48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11552.94</v>
      </c>
      <c r="BA38" s="5">
        <v>845.07616666666661</v>
      </c>
      <c r="BB38" s="5">
        <v>10697.16666666667</v>
      </c>
      <c r="BC38" s="5">
        <v>2068.9899999999998</v>
      </c>
      <c r="BD38" s="5">
        <v>8896.2000000000007</v>
      </c>
      <c r="BE38" s="5">
        <v>587.75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60"/>
      <c r="BS38" s="6">
        <v>0</v>
      </c>
      <c r="BT38" s="6">
        <v>564</v>
      </c>
      <c r="BU38" s="6">
        <v>1221</v>
      </c>
      <c r="BV38" s="6">
        <v>0</v>
      </c>
      <c r="BW38" s="6">
        <v>0</v>
      </c>
      <c r="BX38" s="6">
        <v>0</v>
      </c>
      <c r="BY38" s="6">
        <v>747</v>
      </c>
      <c r="BZ38" s="6">
        <v>0</v>
      </c>
      <c r="CA38" s="6">
        <v>0</v>
      </c>
      <c r="CB38" s="60"/>
      <c r="CC38" s="5">
        <v>4193.8434305555556</v>
      </c>
      <c r="CD38" s="5">
        <v>380.98475800000011</v>
      </c>
      <c r="CE38" s="5">
        <v>0</v>
      </c>
      <c r="CF38" s="60"/>
      <c r="CG38" s="5">
        <v>0</v>
      </c>
      <c r="CH38" s="5">
        <v>0</v>
      </c>
      <c r="CI38" s="5">
        <v>258.38908185053378</v>
      </c>
      <c r="CJ38" s="5">
        <v>137.25701298701301</v>
      </c>
      <c r="CK38" s="5">
        <v>0</v>
      </c>
      <c r="CL38" s="5">
        <v>20</v>
      </c>
      <c r="CM38" s="5">
        <v>41.327433628318587</v>
      </c>
      <c r="CN38" s="5">
        <v>5</v>
      </c>
      <c r="CO38" s="5">
        <v>0</v>
      </c>
      <c r="CP38" s="5">
        <v>0</v>
      </c>
      <c r="CQ38" s="5">
        <v>41.445427728613573</v>
      </c>
      <c r="CR38" s="5">
        <v>503.41895619447888</v>
      </c>
      <c r="CS38" s="5">
        <v>869.99982300884949</v>
      </c>
      <c r="CT38" s="5">
        <v>0</v>
      </c>
      <c r="CU38" s="5">
        <v>173.9999646017699</v>
      </c>
      <c r="CV38" s="5">
        <v>1043.999787610619</v>
      </c>
      <c r="CW38" s="60"/>
      <c r="CX38" s="4"/>
    </row>
    <row r="39" spans="1:102" ht="18.95" customHeight="1" x14ac:dyDescent="0.25">
      <c r="A39" s="60"/>
      <c r="B39" s="3">
        <v>1211</v>
      </c>
      <c r="C39" s="4" t="s">
        <v>192</v>
      </c>
      <c r="D39" s="3" t="s">
        <v>134</v>
      </c>
      <c r="E39" s="60"/>
      <c r="F39" s="5">
        <v>2643.668743805099</v>
      </c>
      <c r="G39" s="5">
        <v>1815.028198</v>
      </c>
      <c r="H39" s="5">
        <v>23429.79</v>
      </c>
      <c r="I39" s="5">
        <v>21694.25</v>
      </c>
      <c r="J39" s="5">
        <v>13213.23</v>
      </c>
      <c r="K39" s="5">
        <v>749.64</v>
      </c>
      <c r="L39" s="5">
        <v>9466.92</v>
      </c>
      <c r="M39" s="6">
        <v>1416</v>
      </c>
      <c r="N39" s="5">
        <v>-828.64054580509855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23429.79</v>
      </c>
      <c r="AC39" s="5">
        <v>1600</v>
      </c>
      <c r="AD39" s="5">
        <v>21694.25</v>
      </c>
      <c r="AE39" s="5">
        <v>9466.92</v>
      </c>
      <c r="AF39" s="5">
        <v>13213.23</v>
      </c>
      <c r="AG39" s="5">
        <v>749.64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60"/>
      <c r="BS39" s="6">
        <v>0</v>
      </c>
      <c r="BT39" s="6">
        <v>0</v>
      </c>
      <c r="BU39" s="6">
        <v>1416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60"/>
      <c r="CC39" s="5">
        <v>1600</v>
      </c>
      <c r="CD39" s="5">
        <v>215.028198</v>
      </c>
      <c r="CE39" s="5">
        <v>0</v>
      </c>
      <c r="CF39" s="60"/>
      <c r="CG39" s="5">
        <v>0</v>
      </c>
      <c r="CH39" s="5">
        <v>0</v>
      </c>
      <c r="CI39" s="5">
        <v>258.38908185053378</v>
      </c>
      <c r="CJ39" s="5">
        <v>137.25701298701301</v>
      </c>
      <c r="CK39" s="5">
        <v>1096.25</v>
      </c>
      <c r="CL39" s="5">
        <v>20</v>
      </c>
      <c r="CM39" s="5">
        <v>41.327433628318587</v>
      </c>
      <c r="CN39" s="5">
        <v>5</v>
      </c>
      <c r="CO39" s="5">
        <v>0</v>
      </c>
      <c r="CP39" s="5">
        <v>0</v>
      </c>
      <c r="CQ39" s="5">
        <v>41.445427728613573</v>
      </c>
      <c r="CR39" s="5">
        <v>1599.6689561944791</v>
      </c>
      <c r="CS39" s="5">
        <v>869.99982300884949</v>
      </c>
      <c r="CT39" s="5">
        <v>0</v>
      </c>
      <c r="CU39" s="5">
        <v>173.9999646017699</v>
      </c>
      <c r="CV39" s="5">
        <v>1043.999787610619</v>
      </c>
      <c r="CW39" s="60"/>
      <c r="CX39" s="4"/>
    </row>
    <row r="40" spans="1:102" ht="18.95" customHeight="1" x14ac:dyDescent="0.25">
      <c r="A40" s="60"/>
      <c r="B40" s="3">
        <v>1212</v>
      </c>
      <c r="C40" s="4" t="s">
        <v>135</v>
      </c>
      <c r="D40" s="3" t="s">
        <v>134</v>
      </c>
      <c r="E40" s="60"/>
      <c r="F40" s="5">
        <v>2595.3087438050989</v>
      </c>
      <c r="G40" s="5">
        <v>1827.53308637037</v>
      </c>
      <c r="H40" s="5">
        <v>7633.89</v>
      </c>
      <c r="I40" s="5">
        <v>7068.4166666666661</v>
      </c>
      <c r="J40" s="5">
        <v>6509.79</v>
      </c>
      <c r="K40" s="5">
        <v>0</v>
      </c>
      <c r="L40" s="5">
        <v>1124.0999999999999</v>
      </c>
      <c r="M40" s="6">
        <v>393</v>
      </c>
      <c r="N40" s="5">
        <v>-767.7756574347286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1527.16</v>
      </c>
      <c r="W40" s="5">
        <v>127.12192962962961</v>
      </c>
      <c r="X40" s="5">
        <v>1414.037037037037</v>
      </c>
      <c r="Y40" s="5">
        <v>450.66</v>
      </c>
      <c r="Z40" s="5">
        <v>1076.5</v>
      </c>
      <c r="AA40" s="5">
        <v>0</v>
      </c>
      <c r="AB40" s="5">
        <v>5877.9000000000005</v>
      </c>
      <c r="AC40" s="5">
        <v>1600</v>
      </c>
      <c r="AD40" s="5">
        <v>5442.5</v>
      </c>
      <c r="AE40" s="5">
        <v>601.84</v>
      </c>
      <c r="AF40" s="5">
        <v>5276.06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228.83</v>
      </c>
      <c r="BA40" s="5">
        <v>16.73849074074074</v>
      </c>
      <c r="BB40" s="5">
        <v>211.87962962962959</v>
      </c>
      <c r="BC40" s="5">
        <v>71.599999999999994</v>
      </c>
      <c r="BD40" s="5">
        <v>157.22999999999999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60"/>
      <c r="BS40" s="6">
        <v>0</v>
      </c>
      <c r="BT40" s="6">
        <v>52</v>
      </c>
      <c r="BU40" s="6">
        <v>326</v>
      </c>
      <c r="BV40" s="6">
        <v>0</v>
      </c>
      <c r="BW40" s="6">
        <v>0</v>
      </c>
      <c r="BX40" s="6">
        <v>0</v>
      </c>
      <c r="BY40" s="6">
        <v>15</v>
      </c>
      <c r="BZ40" s="6">
        <v>0</v>
      </c>
      <c r="CA40" s="6">
        <v>0</v>
      </c>
      <c r="CB40" s="60"/>
      <c r="CC40" s="5">
        <v>1743.8604203703701</v>
      </c>
      <c r="CD40" s="5">
        <v>83.672666000000007</v>
      </c>
      <c r="CE40" s="5">
        <v>0</v>
      </c>
      <c r="CF40" s="60"/>
      <c r="CG40" s="5">
        <v>0</v>
      </c>
      <c r="CH40" s="5">
        <v>0</v>
      </c>
      <c r="CI40" s="5">
        <v>258.38908185053378</v>
      </c>
      <c r="CJ40" s="5">
        <v>137.25701298701301</v>
      </c>
      <c r="CK40" s="5">
        <v>1047.8900000000001</v>
      </c>
      <c r="CL40" s="5">
        <v>20</v>
      </c>
      <c r="CM40" s="5">
        <v>41.327433628318587</v>
      </c>
      <c r="CN40" s="5">
        <v>5</v>
      </c>
      <c r="CO40" s="5">
        <v>0</v>
      </c>
      <c r="CP40" s="5">
        <v>0</v>
      </c>
      <c r="CQ40" s="5">
        <v>41.445427728613573</v>
      </c>
      <c r="CR40" s="5">
        <v>1551.3089561944789</v>
      </c>
      <c r="CS40" s="5">
        <v>869.99982300884949</v>
      </c>
      <c r="CT40" s="5">
        <v>0</v>
      </c>
      <c r="CU40" s="5">
        <v>173.9999646017699</v>
      </c>
      <c r="CV40" s="5">
        <v>1043.999787610619</v>
      </c>
      <c r="CW40" s="60"/>
      <c r="CX40" s="4"/>
    </row>
    <row r="41" spans="1:102" ht="18.95" customHeight="1" x14ac:dyDescent="0.25">
      <c r="A41" s="60"/>
      <c r="B41" s="3">
        <v>1213</v>
      </c>
      <c r="C41" s="4" t="s">
        <v>123</v>
      </c>
      <c r="D41" s="3" t="s">
        <v>134</v>
      </c>
      <c r="E41" s="60"/>
      <c r="F41" s="5">
        <v>2640.788743805098</v>
      </c>
      <c r="G41" s="5">
        <v>3366.9589335555561</v>
      </c>
      <c r="H41" s="5">
        <v>47151.82</v>
      </c>
      <c r="I41" s="5">
        <v>43659.092592592591</v>
      </c>
      <c r="J41" s="5">
        <v>27455.98</v>
      </c>
      <c r="K41" s="5">
        <v>1343.23</v>
      </c>
      <c r="L41" s="5">
        <v>18352.61</v>
      </c>
      <c r="M41" s="6">
        <v>2381</v>
      </c>
      <c r="N41" s="5">
        <v>726.17018975045721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11654.84</v>
      </c>
      <c r="W41" s="5">
        <v>970.15751481481482</v>
      </c>
      <c r="X41" s="5">
        <v>10791.51851851852</v>
      </c>
      <c r="Y41" s="5">
        <v>5044.7</v>
      </c>
      <c r="Z41" s="5">
        <v>6193.19</v>
      </c>
      <c r="AA41" s="5">
        <v>416.95</v>
      </c>
      <c r="AB41" s="5">
        <v>29275.5</v>
      </c>
      <c r="AC41" s="5">
        <v>1600</v>
      </c>
      <c r="AD41" s="5">
        <v>27106.944444444442</v>
      </c>
      <c r="AE41" s="5">
        <v>9996.0300000000007</v>
      </c>
      <c r="AF41" s="5">
        <v>18455.54</v>
      </c>
      <c r="AG41" s="5">
        <v>823.93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6221.48</v>
      </c>
      <c r="BA41" s="5">
        <v>455.08974074074081</v>
      </c>
      <c r="BB41" s="5">
        <v>5760.6296296296296</v>
      </c>
      <c r="BC41" s="5">
        <v>3311.88</v>
      </c>
      <c r="BD41" s="5">
        <v>2807.25</v>
      </c>
      <c r="BE41" s="5">
        <v>102.35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60"/>
      <c r="BS41" s="6">
        <v>0</v>
      </c>
      <c r="BT41" s="6">
        <v>295</v>
      </c>
      <c r="BU41" s="6">
        <v>1638</v>
      </c>
      <c r="BV41" s="6">
        <v>0</v>
      </c>
      <c r="BW41" s="6">
        <v>0</v>
      </c>
      <c r="BX41" s="6">
        <v>0</v>
      </c>
      <c r="BY41" s="6">
        <v>448</v>
      </c>
      <c r="BZ41" s="6">
        <v>0</v>
      </c>
      <c r="CA41" s="6">
        <v>0</v>
      </c>
      <c r="CB41" s="60"/>
      <c r="CC41" s="5">
        <v>3025.247255555556</v>
      </c>
      <c r="CD41" s="5">
        <v>341.71167800000001</v>
      </c>
      <c r="CE41" s="5">
        <v>0</v>
      </c>
      <c r="CF41" s="60"/>
      <c r="CG41" s="5">
        <v>0</v>
      </c>
      <c r="CH41" s="5">
        <v>0</v>
      </c>
      <c r="CI41" s="5">
        <v>258.38908185053378</v>
      </c>
      <c r="CJ41" s="5">
        <v>137.25701298701301</v>
      </c>
      <c r="CK41" s="5">
        <v>1093.3699999999999</v>
      </c>
      <c r="CL41" s="5">
        <v>20</v>
      </c>
      <c r="CM41" s="5">
        <v>41.327433628318587</v>
      </c>
      <c r="CN41" s="5">
        <v>5</v>
      </c>
      <c r="CO41" s="5">
        <v>0</v>
      </c>
      <c r="CP41" s="5">
        <v>0</v>
      </c>
      <c r="CQ41" s="5">
        <v>41.445427728613573</v>
      </c>
      <c r="CR41" s="5">
        <v>1596.7889561944789</v>
      </c>
      <c r="CS41" s="5">
        <v>869.99982300884949</v>
      </c>
      <c r="CT41" s="5">
        <v>0</v>
      </c>
      <c r="CU41" s="5">
        <v>173.9999646017699</v>
      </c>
      <c r="CV41" s="5">
        <v>1043.999787610619</v>
      </c>
      <c r="CW41" s="60"/>
      <c r="CX41" s="4"/>
    </row>
    <row r="42" spans="1:102" ht="18.95" customHeight="1" x14ac:dyDescent="0.25">
      <c r="A42" s="60"/>
      <c r="B42" s="3">
        <v>1214</v>
      </c>
      <c r="C42" s="4" t="s">
        <v>136</v>
      </c>
      <c r="D42" s="3" t="s">
        <v>134</v>
      </c>
      <c r="E42" s="60"/>
      <c r="F42" s="5">
        <v>1547.418743805099</v>
      </c>
      <c r="G42" s="5">
        <v>492.12009166666672</v>
      </c>
      <c r="H42" s="5">
        <v>5912.01</v>
      </c>
      <c r="I42" s="5">
        <v>5474.083333333333</v>
      </c>
      <c r="J42" s="5">
        <v>3490.53</v>
      </c>
      <c r="K42" s="5">
        <v>103</v>
      </c>
      <c r="L42" s="5">
        <v>2318.48</v>
      </c>
      <c r="M42" s="6">
        <v>85</v>
      </c>
      <c r="N42" s="5">
        <v>-1055.2986521384321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5912.01</v>
      </c>
      <c r="W42" s="5">
        <v>492.12009166666672</v>
      </c>
      <c r="X42" s="5">
        <v>5474.083333333333</v>
      </c>
      <c r="Y42" s="5">
        <v>2318.48</v>
      </c>
      <c r="Z42" s="5">
        <v>3490.53</v>
      </c>
      <c r="AA42" s="5">
        <v>103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60"/>
      <c r="BS42" s="6">
        <v>0</v>
      </c>
      <c r="BT42" s="6">
        <v>85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60"/>
      <c r="CC42" s="5">
        <v>492.12009166666672</v>
      </c>
      <c r="CD42" s="5">
        <v>0</v>
      </c>
      <c r="CE42" s="5">
        <v>0</v>
      </c>
      <c r="CF42" s="60"/>
      <c r="CG42" s="5">
        <v>0</v>
      </c>
      <c r="CH42" s="5">
        <v>0</v>
      </c>
      <c r="CI42" s="5">
        <v>258.38908185053378</v>
      </c>
      <c r="CJ42" s="5">
        <v>137.25701298701301</v>
      </c>
      <c r="CK42" s="5">
        <v>0</v>
      </c>
      <c r="CL42" s="5">
        <v>20</v>
      </c>
      <c r="CM42" s="5">
        <v>41.327433628318587</v>
      </c>
      <c r="CN42" s="5">
        <v>5</v>
      </c>
      <c r="CO42" s="5">
        <v>0</v>
      </c>
      <c r="CP42" s="5">
        <v>0</v>
      </c>
      <c r="CQ42" s="5">
        <v>41.445427728613573</v>
      </c>
      <c r="CR42" s="5">
        <v>503.41895619447888</v>
      </c>
      <c r="CS42" s="5">
        <v>869.99982300884949</v>
      </c>
      <c r="CT42" s="5">
        <v>0</v>
      </c>
      <c r="CU42" s="5">
        <v>173.9999646017699</v>
      </c>
      <c r="CV42" s="5">
        <v>1043.999787610619</v>
      </c>
      <c r="CW42" s="60"/>
      <c r="CX42" s="4"/>
    </row>
    <row r="43" spans="1:102" ht="18.95" customHeight="1" x14ac:dyDescent="0.25">
      <c r="A43" s="60"/>
      <c r="B43" s="3">
        <v>1216</v>
      </c>
      <c r="C43" s="4" t="s">
        <v>137</v>
      </c>
      <c r="D43" s="3"/>
      <c r="E43" s="60"/>
      <c r="F43" s="5">
        <v>2643.668743805099</v>
      </c>
      <c r="G43" s="5">
        <v>1622.0513351851851</v>
      </c>
      <c r="H43" s="5">
        <v>32378.55</v>
      </c>
      <c r="I43" s="5">
        <v>29980.138888888891</v>
      </c>
      <c r="J43" s="5">
        <v>21713.63</v>
      </c>
      <c r="K43" s="5">
        <v>1729.17</v>
      </c>
      <c r="L43" s="5">
        <v>8935.75</v>
      </c>
      <c r="M43" s="6">
        <v>2027</v>
      </c>
      <c r="N43" s="5">
        <v>-1021.617408619913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2667.58</v>
      </c>
      <c r="W43" s="5">
        <v>222.0513351851852</v>
      </c>
      <c r="X43" s="5">
        <v>2469.9814814814808</v>
      </c>
      <c r="Y43" s="5">
        <v>686.08</v>
      </c>
      <c r="Z43" s="5">
        <v>1322.69</v>
      </c>
      <c r="AA43" s="5">
        <v>658.81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29710.97</v>
      </c>
      <c r="BM43" s="5">
        <v>1400</v>
      </c>
      <c r="BN43" s="5">
        <v>27510.157407407409</v>
      </c>
      <c r="BO43" s="5">
        <v>8249.67</v>
      </c>
      <c r="BP43" s="5">
        <v>20390.939999999999</v>
      </c>
      <c r="BQ43" s="5">
        <v>1070.3599999999999</v>
      </c>
      <c r="BR43" s="60"/>
      <c r="BS43" s="6">
        <v>0</v>
      </c>
      <c r="BT43" s="6">
        <v>72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1955</v>
      </c>
      <c r="CB43" s="60"/>
      <c r="CC43" s="5">
        <v>1622.0513351851851</v>
      </c>
      <c r="CD43" s="5">
        <v>0</v>
      </c>
      <c r="CE43" s="5">
        <v>0</v>
      </c>
      <c r="CF43" s="60"/>
      <c r="CG43" s="5">
        <v>0</v>
      </c>
      <c r="CH43" s="5">
        <v>0</v>
      </c>
      <c r="CI43" s="5">
        <v>258.38908185053378</v>
      </c>
      <c r="CJ43" s="5">
        <v>137.25701298701301</v>
      </c>
      <c r="CK43" s="5">
        <v>1096.25</v>
      </c>
      <c r="CL43" s="5">
        <v>20</v>
      </c>
      <c r="CM43" s="5">
        <v>41.327433628318587</v>
      </c>
      <c r="CN43" s="5">
        <v>5</v>
      </c>
      <c r="CO43" s="5">
        <v>0</v>
      </c>
      <c r="CP43" s="5">
        <v>0</v>
      </c>
      <c r="CQ43" s="5">
        <v>41.445427728613573</v>
      </c>
      <c r="CR43" s="5">
        <v>1599.6689561944791</v>
      </c>
      <c r="CS43" s="5">
        <v>869.99982300884949</v>
      </c>
      <c r="CT43" s="5">
        <v>0</v>
      </c>
      <c r="CU43" s="5">
        <v>173.9999646017699</v>
      </c>
      <c r="CV43" s="5">
        <v>1043.999787610619</v>
      </c>
      <c r="CW43" s="60"/>
      <c r="CX43" s="4"/>
    </row>
    <row r="44" spans="1:102" ht="18.95" customHeight="1" x14ac:dyDescent="0.25">
      <c r="A44" s="60"/>
      <c r="B44" s="3">
        <v>1217</v>
      </c>
      <c r="C44" s="4" t="s">
        <v>138</v>
      </c>
      <c r="D44" s="3" t="s">
        <v>134</v>
      </c>
      <c r="E44" s="60"/>
      <c r="F44" s="5">
        <v>2479.688743805099</v>
      </c>
      <c r="G44" s="5">
        <v>4413.1203011851849</v>
      </c>
      <c r="H44" s="5">
        <v>78930.13</v>
      </c>
      <c r="I44" s="5">
        <v>73083.453703703693</v>
      </c>
      <c r="J44" s="5">
        <v>56965</v>
      </c>
      <c r="K44" s="5">
        <v>4954.7800000000007</v>
      </c>
      <c r="L44" s="5">
        <v>17010.349999999999</v>
      </c>
      <c r="M44" s="6">
        <v>4888</v>
      </c>
      <c r="N44" s="5">
        <v>1933.4315573800859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25427.78</v>
      </c>
      <c r="W44" s="5">
        <v>2116.6272425925931</v>
      </c>
      <c r="X44" s="5">
        <v>23544.240740740741</v>
      </c>
      <c r="Y44" s="5">
        <v>5047.05</v>
      </c>
      <c r="Z44" s="5">
        <v>18820.45</v>
      </c>
      <c r="AA44" s="5">
        <v>1560.28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10499.17</v>
      </c>
      <c r="BA44" s="5">
        <v>767.99484259259248</v>
      </c>
      <c r="BB44" s="5">
        <v>9721.4537037037026</v>
      </c>
      <c r="BC44" s="5">
        <v>2155.13</v>
      </c>
      <c r="BD44" s="5">
        <v>7969.07</v>
      </c>
      <c r="BE44" s="5">
        <v>374.97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43003.18</v>
      </c>
      <c r="BM44" s="5">
        <v>1400</v>
      </c>
      <c r="BN44" s="5">
        <v>39817.759259259263</v>
      </c>
      <c r="BO44" s="5">
        <v>9808.17</v>
      </c>
      <c r="BP44" s="5">
        <v>30175.48</v>
      </c>
      <c r="BQ44" s="5">
        <v>3019.53</v>
      </c>
      <c r="BR44" s="60"/>
      <c r="BS44" s="6">
        <v>0</v>
      </c>
      <c r="BT44" s="6">
        <v>851</v>
      </c>
      <c r="BU44" s="6">
        <v>0</v>
      </c>
      <c r="BV44" s="6">
        <v>0</v>
      </c>
      <c r="BW44" s="6">
        <v>0</v>
      </c>
      <c r="BX44" s="6">
        <v>0</v>
      </c>
      <c r="BY44" s="6">
        <v>563</v>
      </c>
      <c r="BZ44" s="6">
        <v>0</v>
      </c>
      <c r="CA44" s="6">
        <v>3474</v>
      </c>
      <c r="CB44" s="60"/>
      <c r="CC44" s="5">
        <v>4284.6220851851849</v>
      </c>
      <c r="CD44" s="5">
        <v>128.49821600000001</v>
      </c>
      <c r="CE44" s="5">
        <v>0</v>
      </c>
      <c r="CF44" s="60"/>
      <c r="CG44" s="5">
        <v>0</v>
      </c>
      <c r="CH44" s="5">
        <v>0</v>
      </c>
      <c r="CI44" s="5">
        <v>258.38908185053378</v>
      </c>
      <c r="CJ44" s="5">
        <v>137.25701298701301</v>
      </c>
      <c r="CK44" s="5">
        <v>932.27</v>
      </c>
      <c r="CL44" s="5">
        <v>20</v>
      </c>
      <c r="CM44" s="5">
        <v>41.327433628318587</v>
      </c>
      <c r="CN44" s="5">
        <v>5</v>
      </c>
      <c r="CO44" s="5">
        <v>0</v>
      </c>
      <c r="CP44" s="5">
        <v>0</v>
      </c>
      <c r="CQ44" s="5">
        <v>41.445427728613573</v>
      </c>
      <c r="CR44" s="5">
        <v>1435.688956194479</v>
      </c>
      <c r="CS44" s="5">
        <v>869.99982300884949</v>
      </c>
      <c r="CT44" s="5">
        <v>0</v>
      </c>
      <c r="CU44" s="5">
        <v>173.9999646017699</v>
      </c>
      <c r="CV44" s="5">
        <v>1043.999787610619</v>
      </c>
      <c r="CW44" s="60"/>
      <c r="CX44" s="4"/>
    </row>
    <row r="45" spans="1:102" ht="18.95" customHeight="1" x14ac:dyDescent="0.25">
      <c r="A45" s="60"/>
      <c r="B45" s="3">
        <v>1219</v>
      </c>
      <c r="C45" s="4" t="s">
        <v>139</v>
      </c>
      <c r="D45" s="3" t="s">
        <v>132</v>
      </c>
      <c r="E45" s="60"/>
      <c r="F45" s="5">
        <v>1547.418743805099</v>
      </c>
      <c r="G45" s="5">
        <v>744.93283114814813</v>
      </c>
      <c r="H45" s="5">
        <v>8851.5399999999991</v>
      </c>
      <c r="I45" s="5">
        <v>8195.8703703703686</v>
      </c>
      <c r="J45" s="5">
        <v>6443.95</v>
      </c>
      <c r="K45" s="5">
        <v>524.12</v>
      </c>
      <c r="L45" s="5">
        <v>1883.47</v>
      </c>
      <c r="M45" s="6">
        <v>432</v>
      </c>
      <c r="N45" s="5">
        <v>-802.4859126569504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4579.8899999999994</v>
      </c>
      <c r="W45" s="5">
        <v>381.23343611111102</v>
      </c>
      <c r="X45" s="5">
        <v>4240.6388888888878</v>
      </c>
      <c r="Y45" s="5">
        <v>938.84</v>
      </c>
      <c r="Z45" s="5">
        <v>3406.56</v>
      </c>
      <c r="AA45" s="5">
        <v>234.49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4271.6499999999996</v>
      </c>
      <c r="BA45" s="5">
        <v>312.46328703703699</v>
      </c>
      <c r="BB45" s="5">
        <v>3955.2314814814808</v>
      </c>
      <c r="BC45" s="5">
        <v>944.63</v>
      </c>
      <c r="BD45" s="5">
        <v>3037.39</v>
      </c>
      <c r="BE45" s="5">
        <v>289.63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60"/>
      <c r="BS45" s="6">
        <v>0</v>
      </c>
      <c r="BT45" s="6">
        <v>153</v>
      </c>
      <c r="BU45" s="6">
        <v>0</v>
      </c>
      <c r="BV45" s="6">
        <v>0</v>
      </c>
      <c r="BW45" s="6">
        <v>0</v>
      </c>
      <c r="BX45" s="6">
        <v>0</v>
      </c>
      <c r="BY45" s="6">
        <v>279</v>
      </c>
      <c r="BZ45" s="6">
        <v>0</v>
      </c>
      <c r="CA45" s="6">
        <v>0</v>
      </c>
      <c r="CB45" s="60"/>
      <c r="CC45" s="5">
        <v>693.69672314814807</v>
      </c>
      <c r="CD45" s="5">
        <v>51.236108000000002</v>
      </c>
      <c r="CE45" s="5">
        <v>0</v>
      </c>
      <c r="CF45" s="60"/>
      <c r="CG45" s="5">
        <v>0</v>
      </c>
      <c r="CH45" s="5">
        <v>0</v>
      </c>
      <c r="CI45" s="5">
        <v>258.38908185053378</v>
      </c>
      <c r="CJ45" s="5">
        <v>137.25701298701301</v>
      </c>
      <c r="CK45" s="5">
        <v>0</v>
      </c>
      <c r="CL45" s="5">
        <v>20</v>
      </c>
      <c r="CM45" s="5">
        <v>41.327433628318587</v>
      </c>
      <c r="CN45" s="5">
        <v>5</v>
      </c>
      <c r="CO45" s="5">
        <v>0</v>
      </c>
      <c r="CP45" s="5">
        <v>0</v>
      </c>
      <c r="CQ45" s="5">
        <v>41.445427728613573</v>
      </c>
      <c r="CR45" s="5">
        <v>503.41895619447888</v>
      </c>
      <c r="CS45" s="5">
        <v>869.99982300884949</v>
      </c>
      <c r="CT45" s="5">
        <v>0</v>
      </c>
      <c r="CU45" s="5">
        <v>173.9999646017699</v>
      </c>
      <c r="CV45" s="5">
        <v>1043.999787610619</v>
      </c>
      <c r="CW45" s="60"/>
      <c r="CX45" s="4"/>
    </row>
    <row r="46" spans="1:102" ht="18.95" customHeight="1" x14ac:dyDescent="0.25">
      <c r="A46" s="60"/>
      <c r="B46" s="3">
        <v>1220</v>
      </c>
      <c r="C46" s="4" t="s">
        <v>140</v>
      </c>
      <c r="D46" s="3" t="s">
        <v>132</v>
      </c>
      <c r="E46" s="60"/>
      <c r="F46" s="5">
        <v>1547.418743805099</v>
      </c>
      <c r="G46" s="5">
        <v>4664.2268982592605</v>
      </c>
      <c r="H46" s="5">
        <v>13701.28</v>
      </c>
      <c r="I46" s="5">
        <v>12686.37037037037</v>
      </c>
      <c r="J46" s="5">
        <v>7334.42</v>
      </c>
      <c r="K46" s="5">
        <v>729.07</v>
      </c>
      <c r="L46" s="5">
        <v>5637.79</v>
      </c>
      <c r="M46" s="6">
        <v>804</v>
      </c>
      <c r="N46" s="5">
        <v>3116.808154454161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5426.27</v>
      </c>
      <c r="W46" s="5">
        <v>451.68673425925931</v>
      </c>
      <c r="X46" s="5">
        <v>5024.3240740740739</v>
      </c>
      <c r="Y46" s="5">
        <v>1813.44</v>
      </c>
      <c r="Z46" s="5">
        <v>3239.36</v>
      </c>
      <c r="AA46" s="5">
        <v>373.47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8275.01</v>
      </c>
      <c r="BA46" s="5">
        <v>4144</v>
      </c>
      <c r="BB46" s="5">
        <v>7662.0462962962956</v>
      </c>
      <c r="BC46" s="5">
        <v>3824.35</v>
      </c>
      <c r="BD46" s="5">
        <v>4095.06</v>
      </c>
      <c r="BE46" s="5">
        <v>355.6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60"/>
      <c r="BS46" s="6">
        <v>0</v>
      </c>
      <c r="BT46" s="6">
        <v>186</v>
      </c>
      <c r="BU46" s="6">
        <v>0</v>
      </c>
      <c r="BV46" s="6">
        <v>0</v>
      </c>
      <c r="BW46" s="6">
        <v>0</v>
      </c>
      <c r="BX46" s="6">
        <v>0</v>
      </c>
      <c r="BY46" s="6">
        <v>618</v>
      </c>
      <c r="BZ46" s="6">
        <v>0</v>
      </c>
      <c r="CA46" s="6">
        <v>0</v>
      </c>
      <c r="CB46" s="60"/>
      <c r="CC46" s="5">
        <v>4595.6867342592604</v>
      </c>
      <c r="CD46" s="5">
        <v>68.540164000000004</v>
      </c>
      <c r="CE46" s="5">
        <v>0</v>
      </c>
      <c r="CF46" s="60"/>
      <c r="CG46" s="5">
        <v>0</v>
      </c>
      <c r="CH46" s="5">
        <v>0</v>
      </c>
      <c r="CI46" s="5">
        <v>258.38908185053378</v>
      </c>
      <c r="CJ46" s="5">
        <v>137.25701298701301</v>
      </c>
      <c r="CK46" s="5">
        <v>0</v>
      </c>
      <c r="CL46" s="5">
        <v>20</v>
      </c>
      <c r="CM46" s="5">
        <v>41.327433628318587</v>
      </c>
      <c r="CN46" s="5">
        <v>5</v>
      </c>
      <c r="CO46" s="5">
        <v>0</v>
      </c>
      <c r="CP46" s="5">
        <v>0</v>
      </c>
      <c r="CQ46" s="5">
        <v>41.445427728613573</v>
      </c>
      <c r="CR46" s="5">
        <v>503.41895619447888</v>
      </c>
      <c r="CS46" s="5">
        <v>869.99982300884949</v>
      </c>
      <c r="CT46" s="5">
        <v>0</v>
      </c>
      <c r="CU46" s="5">
        <v>173.9999646017699</v>
      </c>
      <c r="CV46" s="5">
        <v>1043.999787610619</v>
      </c>
      <c r="CW46" s="60"/>
      <c r="CX46" s="4"/>
    </row>
    <row r="47" spans="1:102" ht="18.95" customHeight="1" x14ac:dyDescent="0.25">
      <c r="A47" s="60"/>
      <c r="B47" s="3">
        <v>1221</v>
      </c>
      <c r="C47" s="4" t="s">
        <v>193</v>
      </c>
      <c r="D47" s="3" t="s">
        <v>134</v>
      </c>
      <c r="E47" s="60"/>
      <c r="F47" s="5">
        <v>2595.3087438050989</v>
      </c>
      <c r="G47" s="5">
        <v>1931.678116</v>
      </c>
      <c r="H47" s="5">
        <v>33043.870000000003</v>
      </c>
      <c r="I47" s="5">
        <v>30596.17592592592</v>
      </c>
      <c r="J47" s="5">
        <v>20759.759999999998</v>
      </c>
      <c r="K47" s="5">
        <v>777.78</v>
      </c>
      <c r="L47" s="5">
        <v>11506.33</v>
      </c>
      <c r="M47" s="6">
        <v>2374</v>
      </c>
      <c r="N47" s="5">
        <v>-663.63062780509881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33043.870000000003</v>
      </c>
      <c r="AC47" s="5">
        <v>1600</v>
      </c>
      <c r="AD47" s="5">
        <v>30596.17592592592</v>
      </c>
      <c r="AE47" s="5">
        <v>11506.33</v>
      </c>
      <c r="AF47" s="5">
        <v>20759.759999999998</v>
      </c>
      <c r="AG47" s="5">
        <v>777.78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60"/>
      <c r="BS47" s="6">
        <v>0</v>
      </c>
      <c r="BT47" s="6">
        <v>0</v>
      </c>
      <c r="BU47" s="6">
        <v>2374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60"/>
      <c r="CC47" s="5">
        <v>1600</v>
      </c>
      <c r="CD47" s="5">
        <v>331.67811599999999</v>
      </c>
      <c r="CE47" s="5">
        <v>0</v>
      </c>
      <c r="CF47" s="60"/>
      <c r="CG47" s="5">
        <v>0</v>
      </c>
      <c r="CH47" s="5">
        <v>0</v>
      </c>
      <c r="CI47" s="5">
        <v>258.38908185053378</v>
      </c>
      <c r="CJ47" s="5">
        <v>137.25701298701301</v>
      </c>
      <c r="CK47" s="5">
        <v>1047.8900000000001</v>
      </c>
      <c r="CL47" s="5">
        <v>20</v>
      </c>
      <c r="CM47" s="5">
        <v>41.327433628318587</v>
      </c>
      <c r="CN47" s="5">
        <v>5</v>
      </c>
      <c r="CO47" s="5">
        <v>0</v>
      </c>
      <c r="CP47" s="5">
        <v>0</v>
      </c>
      <c r="CQ47" s="5">
        <v>41.445427728613573</v>
      </c>
      <c r="CR47" s="5">
        <v>1551.3089561944789</v>
      </c>
      <c r="CS47" s="5">
        <v>869.99982300884949</v>
      </c>
      <c r="CT47" s="5">
        <v>0</v>
      </c>
      <c r="CU47" s="5">
        <v>173.9999646017699</v>
      </c>
      <c r="CV47" s="5">
        <v>1043.999787610619</v>
      </c>
      <c r="CW47" s="60"/>
      <c r="CX47" s="4"/>
    </row>
    <row r="48" spans="1:102" ht="18.95" customHeight="1" x14ac:dyDescent="0.25">
      <c r="A48" s="60"/>
      <c r="B48" s="3">
        <v>1222</v>
      </c>
      <c r="C48" s="4" t="s">
        <v>141</v>
      </c>
      <c r="D48" s="3" t="s">
        <v>132</v>
      </c>
      <c r="E48" s="60"/>
      <c r="F48" s="5">
        <v>1410.1617308180851</v>
      </c>
      <c r="G48" s="5">
        <v>4080.8497419999999</v>
      </c>
      <c r="H48" s="5">
        <v>2003.23</v>
      </c>
      <c r="I48" s="5">
        <v>1854.8425925925919</v>
      </c>
      <c r="J48" s="5">
        <v>1931.23</v>
      </c>
      <c r="K48" s="5">
        <v>72</v>
      </c>
      <c r="L48" s="5">
        <v>0</v>
      </c>
      <c r="M48" s="6">
        <v>89</v>
      </c>
      <c r="N48" s="5">
        <v>2670.688011181915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2003.23</v>
      </c>
      <c r="BA48" s="5">
        <v>4050</v>
      </c>
      <c r="BB48" s="5">
        <v>1854.8425925925919</v>
      </c>
      <c r="BC48" s="5">
        <v>0</v>
      </c>
      <c r="BD48" s="5">
        <v>1931.23</v>
      </c>
      <c r="BE48" s="5">
        <v>72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60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89</v>
      </c>
      <c r="BZ48" s="6">
        <v>0</v>
      </c>
      <c r="CA48" s="6">
        <v>0</v>
      </c>
      <c r="CB48" s="60"/>
      <c r="CC48" s="5">
        <v>4050</v>
      </c>
      <c r="CD48" s="5">
        <v>30.849741999999999</v>
      </c>
      <c r="CE48" s="5">
        <v>0</v>
      </c>
      <c r="CF48" s="60"/>
      <c r="CG48" s="5">
        <v>0</v>
      </c>
      <c r="CH48" s="5">
        <v>0</v>
      </c>
      <c r="CI48" s="5">
        <v>258.38908185053378</v>
      </c>
      <c r="CJ48" s="5">
        <v>0</v>
      </c>
      <c r="CK48" s="5">
        <v>0</v>
      </c>
      <c r="CL48" s="5">
        <v>20</v>
      </c>
      <c r="CM48" s="5">
        <v>41.327433628318587</v>
      </c>
      <c r="CN48" s="5">
        <v>5</v>
      </c>
      <c r="CO48" s="5">
        <v>0</v>
      </c>
      <c r="CP48" s="5">
        <v>0</v>
      </c>
      <c r="CQ48" s="5">
        <v>41.445427728613573</v>
      </c>
      <c r="CR48" s="5">
        <v>366.16194320746592</v>
      </c>
      <c r="CS48" s="5">
        <v>869.99982300884949</v>
      </c>
      <c r="CT48" s="5">
        <v>0</v>
      </c>
      <c r="CU48" s="5">
        <v>173.9999646017699</v>
      </c>
      <c r="CV48" s="5">
        <v>1043.999787610619</v>
      </c>
      <c r="CW48" s="60"/>
      <c r="CX48" s="4"/>
    </row>
    <row r="49" spans="1:102" ht="18.95" customHeight="1" x14ac:dyDescent="0.25">
      <c r="A49" s="60"/>
      <c r="B49" s="3">
        <v>1223</v>
      </c>
      <c r="C49" s="4" t="s">
        <v>142</v>
      </c>
      <c r="D49" s="3" t="s">
        <v>132</v>
      </c>
      <c r="E49" s="60"/>
      <c r="F49" s="5">
        <v>2165.0287438050982</v>
      </c>
      <c r="G49" s="5">
        <v>1650.522921555556</v>
      </c>
      <c r="H49" s="5">
        <v>19733.37</v>
      </c>
      <c r="I49" s="5">
        <v>18271.638888888891</v>
      </c>
      <c r="J49" s="5">
        <v>12810.21</v>
      </c>
      <c r="K49" s="5">
        <v>1193.4100000000001</v>
      </c>
      <c r="L49" s="5">
        <v>5729.75</v>
      </c>
      <c r="M49" s="6">
        <v>1483</v>
      </c>
      <c r="N49" s="5">
        <v>-514.50582224954269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5309.1</v>
      </c>
      <c r="W49" s="5">
        <v>441.93341666666669</v>
      </c>
      <c r="X49" s="5">
        <v>4915.833333333333</v>
      </c>
      <c r="Y49" s="5">
        <v>1271.77</v>
      </c>
      <c r="Z49" s="5">
        <v>3698.33</v>
      </c>
      <c r="AA49" s="5">
        <v>339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14424.27</v>
      </c>
      <c r="BA49" s="5">
        <v>1055.1086388888889</v>
      </c>
      <c r="BB49" s="5">
        <v>13355.805555555549</v>
      </c>
      <c r="BC49" s="5">
        <v>4457.9799999999996</v>
      </c>
      <c r="BD49" s="5">
        <v>9111.8799999999992</v>
      </c>
      <c r="BE49" s="5">
        <v>854.41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60"/>
      <c r="BS49" s="6">
        <v>0</v>
      </c>
      <c r="BT49" s="6">
        <v>217</v>
      </c>
      <c r="BU49" s="6">
        <v>0</v>
      </c>
      <c r="BV49" s="6">
        <v>0</v>
      </c>
      <c r="BW49" s="6">
        <v>0</v>
      </c>
      <c r="BX49" s="6">
        <v>0</v>
      </c>
      <c r="BY49" s="6">
        <v>1266</v>
      </c>
      <c r="BZ49" s="6">
        <v>0</v>
      </c>
      <c r="CA49" s="6">
        <v>0</v>
      </c>
      <c r="CB49" s="60"/>
      <c r="CC49" s="5">
        <v>1497.042055555555</v>
      </c>
      <c r="CD49" s="5">
        <v>153.48086599999999</v>
      </c>
      <c r="CE49" s="5">
        <v>0</v>
      </c>
      <c r="CF49" s="60"/>
      <c r="CG49" s="5">
        <v>0</v>
      </c>
      <c r="CH49" s="5">
        <v>0</v>
      </c>
      <c r="CI49" s="5">
        <v>258.38908185053378</v>
      </c>
      <c r="CJ49" s="5">
        <v>137.25701298701301</v>
      </c>
      <c r="CK49" s="5">
        <v>617.61</v>
      </c>
      <c r="CL49" s="5">
        <v>20</v>
      </c>
      <c r="CM49" s="5">
        <v>41.327433628318587</v>
      </c>
      <c r="CN49" s="5">
        <v>5</v>
      </c>
      <c r="CO49" s="5">
        <v>0</v>
      </c>
      <c r="CP49" s="5">
        <v>0</v>
      </c>
      <c r="CQ49" s="5">
        <v>41.445427728613573</v>
      </c>
      <c r="CR49" s="5">
        <v>1121.028956194479</v>
      </c>
      <c r="CS49" s="5">
        <v>869.99982300884949</v>
      </c>
      <c r="CT49" s="5">
        <v>0</v>
      </c>
      <c r="CU49" s="5">
        <v>173.9999646017699</v>
      </c>
      <c r="CV49" s="5">
        <v>1043.999787610619</v>
      </c>
      <c r="CW49" s="60"/>
      <c r="CX49" s="4"/>
    </row>
    <row r="50" spans="1:102" ht="18.95" customHeight="1" x14ac:dyDescent="0.25">
      <c r="A50" s="60"/>
      <c r="B50" s="3">
        <v>1224</v>
      </c>
      <c r="C50" s="4" t="s">
        <v>143</v>
      </c>
      <c r="D50" s="3" t="s">
        <v>132</v>
      </c>
      <c r="E50" s="60"/>
      <c r="F50" s="5">
        <v>1410.1617308180851</v>
      </c>
      <c r="G50" s="5">
        <v>4075.248302</v>
      </c>
      <c r="H50" s="5">
        <v>1509.63</v>
      </c>
      <c r="I50" s="5">
        <v>1397.8055555555561</v>
      </c>
      <c r="J50" s="5">
        <v>1412.19</v>
      </c>
      <c r="K50" s="5">
        <v>97.44</v>
      </c>
      <c r="L50" s="5">
        <v>0</v>
      </c>
      <c r="M50" s="6">
        <v>121</v>
      </c>
      <c r="N50" s="5">
        <v>2665.0865711819151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1509.63</v>
      </c>
      <c r="BA50" s="5">
        <v>4052</v>
      </c>
      <c r="BB50" s="5">
        <v>1397.8055555555561</v>
      </c>
      <c r="BC50" s="5">
        <v>0</v>
      </c>
      <c r="BD50" s="5">
        <v>1412.19</v>
      </c>
      <c r="BE50" s="5">
        <v>97.44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60"/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121</v>
      </c>
      <c r="BZ50" s="6">
        <v>0</v>
      </c>
      <c r="CA50" s="6">
        <v>0</v>
      </c>
      <c r="CB50" s="60"/>
      <c r="CC50" s="5">
        <v>4052</v>
      </c>
      <c r="CD50" s="5">
        <v>23.248301999999999</v>
      </c>
      <c r="CE50" s="5">
        <v>0</v>
      </c>
      <c r="CF50" s="60"/>
      <c r="CG50" s="5">
        <v>0</v>
      </c>
      <c r="CH50" s="5">
        <v>0</v>
      </c>
      <c r="CI50" s="5">
        <v>258.38908185053378</v>
      </c>
      <c r="CJ50" s="5">
        <v>0</v>
      </c>
      <c r="CK50" s="5">
        <v>0</v>
      </c>
      <c r="CL50" s="5">
        <v>20</v>
      </c>
      <c r="CM50" s="5">
        <v>41.327433628318587</v>
      </c>
      <c r="CN50" s="5">
        <v>5</v>
      </c>
      <c r="CO50" s="5">
        <v>0</v>
      </c>
      <c r="CP50" s="5">
        <v>0</v>
      </c>
      <c r="CQ50" s="5">
        <v>41.445427728613573</v>
      </c>
      <c r="CR50" s="5">
        <v>366.16194320746592</v>
      </c>
      <c r="CS50" s="5">
        <v>869.99982300884949</v>
      </c>
      <c r="CT50" s="5">
        <v>0</v>
      </c>
      <c r="CU50" s="5">
        <v>173.9999646017699</v>
      </c>
      <c r="CV50" s="5">
        <v>1043.999787610619</v>
      </c>
      <c r="CW50" s="60"/>
      <c r="CX50" s="4"/>
    </row>
    <row r="51" spans="1:102" ht="18.95" customHeight="1" x14ac:dyDescent="0.25">
      <c r="A51" s="60"/>
      <c r="B51" s="3">
        <v>1225</v>
      </c>
      <c r="C51" s="4" t="s">
        <v>144</v>
      </c>
      <c r="D51" s="3" t="s">
        <v>132</v>
      </c>
      <c r="E51" s="60"/>
      <c r="F51" s="5">
        <v>1547.418743805099</v>
      </c>
      <c r="G51" s="5">
        <v>2205.8978179999999</v>
      </c>
      <c r="H51" s="5">
        <v>26396.16</v>
      </c>
      <c r="I51" s="5">
        <v>24440.88888888888</v>
      </c>
      <c r="J51" s="5">
        <v>22737.32</v>
      </c>
      <c r="K51" s="5">
        <v>336.95</v>
      </c>
      <c r="L51" s="5">
        <v>3321.89</v>
      </c>
      <c r="M51" s="6">
        <v>812</v>
      </c>
      <c r="N51" s="5">
        <v>658.47907419490139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21000.36</v>
      </c>
      <c r="W51" s="5">
        <v>1748.0855222222219</v>
      </c>
      <c r="X51" s="5">
        <v>19444.77777777777</v>
      </c>
      <c r="Y51" s="5">
        <v>2024.76</v>
      </c>
      <c r="Z51" s="5">
        <v>18833.599999999999</v>
      </c>
      <c r="AA51" s="5">
        <v>142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5395.8</v>
      </c>
      <c r="BA51" s="5">
        <v>394.69277777777779</v>
      </c>
      <c r="BB51" s="5">
        <v>4996.1111111111113</v>
      </c>
      <c r="BC51" s="5">
        <v>1297.1300000000001</v>
      </c>
      <c r="BD51" s="5">
        <v>3903.72</v>
      </c>
      <c r="BE51" s="5">
        <v>194.95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60"/>
      <c r="BS51" s="6">
        <v>0</v>
      </c>
      <c r="BT51" s="6">
        <v>319</v>
      </c>
      <c r="BU51" s="6">
        <v>0</v>
      </c>
      <c r="BV51" s="6">
        <v>0</v>
      </c>
      <c r="BW51" s="6">
        <v>0</v>
      </c>
      <c r="BX51" s="6">
        <v>0</v>
      </c>
      <c r="BY51" s="6">
        <v>493</v>
      </c>
      <c r="BZ51" s="6">
        <v>0</v>
      </c>
      <c r="CA51" s="6">
        <v>0</v>
      </c>
      <c r="CB51" s="60"/>
      <c r="CC51" s="5">
        <v>2142.7782999999999</v>
      </c>
      <c r="CD51" s="5">
        <v>63.119518000000006</v>
      </c>
      <c r="CE51" s="5">
        <v>0</v>
      </c>
      <c r="CF51" s="60"/>
      <c r="CG51" s="5">
        <v>0</v>
      </c>
      <c r="CH51" s="5">
        <v>0</v>
      </c>
      <c r="CI51" s="5">
        <v>258.38908185053378</v>
      </c>
      <c r="CJ51" s="5">
        <v>137.25701298701301</v>
      </c>
      <c r="CK51" s="5">
        <v>0</v>
      </c>
      <c r="CL51" s="5">
        <v>20</v>
      </c>
      <c r="CM51" s="5">
        <v>41.327433628318587</v>
      </c>
      <c r="CN51" s="5">
        <v>5</v>
      </c>
      <c r="CO51" s="5">
        <v>0</v>
      </c>
      <c r="CP51" s="5">
        <v>0</v>
      </c>
      <c r="CQ51" s="5">
        <v>41.445427728613573</v>
      </c>
      <c r="CR51" s="5">
        <v>503.41895619447888</v>
      </c>
      <c r="CS51" s="5">
        <v>869.99982300884949</v>
      </c>
      <c r="CT51" s="5">
        <v>0</v>
      </c>
      <c r="CU51" s="5">
        <v>173.9999646017699</v>
      </c>
      <c r="CV51" s="5">
        <v>1043.999787610619</v>
      </c>
      <c r="CW51" s="60"/>
      <c r="CX51" s="4"/>
    </row>
    <row r="52" spans="1:102" ht="18.95" customHeight="1" x14ac:dyDescent="0.25">
      <c r="A52" s="60"/>
      <c r="B52" s="3">
        <v>1226</v>
      </c>
      <c r="C52" s="4" t="s">
        <v>145</v>
      </c>
      <c r="D52" s="3" t="s">
        <v>132</v>
      </c>
      <c r="E52" s="60"/>
      <c r="F52" s="5">
        <v>1547.418743805099</v>
      </c>
      <c r="G52" s="5">
        <v>1337.4835917407411</v>
      </c>
      <c r="H52" s="5">
        <v>15923.91</v>
      </c>
      <c r="I52" s="5">
        <v>14744.361111111109</v>
      </c>
      <c r="J52" s="5">
        <v>12172.36</v>
      </c>
      <c r="K52" s="5">
        <v>176.41</v>
      </c>
      <c r="L52" s="5">
        <v>3575.14</v>
      </c>
      <c r="M52" s="6">
        <v>1072</v>
      </c>
      <c r="N52" s="5">
        <v>-209.93515206435771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7466.4500000000007</v>
      </c>
      <c r="W52" s="5">
        <v>621.5128287037038</v>
      </c>
      <c r="X52" s="5">
        <v>6913.3796296296296</v>
      </c>
      <c r="Y52" s="5">
        <v>1437.37</v>
      </c>
      <c r="Z52" s="5">
        <v>5943.06</v>
      </c>
      <c r="AA52" s="5">
        <v>86.02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8457.4599999999991</v>
      </c>
      <c r="BA52" s="5">
        <v>618.64753703703695</v>
      </c>
      <c r="BB52" s="5">
        <v>7830.9814814814799</v>
      </c>
      <c r="BC52" s="5">
        <v>2137.77</v>
      </c>
      <c r="BD52" s="5">
        <v>6229.3</v>
      </c>
      <c r="BE52" s="5">
        <v>90.39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60"/>
      <c r="BS52" s="6">
        <v>0</v>
      </c>
      <c r="BT52" s="6">
        <v>341</v>
      </c>
      <c r="BU52" s="6">
        <v>0</v>
      </c>
      <c r="BV52" s="6">
        <v>0</v>
      </c>
      <c r="BW52" s="6">
        <v>0</v>
      </c>
      <c r="BX52" s="6">
        <v>0</v>
      </c>
      <c r="BY52" s="6">
        <v>731</v>
      </c>
      <c r="BZ52" s="6">
        <v>0</v>
      </c>
      <c r="CA52" s="6">
        <v>0</v>
      </c>
      <c r="CB52" s="60"/>
      <c r="CC52" s="5">
        <v>1240.1603657407411</v>
      </c>
      <c r="CD52" s="5">
        <v>97.323226000000005</v>
      </c>
      <c r="CE52" s="5">
        <v>0</v>
      </c>
      <c r="CF52" s="60"/>
      <c r="CG52" s="5">
        <v>0</v>
      </c>
      <c r="CH52" s="5">
        <v>0</v>
      </c>
      <c r="CI52" s="5">
        <v>258.38908185053378</v>
      </c>
      <c r="CJ52" s="5">
        <v>137.25701298701301</v>
      </c>
      <c r="CK52" s="5">
        <v>0</v>
      </c>
      <c r="CL52" s="5">
        <v>20</v>
      </c>
      <c r="CM52" s="5">
        <v>41.327433628318587</v>
      </c>
      <c r="CN52" s="5">
        <v>5</v>
      </c>
      <c r="CO52" s="5">
        <v>0</v>
      </c>
      <c r="CP52" s="5">
        <v>0</v>
      </c>
      <c r="CQ52" s="5">
        <v>41.445427728613573</v>
      </c>
      <c r="CR52" s="5">
        <v>503.41895619447888</v>
      </c>
      <c r="CS52" s="5">
        <v>869.99982300884949</v>
      </c>
      <c r="CT52" s="5">
        <v>0</v>
      </c>
      <c r="CU52" s="5">
        <v>173.9999646017699</v>
      </c>
      <c r="CV52" s="5">
        <v>1043.999787610619</v>
      </c>
      <c r="CW52" s="60"/>
      <c r="CX52" s="4"/>
    </row>
    <row r="53" spans="1:102" ht="18.95" customHeight="1" x14ac:dyDescent="0.25">
      <c r="A53" s="60"/>
      <c r="B53" s="3">
        <v>1227</v>
      </c>
      <c r="C53" s="4" t="s">
        <v>146</v>
      </c>
      <c r="D53" s="3"/>
      <c r="E53" s="60"/>
      <c r="F53" s="5">
        <v>1547.418743805099</v>
      </c>
      <c r="G53" s="5">
        <v>809.22094318518521</v>
      </c>
      <c r="H53" s="5">
        <v>7514.38</v>
      </c>
      <c r="I53" s="5">
        <v>6957.7592592592591</v>
      </c>
      <c r="J53" s="5">
        <v>5360.33</v>
      </c>
      <c r="K53" s="5">
        <v>200.86</v>
      </c>
      <c r="L53" s="5">
        <v>1953.19</v>
      </c>
      <c r="M53" s="6">
        <v>489</v>
      </c>
      <c r="N53" s="5">
        <v>-738.19780061991332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2962.25</v>
      </c>
      <c r="W53" s="5">
        <v>246.5798842592593</v>
      </c>
      <c r="X53" s="5">
        <v>2742.8240740740739</v>
      </c>
      <c r="Y53" s="5">
        <v>697.87</v>
      </c>
      <c r="Z53" s="5">
        <v>2125.08</v>
      </c>
      <c r="AA53" s="5">
        <v>139.30000000000001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2304.34</v>
      </c>
      <c r="AI53" s="5">
        <v>350</v>
      </c>
      <c r="AJ53" s="5">
        <v>2133.6481481481478</v>
      </c>
      <c r="AK53" s="5">
        <v>961.45</v>
      </c>
      <c r="AL53" s="5">
        <v>1324.89</v>
      </c>
      <c r="AM53" s="5">
        <v>18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2247.79</v>
      </c>
      <c r="BA53" s="5">
        <v>164.42167592592591</v>
      </c>
      <c r="BB53" s="5">
        <v>2081.287037037037</v>
      </c>
      <c r="BC53" s="5">
        <v>293.87</v>
      </c>
      <c r="BD53" s="5">
        <v>1910.36</v>
      </c>
      <c r="BE53" s="5">
        <v>43.56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60"/>
      <c r="BS53" s="6">
        <v>0</v>
      </c>
      <c r="BT53" s="6">
        <v>152</v>
      </c>
      <c r="BU53" s="6">
        <v>0</v>
      </c>
      <c r="BV53" s="6">
        <v>188</v>
      </c>
      <c r="BW53" s="6">
        <v>0</v>
      </c>
      <c r="BX53" s="6">
        <v>0</v>
      </c>
      <c r="BY53" s="6">
        <v>149</v>
      </c>
      <c r="BZ53" s="6">
        <v>0</v>
      </c>
      <c r="CA53" s="6">
        <v>0</v>
      </c>
      <c r="CB53" s="60"/>
      <c r="CC53" s="5">
        <v>761.00156018518521</v>
      </c>
      <c r="CD53" s="5">
        <v>48.219383000000001</v>
      </c>
      <c r="CE53" s="5">
        <v>0</v>
      </c>
      <c r="CF53" s="60"/>
      <c r="CG53" s="5">
        <v>0</v>
      </c>
      <c r="CH53" s="5">
        <v>0</v>
      </c>
      <c r="CI53" s="5">
        <v>258.38908185053378</v>
      </c>
      <c r="CJ53" s="5">
        <v>137.25701298701301</v>
      </c>
      <c r="CK53" s="5">
        <v>0</v>
      </c>
      <c r="CL53" s="5">
        <v>20</v>
      </c>
      <c r="CM53" s="5">
        <v>41.327433628318587</v>
      </c>
      <c r="CN53" s="5">
        <v>5</v>
      </c>
      <c r="CO53" s="5">
        <v>0</v>
      </c>
      <c r="CP53" s="5">
        <v>0</v>
      </c>
      <c r="CQ53" s="5">
        <v>41.445427728613573</v>
      </c>
      <c r="CR53" s="5">
        <v>503.41895619447888</v>
      </c>
      <c r="CS53" s="5">
        <v>869.99982300884949</v>
      </c>
      <c r="CT53" s="5">
        <v>0</v>
      </c>
      <c r="CU53" s="5">
        <v>173.9999646017699</v>
      </c>
      <c r="CV53" s="5">
        <v>1043.999787610619</v>
      </c>
      <c r="CW53" s="60"/>
      <c r="CX53" s="4"/>
    </row>
    <row r="54" spans="1:102" ht="18.95" customHeight="1" x14ac:dyDescent="0.25">
      <c r="A54" s="60"/>
      <c r="B54" s="3">
        <v>1228</v>
      </c>
      <c r="C54" s="4" t="s">
        <v>147</v>
      </c>
      <c r="D54" s="3"/>
      <c r="E54" s="60"/>
      <c r="F54" s="5">
        <v>2595.3087438050989</v>
      </c>
      <c r="G54" s="5">
        <v>1887.54684537037</v>
      </c>
      <c r="H54" s="5">
        <v>20616.310000000001</v>
      </c>
      <c r="I54" s="5">
        <v>19089.17592592592</v>
      </c>
      <c r="J54" s="5">
        <v>15212.16</v>
      </c>
      <c r="K54" s="5">
        <v>1007.79</v>
      </c>
      <c r="L54" s="5">
        <v>4396.3600000000006</v>
      </c>
      <c r="M54" s="6">
        <v>1563</v>
      </c>
      <c r="N54" s="5">
        <v>-707.76189843472844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5857.07</v>
      </c>
      <c r="W54" s="5">
        <v>487.54684537037042</v>
      </c>
      <c r="X54" s="5">
        <v>5423.2129629629626</v>
      </c>
      <c r="Y54" s="5">
        <v>1013.69</v>
      </c>
      <c r="Z54" s="5">
        <v>4410.53</v>
      </c>
      <c r="AA54" s="5">
        <v>432.85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14759.24</v>
      </c>
      <c r="BM54" s="5">
        <v>1400</v>
      </c>
      <c r="BN54" s="5">
        <v>13665.96296296296</v>
      </c>
      <c r="BO54" s="5">
        <v>3382.67</v>
      </c>
      <c r="BP54" s="5">
        <v>10801.63</v>
      </c>
      <c r="BQ54" s="5">
        <v>574.94000000000005</v>
      </c>
      <c r="BR54" s="60"/>
      <c r="BS54" s="6">
        <v>0</v>
      </c>
      <c r="BT54" s="6">
        <v>136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1427</v>
      </c>
      <c r="CB54" s="60"/>
      <c r="CC54" s="5">
        <v>1887.54684537037</v>
      </c>
      <c r="CD54" s="5">
        <v>0</v>
      </c>
      <c r="CE54" s="5">
        <v>0</v>
      </c>
      <c r="CF54" s="60"/>
      <c r="CG54" s="5">
        <v>0</v>
      </c>
      <c r="CH54" s="5">
        <v>0</v>
      </c>
      <c r="CI54" s="5">
        <v>258.38908185053378</v>
      </c>
      <c r="CJ54" s="5">
        <v>137.25701298701301</v>
      </c>
      <c r="CK54" s="5">
        <v>1047.8900000000001</v>
      </c>
      <c r="CL54" s="5">
        <v>20</v>
      </c>
      <c r="CM54" s="5">
        <v>41.327433628318587</v>
      </c>
      <c r="CN54" s="5">
        <v>5</v>
      </c>
      <c r="CO54" s="5">
        <v>0</v>
      </c>
      <c r="CP54" s="5">
        <v>0</v>
      </c>
      <c r="CQ54" s="5">
        <v>41.445427728613573</v>
      </c>
      <c r="CR54" s="5">
        <v>1551.3089561944789</v>
      </c>
      <c r="CS54" s="5">
        <v>869.99982300884949</v>
      </c>
      <c r="CT54" s="5">
        <v>0</v>
      </c>
      <c r="CU54" s="5">
        <v>173.9999646017699</v>
      </c>
      <c r="CV54" s="5">
        <v>1043.999787610619</v>
      </c>
      <c r="CW54" s="60"/>
      <c r="CX54" s="4"/>
    </row>
    <row r="55" spans="1:102" ht="18.95" customHeight="1" x14ac:dyDescent="0.25">
      <c r="A55" s="60"/>
      <c r="B55" s="3">
        <v>1229</v>
      </c>
      <c r="C55" s="4" t="s">
        <v>148</v>
      </c>
      <c r="D55" s="3"/>
      <c r="E55" s="60"/>
      <c r="F55" s="5">
        <v>2595.3087438050989</v>
      </c>
      <c r="G55" s="5">
        <v>1578.820256481481</v>
      </c>
      <c r="H55" s="5">
        <v>17522.990000000002</v>
      </c>
      <c r="I55" s="5">
        <v>16224.990740740741</v>
      </c>
      <c r="J55" s="5">
        <v>11896.56</v>
      </c>
      <c r="K55" s="5">
        <v>1151.47</v>
      </c>
      <c r="L55" s="5">
        <v>4474.96</v>
      </c>
      <c r="M55" s="6">
        <v>1554</v>
      </c>
      <c r="N55" s="5">
        <v>-1016.4884873236171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2148.23</v>
      </c>
      <c r="W55" s="5">
        <v>178.82025648148149</v>
      </c>
      <c r="X55" s="5">
        <v>1989.101851851852</v>
      </c>
      <c r="Y55" s="5">
        <v>966.21</v>
      </c>
      <c r="Z55" s="5">
        <v>1024.5999999999999</v>
      </c>
      <c r="AA55" s="5">
        <v>157.41999999999999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15374.76</v>
      </c>
      <c r="BM55" s="5">
        <v>1400</v>
      </c>
      <c r="BN55" s="5">
        <v>14235.888888888891</v>
      </c>
      <c r="BO55" s="5">
        <v>3508.75</v>
      </c>
      <c r="BP55" s="5">
        <v>10871.96</v>
      </c>
      <c r="BQ55" s="5">
        <v>994.05</v>
      </c>
      <c r="BR55" s="60"/>
      <c r="BS55" s="6">
        <v>0</v>
      </c>
      <c r="BT55" s="6">
        <v>78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1476</v>
      </c>
      <c r="CB55" s="60"/>
      <c r="CC55" s="5">
        <v>1578.820256481481</v>
      </c>
      <c r="CD55" s="5">
        <v>0</v>
      </c>
      <c r="CE55" s="5">
        <v>0</v>
      </c>
      <c r="CF55" s="60"/>
      <c r="CG55" s="5">
        <v>0</v>
      </c>
      <c r="CH55" s="5">
        <v>0</v>
      </c>
      <c r="CI55" s="5">
        <v>258.38908185053378</v>
      </c>
      <c r="CJ55" s="5">
        <v>137.25701298701301</v>
      </c>
      <c r="CK55" s="5">
        <v>1047.8900000000001</v>
      </c>
      <c r="CL55" s="5">
        <v>20</v>
      </c>
      <c r="CM55" s="5">
        <v>41.327433628318587</v>
      </c>
      <c r="CN55" s="5">
        <v>5</v>
      </c>
      <c r="CO55" s="5">
        <v>0</v>
      </c>
      <c r="CP55" s="5">
        <v>0</v>
      </c>
      <c r="CQ55" s="5">
        <v>41.445427728613573</v>
      </c>
      <c r="CR55" s="5">
        <v>1551.3089561944789</v>
      </c>
      <c r="CS55" s="5">
        <v>869.99982300884949</v>
      </c>
      <c r="CT55" s="5">
        <v>0</v>
      </c>
      <c r="CU55" s="5">
        <v>173.9999646017699</v>
      </c>
      <c r="CV55" s="5">
        <v>1043.999787610619</v>
      </c>
      <c r="CW55" s="60"/>
      <c r="CX55" s="4"/>
    </row>
    <row r="56" spans="1:102" ht="18.95" customHeight="1" x14ac:dyDescent="0.25">
      <c r="A56" s="60"/>
      <c r="B56" s="3">
        <v>1230</v>
      </c>
      <c r="C56" s="4" t="s">
        <v>149</v>
      </c>
      <c r="D56" s="3" t="s">
        <v>134</v>
      </c>
      <c r="E56" s="60"/>
      <c r="F56" s="5">
        <v>2595.3087438050989</v>
      </c>
      <c r="G56" s="5">
        <v>2375.221049074074</v>
      </c>
      <c r="H56" s="5">
        <v>31631.07</v>
      </c>
      <c r="I56" s="5">
        <v>29288.027777777781</v>
      </c>
      <c r="J56" s="5">
        <v>21216.2</v>
      </c>
      <c r="K56" s="5">
        <v>2076.87</v>
      </c>
      <c r="L56" s="5">
        <v>8338</v>
      </c>
      <c r="M56" s="6">
        <v>2238</v>
      </c>
      <c r="N56" s="5">
        <v>-220.08769473102481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11715.67</v>
      </c>
      <c r="W56" s="5">
        <v>975.22104907407402</v>
      </c>
      <c r="X56" s="5">
        <v>10847.842592592589</v>
      </c>
      <c r="Y56" s="5">
        <v>3232.42</v>
      </c>
      <c r="Z56" s="5">
        <v>7858.74</v>
      </c>
      <c r="AA56" s="5">
        <v>624.51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19915.400000000001</v>
      </c>
      <c r="BM56" s="5">
        <v>1400</v>
      </c>
      <c r="BN56" s="5">
        <v>18440.18518518519</v>
      </c>
      <c r="BO56" s="5">
        <v>5105.58</v>
      </c>
      <c r="BP56" s="5">
        <v>13357.46</v>
      </c>
      <c r="BQ56" s="5">
        <v>1452.36</v>
      </c>
      <c r="BR56" s="60"/>
      <c r="BS56" s="6">
        <v>0</v>
      </c>
      <c r="BT56" s="6">
        <v>409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1829</v>
      </c>
      <c r="CB56" s="60"/>
      <c r="CC56" s="5">
        <v>2375.221049074074</v>
      </c>
      <c r="CD56" s="5">
        <v>0</v>
      </c>
      <c r="CE56" s="5">
        <v>0</v>
      </c>
      <c r="CF56" s="60"/>
      <c r="CG56" s="5">
        <v>0</v>
      </c>
      <c r="CH56" s="5">
        <v>0</v>
      </c>
      <c r="CI56" s="5">
        <v>258.38908185053378</v>
      </c>
      <c r="CJ56" s="5">
        <v>137.25701298701301</v>
      </c>
      <c r="CK56" s="5">
        <v>1047.8900000000001</v>
      </c>
      <c r="CL56" s="5">
        <v>20</v>
      </c>
      <c r="CM56" s="5">
        <v>41.327433628318587</v>
      </c>
      <c r="CN56" s="5">
        <v>5</v>
      </c>
      <c r="CO56" s="5">
        <v>0</v>
      </c>
      <c r="CP56" s="5">
        <v>0</v>
      </c>
      <c r="CQ56" s="5">
        <v>41.445427728613573</v>
      </c>
      <c r="CR56" s="5">
        <v>1551.3089561944789</v>
      </c>
      <c r="CS56" s="5">
        <v>869.99982300884949</v>
      </c>
      <c r="CT56" s="5">
        <v>0</v>
      </c>
      <c r="CU56" s="5">
        <v>173.9999646017699</v>
      </c>
      <c r="CV56" s="5">
        <v>1043.999787610619</v>
      </c>
      <c r="CW56" s="60"/>
      <c r="CX56" s="4"/>
    </row>
    <row r="57" spans="1:102" ht="18.95" customHeight="1" x14ac:dyDescent="0.25">
      <c r="A57" s="60"/>
      <c r="B57" s="3">
        <v>1231</v>
      </c>
      <c r="C57" s="4" t="s">
        <v>150</v>
      </c>
      <c r="D57" s="3"/>
      <c r="E57" s="60"/>
      <c r="F57" s="5">
        <v>2595.3087438050989</v>
      </c>
      <c r="G57" s="5">
        <v>1854.6792388888889</v>
      </c>
      <c r="H57" s="5">
        <v>33011.730000000003</v>
      </c>
      <c r="I57" s="5">
        <v>30566.416666666661</v>
      </c>
      <c r="J57" s="5">
        <v>21938.26</v>
      </c>
      <c r="K57" s="5">
        <v>1661.42</v>
      </c>
      <c r="L57" s="5">
        <v>9412.0499999999993</v>
      </c>
      <c r="M57" s="6">
        <v>2173</v>
      </c>
      <c r="N57" s="5">
        <v>-740.62950491620995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5462.2199999999993</v>
      </c>
      <c r="W57" s="5">
        <v>454.67923888888879</v>
      </c>
      <c r="X57" s="5">
        <v>5057.6111111111104</v>
      </c>
      <c r="Y57" s="5">
        <v>1894.58</v>
      </c>
      <c r="Z57" s="5">
        <v>2864.64</v>
      </c>
      <c r="AA57" s="5">
        <v>703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27549.51</v>
      </c>
      <c r="BM57" s="5">
        <v>1400</v>
      </c>
      <c r="BN57" s="5">
        <v>25508.805555555551</v>
      </c>
      <c r="BO57" s="5">
        <v>7517.47</v>
      </c>
      <c r="BP57" s="5">
        <v>19073.62</v>
      </c>
      <c r="BQ57" s="5">
        <v>958.42</v>
      </c>
      <c r="BR57" s="60"/>
      <c r="BS57" s="6">
        <v>0</v>
      </c>
      <c r="BT57" s="6">
        <v>155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2018</v>
      </c>
      <c r="CB57" s="60"/>
      <c r="CC57" s="5">
        <v>1854.6792388888889</v>
      </c>
      <c r="CD57" s="5">
        <v>0</v>
      </c>
      <c r="CE57" s="5">
        <v>0</v>
      </c>
      <c r="CF57" s="60"/>
      <c r="CG57" s="5">
        <v>0</v>
      </c>
      <c r="CH57" s="5">
        <v>0</v>
      </c>
      <c r="CI57" s="5">
        <v>258.38908185053378</v>
      </c>
      <c r="CJ57" s="5">
        <v>137.25701298701301</v>
      </c>
      <c r="CK57" s="5">
        <v>1047.8900000000001</v>
      </c>
      <c r="CL57" s="5">
        <v>20</v>
      </c>
      <c r="CM57" s="5">
        <v>41.327433628318587</v>
      </c>
      <c r="CN57" s="5">
        <v>5</v>
      </c>
      <c r="CO57" s="5">
        <v>0</v>
      </c>
      <c r="CP57" s="5">
        <v>0</v>
      </c>
      <c r="CQ57" s="5">
        <v>41.445427728613573</v>
      </c>
      <c r="CR57" s="5">
        <v>1551.3089561944789</v>
      </c>
      <c r="CS57" s="5">
        <v>869.99982300884949</v>
      </c>
      <c r="CT57" s="5">
        <v>0</v>
      </c>
      <c r="CU57" s="5">
        <v>173.9999646017699</v>
      </c>
      <c r="CV57" s="5">
        <v>1043.999787610619</v>
      </c>
      <c r="CW57" s="60"/>
      <c r="CX57" s="4"/>
    </row>
    <row r="58" spans="1:102" ht="18.95" customHeight="1" x14ac:dyDescent="0.25">
      <c r="A58" s="60"/>
      <c r="B58" s="3">
        <v>1232</v>
      </c>
      <c r="C58" s="4" t="s">
        <v>151</v>
      </c>
      <c r="D58" s="3" t="s">
        <v>134</v>
      </c>
      <c r="E58" s="60"/>
      <c r="F58" s="5">
        <v>2589.1587438050979</v>
      </c>
      <c r="G58" s="5">
        <v>1863.7516472222219</v>
      </c>
      <c r="H58" s="5">
        <v>24449.119999999999</v>
      </c>
      <c r="I58" s="5">
        <v>22638.074074074069</v>
      </c>
      <c r="J58" s="5">
        <v>15733.49</v>
      </c>
      <c r="K58" s="5">
        <v>812.32</v>
      </c>
      <c r="L58" s="5">
        <v>7903.31</v>
      </c>
      <c r="M58" s="6">
        <v>1494</v>
      </c>
      <c r="N58" s="5">
        <v>-725.40709658287597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5571.21</v>
      </c>
      <c r="W58" s="5">
        <v>463.75164722222218</v>
      </c>
      <c r="X58" s="5">
        <v>5158.5277777777774</v>
      </c>
      <c r="Y58" s="5">
        <v>2471.84</v>
      </c>
      <c r="Z58" s="5">
        <v>3018.62</v>
      </c>
      <c r="AA58" s="5">
        <v>80.75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18877.91</v>
      </c>
      <c r="BM58" s="5">
        <v>1400</v>
      </c>
      <c r="BN58" s="5">
        <v>17479.546296296299</v>
      </c>
      <c r="BO58" s="5">
        <v>5431.47</v>
      </c>
      <c r="BP58" s="5">
        <v>12714.87</v>
      </c>
      <c r="BQ58" s="5">
        <v>731.57</v>
      </c>
      <c r="BR58" s="60"/>
      <c r="BS58" s="6">
        <v>0</v>
      </c>
      <c r="BT58" s="6">
        <v>156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1338</v>
      </c>
      <c r="CB58" s="60"/>
      <c r="CC58" s="5">
        <v>1863.7516472222219</v>
      </c>
      <c r="CD58" s="5">
        <v>0</v>
      </c>
      <c r="CE58" s="5">
        <v>0</v>
      </c>
      <c r="CF58" s="60"/>
      <c r="CG58" s="5">
        <v>0</v>
      </c>
      <c r="CH58" s="5">
        <v>0</v>
      </c>
      <c r="CI58" s="5">
        <v>258.38908185053378</v>
      </c>
      <c r="CJ58" s="5">
        <v>137.25701298701301</v>
      </c>
      <c r="CK58" s="5">
        <v>1041.74</v>
      </c>
      <c r="CL58" s="5">
        <v>20</v>
      </c>
      <c r="CM58" s="5">
        <v>41.327433628318587</v>
      </c>
      <c r="CN58" s="5">
        <v>5</v>
      </c>
      <c r="CO58" s="5">
        <v>0</v>
      </c>
      <c r="CP58" s="5">
        <v>0</v>
      </c>
      <c r="CQ58" s="5">
        <v>41.445427728613573</v>
      </c>
      <c r="CR58" s="5">
        <v>1545.1589561944791</v>
      </c>
      <c r="CS58" s="5">
        <v>869.99982300884949</v>
      </c>
      <c r="CT58" s="5">
        <v>0</v>
      </c>
      <c r="CU58" s="5">
        <v>173.9999646017699</v>
      </c>
      <c r="CV58" s="5">
        <v>1043.999787610619</v>
      </c>
      <c r="CW58" s="60"/>
      <c r="CX58" s="4"/>
    </row>
    <row r="59" spans="1:102" ht="18.95" customHeight="1" x14ac:dyDescent="0.25">
      <c r="A59" s="60"/>
      <c r="B59" s="3">
        <v>1233</v>
      </c>
      <c r="C59" s="4" t="s">
        <v>152</v>
      </c>
      <c r="D59" s="3"/>
      <c r="E59" s="60"/>
      <c r="F59" s="5">
        <v>2595.3087438050989</v>
      </c>
      <c r="G59" s="5">
        <v>1754.4374092592591</v>
      </c>
      <c r="H59" s="5">
        <v>16446.580000000002</v>
      </c>
      <c r="I59" s="5">
        <v>15228.314814814819</v>
      </c>
      <c r="J59" s="5">
        <v>8960.23</v>
      </c>
      <c r="K59" s="5">
        <v>1174.42</v>
      </c>
      <c r="L59" s="5">
        <v>6311.93</v>
      </c>
      <c r="M59" s="6">
        <v>1115</v>
      </c>
      <c r="N59" s="5">
        <v>-840.87133454583955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4257.9799999999996</v>
      </c>
      <c r="W59" s="5">
        <v>354.43740925925931</v>
      </c>
      <c r="X59" s="5">
        <v>3942.5740740740739</v>
      </c>
      <c r="Y59" s="5">
        <v>1417.8</v>
      </c>
      <c r="Z59" s="5">
        <v>2097.17</v>
      </c>
      <c r="AA59" s="5">
        <v>743.01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12188.6</v>
      </c>
      <c r="BM59" s="5">
        <v>1400</v>
      </c>
      <c r="BN59" s="5">
        <v>11285.740740740741</v>
      </c>
      <c r="BO59" s="5">
        <v>4894.13</v>
      </c>
      <c r="BP59" s="5">
        <v>6863.06</v>
      </c>
      <c r="BQ59" s="5">
        <v>431.41</v>
      </c>
      <c r="BR59" s="60"/>
      <c r="BS59" s="6">
        <v>0</v>
      </c>
      <c r="BT59" s="6">
        <v>135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980</v>
      </c>
      <c r="CB59" s="60"/>
      <c r="CC59" s="5">
        <v>1754.4374092592591</v>
      </c>
      <c r="CD59" s="5">
        <v>0</v>
      </c>
      <c r="CE59" s="5">
        <v>0</v>
      </c>
      <c r="CF59" s="60"/>
      <c r="CG59" s="5">
        <v>0</v>
      </c>
      <c r="CH59" s="5">
        <v>0</v>
      </c>
      <c r="CI59" s="5">
        <v>258.38908185053378</v>
      </c>
      <c r="CJ59" s="5">
        <v>137.25701298701301</v>
      </c>
      <c r="CK59" s="5">
        <v>1047.8900000000001</v>
      </c>
      <c r="CL59" s="5">
        <v>20</v>
      </c>
      <c r="CM59" s="5">
        <v>41.327433628318587</v>
      </c>
      <c r="CN59" s="5">
        <v>5</v>
      </c>
      <c r="CO59" s="5">
        <v>0</v>
      </c>
      <c r="CP59" s="5">
        <v>0</v>
      </c>
      <c r="CQ59" s="5">
        <v>41.445427728613573</v>
      </c>
      <c r="CR59" s="5">
        <v>1551.3089561944789</v>
      </c>
      <c r="CS59" s="5">
        <v>869.99982300884949</v>
      </c>
      <c r="CT59" s="5">
        <v>0</v>
      </c>
      <c r="CU59" s="5">
        <v>173.9999646017699</v>
      </c>
      <c r="CV59" s="5">
        <v>1043.999787610619</v>
      </c>
      <c r="CW59" s="60"/>
      <c r="CX59" s="4"/>
    </row>
    <row r="60" spans="1:102" ht="18.95" customHeight="1" x14ac:dyDescent="0.25">
      <c r="A60" s="60"/>
      <c r="B60" s="3">
        <v>1234</v>
      </c>
      <c r="C60" s="4" t="s">
        <v>153</v>
      </c>
      <c r="D60" s="3" t="s">
        <v>132</v>
      </c>
      <c r="E60" s="60"/>
      <c r="F60" s="5">
        <v>1547.418743805099</v>
      </c>
      <c r="G60" s="5">
        <v>1998.175469185185</v>
      </c>
      <c r="H60" s="5">
        <v>8384.2000000000007</v>
      </c>
      <c r="I60" s="5">
        <v>7763.1481481481469</v>
      </c>
      <c r="J60" s="5">
        <v>5554.58</v>
      </c>
      <c r="K60" s="5">
        <v>805.68000000000006</v>
      </c>
      <c r="L60" s="5">
        <v>2023.94</v>
      </c>
      <c r="M60" s="6">
        <v>511</v>
      </c>
      <c r="N60" s="5">
        <v>450.75672538008638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1027.3399999999999</v>
      </c>
      <c r="W60" s="5">
        <v>85.5165425925926</v>
      </c>
      <c r="X60" s="5">
        <v>951.24074074074076</v>
      </c>
      <c r="Y60" s="5">
        <v>263.79000000000002</v>
      </c>
      <c r="Z60" s="5">
        <v>223.45</v>
      </c>
      <c r="AA60" s="5">
        <v>540.1</v>
      </c>
      <c r="AB60" s="5">
        <v>4260.82</v>
      </c>
      <c r="AC60" s="5">
        <v>1600</v>
      </c>
      <c r="AD60" s="5">
        <v>3945.203703703703</v>
      </c>
      <c r="AE60" s="5">
        <v>837.83</v>
      </c>
      <c r="AF60" s="5">
        <v>3216.61</v>
      </c>
      <c r="AG60" s="5">
        <v>206.38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3096.04</v>
      </c>
      <c r="BA60" s="5">
        <v>226.46959259259259</v>
      </c>
      <c r="BB60" s="5">
        <v>2866.703703703703</v>
      </c>
      <c r="BC60" s="5">
        <v>922.32</v>
      </c>
      <c r="BD60" s="5">
        <v>2114.52</v>
      </c>
      <c r="BE60" s="5">
        <v>59.2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60"/>
      <c r="BS60" s="6">
        <v>0</v>
      </c>
      <c r="BT60" s="6">
        <v>21</v>
      </c>
      <c r="BU60" s="6">
        <v>260</v>
      </c>
      <c r="BV60" s="6">
        <v>0</v>
      </c>
      <c r="BW60" s="6">
        <v>0</v>
      </c>
      <c r="BX60" s="6">
        <v>0</v>
      </c>
      <c r="BY60" s="6">
        <v>230</v>
      </c>
      <c r="BZ60" s="6">
        <v>0</v>
      </c>
      <c r="CA60" s="6">
        <v>0</v>
      </c>
      <c r="CB60" s="60"/>
      <c r="CC60" s="5">
        <v>1911.986135185185</v>
      </c>
      <c r="CD60" s="5">
        <v>86.189334000000002</v>
      </c>
      <c r="CE60" s="5">
        <v>0</v>
      </c>
      <c r="CF60" s="60"/>
      <c r="CG60" s="5">
        <v>0</v>
      </c>
      <c r="CH60" s="5">
        <v>0</v>
      </c>
      <c r="CI60" s="5">
        <v>258.38908185053378</v>
      </c>
      <c r="CJ60" s="5">
        <v>137.25701298701301</v>
      </c>
      <c r="CK60" s="5">
        <v>0</v>
      </c>
      <c r="CL60" s="5">
        <v>20</v>
      </c>
      <c r="CM60" s="5">
        <v>41.327433628318587</v>
      </c>
      <c r="CN60" s="5">
        <v>5</v>
      </c>
      <c r="CO60" s="5">
        <v>0</v>
      </c>
      <c r="CP60" s="5">
        <v>0</v>
      </c>
      <c r="CQ60" s="5">
        <v>41.445427728613573</v>
      </c>
      <c r="CR60" s="5">
        <v>503.41895619447888</v>
      </c>
      <c r="CS60" s="5">
        <v>869.99982300884949</v>
      </c>
      <c r="CT60" s="5">
        <v>0</v>
      </c>
      <c r="CU60" s="5">
        <v>173.9999646017699</v>
      </c>
      <c r="CV60" s="5">
        <v>1043.999787610619</v>
      </c>
      <c r="CW60" s="60"/>
      <c r="CX60" s="4"/>
    </row>
    <row r="61" spans="1:102" ht="18.95" customHeight="1" x14ac:dyDescent="0.25">
      <c r="A61" s="60"/>
      <c r="B61" s="3">
        <v>1235</v>
      </c>
      <c r="C61" s="4" t="s">
        <v>154</v>
      </c>
      <c r="D61" s="3" t="s">
        <v>132</v>
      </c>
      <c r="E61" s="60"/>
      <c r="F61" s="5">
        <v>1547.418743805099</v>
      </c>
      <c r="G61" s="5">
        <v>2246.6085489629631</v>
      </c>
      <c r="H61" s="5">
        <v>30329.200000000001</v>
      </c>
      <c r="I61" s="5">
        <v>28082.592592592591</v>
      </c>
      <c r="J61" s="5">
        <v>22641.66</v>
      </c>
      <c r="K61" s="5">
        <v>1385.97</v>
      </c>
      <c r="L61" s="5">
        <v>6301.57</v>
      </c>
      <c r="M61" s="6">
        <v>1719</v>
      </c>
      <c r="N61" s="5">
        <v>699.18980515786461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9073.2599999999984</v>
      </c>
      <c r="W61" s="5">
        <v>755.26488333333316</v>
      </c>
      <c r="X61" s="5">
        <v>8401.1666666666642</v>
      </c>
      <c r="Y61" s="5">
        <v>1917.64</v>
      </c>
      <c r="Z61" s="5">
        <v>6500.66</v>
      </c>
      <c r="AA61" s="5">
        <v>654.96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15201.65</v>
      </c>
      <c r="AO61" s="5">
        <v>971.21652777777774</v>
      </c>
      <c r="AP61" s="5">
        <v>14075.60185185185</v>
      </c>
      <c r="AQ61" s="5">
        <v>3346.98</v>
      </c>
      <c r="AR61" s="5">
        <v>11447.44</v>
      </c>
      <c r="AS61" s="5">
        <v>407.23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6054.29</v>
      </c>
      <c r="BA61" s="5">
        <v>442.86010185185182</v>
      </c>
      <c r="BB61" s="5">
        <v>5605.8240740740739</v>
      </c>
      <c r="BC61" s="5">
        <v>1036.95</v>
      </c>
      <c r="BD61" s="5">
        <v>4693.5600000000004</v>
      </c>
      <c r="BE61" s="5">
        <v>323.77999999999997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60"/>
      <c r="BS61" s="6">
        <v>0</v>
      </c>
      <c r="BT61" s="6">
        <v>314</v>
      </c>
      <c r="BU61" s="6">
        <v>0</v>
      </c>
      <c r="BV61" s="6">
        <v>0</v>
      </c>
      <c r="BW61" s="6">
        <v>1057</v>
      </c>
      <c r="BX61" s="6">
        <v>0</v>
      </c>
      <c r="BY61" s="6">
        <v>348</v>
      </c>
      <c r="BZ61" s="6">
        <v>0</v>
      </c>
      <c r="CA61" s="6">
        <v>0</v>
      </c>
      <c r="CB61" s="60"/>
      <c r="CC61" s="5">
        <v>2169.341512962963</v>
      </c>
      <c r="CD61" s="5">
        <v>77.267036000000004</v>
      </c>
      <c r="CE61" s="5">
        <v>0</v>
      </c>
      <c r="CF61" s="60"/>
      <c r="CG61" s="5">
        <v>0</v>
      </c>
      <c r="CH61" s="5">
        <v>0</v>
      </c>
      <c r="CI61" s="5">
        <v>258.38908185053378</v>
      </c>
      <c r="CJ61" s="5">
        <v>137.25701298701301</v>
      </c>
      <c r="CK61" s="5">
        <v>0</v>
      </c>
      <c r="CL61" s="5">
        <v>20</v>
      </c>
      <c r="CM61" s="5">
        <v>41.327433628318587</v>
      </c>
      <c r="CN61" s="5">
        <v>5</v>
      </c>
      <c r="CO61" s="5">
        <v>0</v>
      </c>
      <c r="CP61" s="5">
        <v>0</v>
      </c>
      <c r="CQ61" s="5">
        <v>41.445427728613573</v>
      </c>
      <c r="CR61" s="5">
        <v>503.41895619447888</v>
      </c>
      <c r="CS61" s="5">
        <v>869.99982300884949</v>
      </c>
      <c r="CT61" s="5">
        <v>0</v>
      </c>
      <c r="CU61" s="5">
        <v>173.9999646017699</v>
      </c>
      <c r="CV61" s="5">
        <v>1043.999787610619</v>
      </c>
      <c r="CW61" s="60"/>
      <c r="CX61" s="4"/>
    </row>
    <row r="62" spans="1:102" ht="18.95" customHeight="1" x14ac:dyDescent="0.25">
      <c r="A62" s="60"/>
      <c r="B62" s="3">
        <v>1236</v>
      </c>
      <c r="C62" s="4" t="s">
        <v>155</v>
      </c>
      <c r="D62" s="3" t="s">
        <v>132</v>
      </c>
      <c r="E62" s="60"/>
      <c r="F62" s="5">
        <v>1410.1617308180851</v>
      </c>
      <c r="G62" s="5">
        <v>3944.036916</v>
      </c>
      <c r="H62" s="5">
        <v>2859.54</v>
      </c>
      <c r="I62" s="5">
        <v>2647.7222222222222</v>
      </c>
      <c r="J62" s="5">
        <v>2407.56</v>
      </c>
      <c r="K62" s="5">
        <v>451.98</v>
      </c>
      <c r="L62" s="5">
        <v>0</v>
      </c>
      <c r="M62" s="6">
        <v>200</v>
      </c>
      <c r="N62" s="5">
        <v>2533.8751851819152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2859.54</v>
      </c>
      <c r="BA62" s="5">
        <v>3900</v>
      </c>
      <c r="BB62" s="5">
        <v>2647.7222222222222</v>
      </c>
      <c r="BC62" s="5">
        <v>0</v>
      </c>
      <c r="BD62" s="5">
        <v>2407.56</v>
      </c>
      <c r="BE62" s="5">
        <v>451.98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60"/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200</v>
      </c>
      <c r="BZ62" s="6">
        <v>0</v>
      </c>
      <c r="CA62" s="6">
        <v>0</v>
      </c>
      <c r="CB62" s="60"/>
      <c r="CC62" s="5">
        <v>3900</v>
      </c>
      <c r="CD62" s="5">
        <v>44.036915999999998</v>
      </c>
      <c r="CE62" s="5">
        <v>0</v>
      </c>
      <c r="CF62" s="60"/>
      <c r="CG62" s="5">
        <v>0</v>
      </c>
      <c r="CH62" s="5">
        <v>0</v>
      </c>
      <c r="CI62" s="5">
        <v>258.38908185053378</v>
      </c>
      <c r="CJ62" s="5">
        <v>0</v>
      </c>
      <c r="CK62" s="5">
        <v>0</v>
      </c>
      <c r="CL62" s="5">
        <v>20</v>
      </c>
      <c r="CM62" s="5">
        <v>41.327433628318587</v>
      </c>
      <c r="CN62" s="5">
        <v>5</v>
      </c>
      <c r="CO62" s="5">
        <v>0</v>
      </c>
      <c r="CP62" s="5">
        <v>0</v>
      </c>
      <c r="CQ62" s="5">
        <v>41.445427728613573</v>
      </c>
      <c r="CR62" s="5">
        <v>366.16194320746592</v>
      </c>
      <c r="CS62" s="5">
        <v>869.99982300884949</v>
      </c>
      <c r="CT62" s="5">
        <v>0</v>
      </c>
      <c r="CU62" s="5">
        <v>173.9999646017699</v>
      </c>
      <c r="CV62" s="5">
        <v>1043.999787610619</v>
      </c>
      <c r="CW62" s="60"/>
      <c r="CX62" s="4"/>
    </row>
    <row r="63" spans="1:102" ht="18.95" customHeight="1" x14ac:dyDescent="0.25">
      <c r="A63" s="60"/>
      <c r="B63" s="3">
        <v>1237</v>
      </c>
      <c r="C63" s="4" t="s">
        <v>110</v>
      </c>
      <c r="D63" s="3" t="s">
        <v>132</v>
      </c>
      <c r="E63" s="60"/>
      <c r="F63" s="5">
        <v>1547.418743805099</v>
      </c>
      <c r="G63" s="5">
        <v>2620.1619208888892</v>
      </c>
      <c r="H63" s="5">
        <v>35610.54</v>
      </c>
      <c r="I63" s="5">
        <v>32972.722222222219</v>
      </c>
      <c r="J63" s="5">
        <v>26251.69</v>
      </c>
      <c r="K63" s="5">
        <v>1628.57</v>
      </c>
      <c r="L63" s="5">
        <v>7730.2800000000007</v>
      </c>
      <c r="M63" s="6">
        <v>1979</v>
      </c>
      <c r="N63" s="5">
        <v>1072.74317708379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10128.879999999999</v>
      </c>
      <c r="W63" s="5">
        <v>843.13547407407418</v>
      </c>
      <c r="X63" s="5">
        <v>9378.5925925925931</v>
      </c>
      <c r="Y63" s="5">
        <v>2130.3000000000002</v>
      </c>
      <c r="Z63" s="5">
        <v>7377.55</v>
      </c>
      <c r="AA63" s="5">
        <v>621.03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18440.02</v>
      </c>
      <c r="AO63" s="5">
        <v>1178.112388888889</v>
      </c>
      <c r="AP63" s="5">
        <v>17074.092592592591</v>
      </c>
      <c r="AQ63" s="5">
        <v>4001.92</v>
      </c>
      <c r="AR63" s="5">
        <v>13654.3</v>
      </c>
      <c r="AS63" s="5">
        <v>783.8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7041.6399999999994</v>
      </c>
      <c r="BA63" s="5">
        <v>515.08292592592591</v>
      </c>
      <c r="BB63" s="5">
        <v>6520.0370370370356</v>
      </c>
      <c r="BC63" s="5">
        <v>1598.06</v>
      </c>
      <c r="BD63" s="5">
        <v>5219.84</v>
      </c>
      <c r="BE63" s="5">
        <v>223.74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60"/>
      <c r="BS63" s="6">
        <v>0</v>
      </c>
      <c r="BT63" s="6">
        <v>338</v>
      </c>
      <c r="BU63" s="6">
        <v>0</v>
      </c>
      <c r="BV63" s="6">
        <v>0</v>
      </c>
      <c r="BW63" s="6">
        <v>1216</v>
      </c>
      <c r="BX63" s="6">
        <v>0</v>
      </c>
      <c r="BY63" s="6">
        <v>425</v>
      </c>
      <c r="BZ63" s="6">
        <v>0</v>
      </c>
      <c r="CA63" s="6">
        <v>0</v>
      </c>
      <c r="CB63" s="60"/>
      <c r="CC63" s="5">
        <v>2536.3307888888889</v>
      </c>
      <c r="CD63" s="5">
        <v>83.831131999999997</v>
      </c>
      <c r="CE63" s="5">
        <v>0</v>
      </c>
      <c r="CF63" s="60"/>
      <c r="CG63" s="5">
        <v>0</v>
      </c>
      <c r="CH63" s="5">
        <v>0</v>
      </c>
      <c r="CI63" s="5">
        <v>258.38908185053378</v>
      </c>
      <c r="CJ63" s="5">
        <v>137.25701298701301</v>
      </c>
      <c r="CK63" s="5">
        <v>0</v>
      </c>
      <c r="CL63" s="5">
        <v>20</v>
      </c>
      <c r="CM63" s="5">
        <v>41.327433628318587</v>
      </c>
      <c r="CN63" s="5">
        <v>5</v>
      </c>
      <c r="CO63" s="5">
        <v>0</v>
      </c>
      <c r="CP63" s="5">
        <v>0</v>
      </c>
      <c r="CQ63" s="5">
        <v>41.445427728613573</v>
      </c>
      <c r="CR63" s="5">
        <v>503.41895619447888</v>
      </c>
      <c r="CS63" s="5">
        <v>869.99982300884949</v>
      </c>
      <c r="CT63" s="5">
        <v>0</v>
      </c>
      <c r="CU63" s="5">
        <v>173.9999646017699</v>
      </c>
      <c r="CV63" s="5">
        <v>1043.999787610619</v>
      </c>
      <c r="CW63" s="60"/>
      <c r="CX63" s="4"/>
    </row>
    <row r="64" spans="1:102" ht="18.95" customHeight="1" x14ac:dyDescent="0.25">
      <c r="A64" s="60"/>
      <c r="B64" s="3">
        <v>1238</v>
      </c>
      <c r="C64" s="4" t="s">
        <v>110</v>
      </c>
      <c r="D64" s="3" t="s">
        <v>132</v>
      </c>
      <c r="E64" s="60"/>
      <c r="F64" s="5">
        <v>1547.418743805099</v>
      </c>
      <c r="G64" s="5">
        <v>2008.875338888889</v>
      </c>
      <c r="H64" s="5">
        <v>27100.62</v>
      </c>
      <c r="I64" s="5">
        <v>25093.166666666661</v>
      </c>
      <c r="J64" s="5">
        <v>21412.16</v>
      </c>
      <c r="K64" s="5">
        <v>1281.17</v>
      </c>
      <c r="L64" s="5">
        <v>4407.29</v>
      </c>
      <c r="M64" s="6">
        <v>1480</v>
      </c>
      <c r="N64" s="5">
        <v>461.45659508379032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8931.24</v>
      </c>
      <c r="W64" s="5">
        <v>743.44303333333335</v>
      </c>
      <c r="X64" s="5">
        <v>8269.6666666666661</v>
      </c>
      <c r="Y64" s="5">
        <v>1376.96</v>
      </c>
      <c r="Z64" s="5">
        <v>7111.94</v>
      </c>
      <c r="AA64" s="5">
        <v>442.34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13556.03</v>
      </c>
      <c r="AO64" s="5">
        <v>866.07969444444439</v>
      </c>
      <c r="AP64" s="5">
        <v>12551.87962962963</v>
      </c>
      <c r="AQ64" s="5">
        <v>2440.73</v>
      </c>
      <c r="AR64" s="5">
        <v>10617.71</v>
      </c>
      <c r="AS64" s="5">
        <v>497.59</v>
      </c>
      <c r="AT64" s="5">
        <v>19.21</v>
      </c>
      <c r="AU64" s="5">
        <v>1.334027777777778</v>
      </c>
      <c r="AV64" s="5">
        <v>17.787037037037042</v>
      </c>
      <c r="AW64" s="5">
        <v>0</v>
      </c>
      <c r="AX64" s="5">
        <v>19.21</v>
      </c>
      <c r="AY64" s="5">
        <v>0</v>
      </c>
      <c r="AZ64" s="5">
        <v>4594.1400000000003</v>
      </c>
      <c r="BA64" s="5">
        <v>336.0528333333333</v>
      </c>
      <c r="BB64" s="5">
        <v>4253.833333333333</v>
      </c>
      <c r="BC64" s="5">
        <v>589.6</v>
      </c>
      <c r="BD64" s="5">
        <v>3663.3</v>
      </c>
      <c r="BE64" s="5">
        <v>341.24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60"/>
      <c r="BS64" s="6">
        <v>0</v>
      </c>
      <c r="BT64" s="6">
        <v>265</v>
      </c>
      <c r="BU64" s="6">
        <v>0</v>
      </c>
      <c r="BV64" s="6">
        <v>0</v>
      </c>
      <c r="BW64" s="6">
        <v>946</v>
      </c>
      <c r="BX64" s="6">
        <v>1</v>
      </c>
      <c r="BY64" s="6">
        <v>268</v>
      </c>
      <c r="BZ64" s="6">
        <v>0</v>
      </c>
      <c r="CA64" s="6">
        <v>0</v>
      </c>
      <c r="CB64" s="60"/>
      <c r="CC64" s="5">
        <v>1946.9095888888889</v>
      </c>
      <c r="CD64" s="5">
        <v>61.96575</v>
      </c>
      <c r="CE64" s="5">
        <v>0</v>
      </c>
      <c r="CF64" s="60"/>
      <c r="CG64" s="5">
        <v>0</v>
      </c>
      <c r="CH64" s="5">
        <v>0</v>
      </c>
      <c r="CI64" s="5">
        <v>258.38908185053378</v>
      </c>
      <c r="CJ64" s="5">
        <v>137.25701298701301</v>
      </c>
      <c r="CK64" s="5">
        <v>0</v>
      </c>
      <c r="CL64" s="5">
        <v>20</v>
      </c>
      <c r="CM64" s="5">
        <v>41.327433628318587</v>
      </c>
      <c r="CN64" s="5">
        <v>5</v>
      </c>
      <c r="CO64" s="5">
        <v>0</v>
      </c>
      <c r="CP64" s="5">
        <v>0</v>
      </c>
      <c r="CQ64" s="5">
        <v>41.445427728613573</v>
      </c>
      <c r="CR64" s="5">
        <v>503.41895619447888</v>
      </c>
      <c r="CS64" s="5">
        <v>869.99982300884949</v>
      </c>
      <c r="CT64" s="5">
        <v>0</v>
      </c>
      <c r="CU64" s="5">
        <v>173.9999646017699</v>
      </c>
      <c r="CV64" s="5">
        <v>1043.999787610619</v>
      </c>
      <c r="CW64" s="60"/>
      <c r="CX64" s="4"/>
    </row>
    <row r="65" spans="1:102" ht="18.95" customHeight="1" x14ac:dyDescent="0.25">
      <c r="A65" s="60"/>
      <c r="B65" s="3">
        <v>1239</v>
      </c>
      <c r="C65" s="4" t="s">
        <v>110</v>
      </c>
      <c r="D65" s="3" t="s">
        <v>132</v>
      </c>
      <c r="E65" s="60"/>
      <c r="F65" s="5">
        <v>1547.418743805099</v>
      </c>
      <c r="G65" s="5">
        <v>5080.719257222223</v>
      </c>
      <c r="H65" s="5">
        <v>69548.239999999991</v>
      </c>
      <c r="I65" s="5">
        <v>64396.518518518511</v>
      </c>
      <c r="J65" s="5">
        <v>54853.679999999993</v>
      </c>
      <c r="K65" s="5">
        <v>0</v>
      </c>
      <c r="L65" s="5">
        <v>14694.56</v>
      </c>
      <c r="M65" s="6">
        <v>4033</v>
      </c>
      <c r="N65" s="5">
        <v>3533.300513417124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20520.77</v>
      </c>
      <c r="W65" s="5">
        <v>1708.1640953703709</v>
      </c>
      <c r="X65" s="5">
        <v>19000.71296296296</v>
      </c>
      <c r="Y65" s="5">
        <v>4371.59</v>
      </c>
      <c r="Z65" s="5">
        <v>16149.18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37705.339999999997</v>
      </c>
      <c r="AO65" s="5">
        <v>2408.952277777777</v>
      </c>
      <c r="AP65" s="5">
        <v>34912.351851851847</v>
      </c>
      <c r="AQ65" s="5">
        <v>7857.24</v>
      </c>
      <c r="AR65" s="5">
        <v>29848.1</v>
      </c>
      <c r="AS65" s="5">
        <v>0</v>
      </c>
      <c r="AT65" s="5">
        <v>264.2</v>
      </c>
      <c r="AU65" s="5">
        <v>18.347222222222221</v>
      </c>
      <c r="AV65" s="5">
        <v>244.62962962962959</v>
      </c>
      <c r="AW65" s="5">
        <v>0</v>
      </c>
      <c r="AX65" s="5">
        <v>264.2</v>
      </c>
      <c r="AY65" s="5">
        <v>0</v>
      </c>
      <c r="AZ65" s="5">
        <v>11057.93</v>
      </c>
      <c r="BA65" s="5">
        <v>808.86710185185177</v>
      </c>
      <c r="BB65" s="5">
        <v>10238.824074074069</v>
      </c>
      <c r="BC65" s="5">
        <v>2465.73</v>
      </c>
      <c r="BD65" s="5">
        <v>8592.2000000000007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60"/>
      <c r="BS65" s="6">
        <v>0</v>
      </c>
      <c r="BT65" s="6">
        <v>677</v>
      </c>
      <c r="BU65" s="6">
        <v>0</v>
      </c>
      <c r="BV65" s="6">
        <v>0</v>
      </c>
      <c r="BW65" s="6">
        <v>2615</v>
      </c>
      <c r="BX65" s="6">
        <v>9</v>
      </c>
      <c r="BY65" s="6">
        <v>732</v>
      </c>
      <c r="BZ65" s="6">
        <v>0</v>
      </c>
      <c r="CA65" s="6">
        <v>0</v>
      </c>
      <c r="CB65" s="60"/>
      <c r="CC65" s="5">
        <v>4944.3306972222226</v>
      </c>
      <c r="CD65" s="5">
        <v>136.38856000000001</v>
      </c>
      <c r="CE65" s="5">
        <v>0</v>
      </c>
      <c r="CF65" s="60"/>
      <c r="CG65" s="5">
        <v>0</v>
      </c>
      <c r="CH65" s="5">
        <v>0</v>
      </c>
      <c r="CI65" s="5">
        <v>258.38908185053378</v>
      </c>
      <c r="CJ65" s="5">
        <v>137.25701298701301</v>
      </c>
      <c r="CK65" s="5">
        <v>0</v>
      </c>
      <c r="CL65" s="5">
        <v>20</v>
      </c>
      <c r="CM65" s="5">
        <v>41.327433628318587</v>
      </c>
      <c r="CN65" s="5">
        <v>5</v>
      </c>
      <c r="CO65" s="5">
        <v>0</v>
      </c>
      <c r="CP65" s="5">
        <v>0</v>
      </c>
      <c r="CQ65" s="5">
        <v>41.445427728613573</v>
      </c>
      <c r="CR65" s="5">
        <v>503.41895619447888</v>
      </c>
      <c r="CS65" s="5">
        <v>869.99982300884949</v>
      </c>
      <c r="CT65" s="5">
        <v>0</v>
      </c>
      <c r="CU65" s="5">
        <v>173.9999646017699</v>
      </c>
      <c r="CV65" s="5">
        <v>1043.999787610619</v>
      </c>
      <c r="CW65" s="60"/>
      <c r="CX65" s="4"/>
    </row>
    <row r="66" spans="1:102" ht="18.95" customHeight="1" x14ac:dyDescent="0.25">
      <c r="A66" s="60"/>
      <c r="B66" s="3">
        <v>1240</v>
      </c>
      <c r="C66" s="4" t="s">
        <v>110</v>
      </c>
      <c r="D66" s="3" t="s">
        <v>132</v>
      </c>
      <c r="E66" s="60"/>
      <c r="F66" s="5">
        <v>1547.418743805099</v>
      </c>
      <c r="G66" s="5">
        <v>6886.345454259259</v>
      </c>
      <c r="H66" s="5">
        <v>94620.459999999992</v>
      </c>
      <c r="I66" s="5">
        <v>87611.537037037036</v>
      </c>
      <c r="J66" s="5">
        <v>73586.78</v>
      </c>
      <c r="K66" s="5">
        <v>4797.2999999999993</v>
      </c>
      <c r="L66" s="5">
        <v>16236.38</v>
      </c>
      <c r="M66" s="6">
        <v>5530</v>
      </c>
      <c r="N66" s="5">
        <v>5338.9267104541595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25760.57</v>
      </c>
      <c r="W66" s="5">
        <v>2144.3289287037042</v>
      </c>
      <c r="X66" s="5">
        <v>23852.379629629631</v>
      </c>
      <c r="Y66" s="5">
        <v>4427.72</v>
      </c>
      <c r="Z66" s="5">
        <v>19806.53</v>
      </c>
      <c r="AA66" s="5">
        <v>1526.32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53192.07</v>
      </c>
      <c r="AO66" s="5">
        <v>3398.3822500000001</v>
      </c>
      <c r="AP66" s="5">
        <v>49251.916666666657</v>
      </c>
      <c r="AQ66" s="5">
        <v>9085.14</v>
      </c>
      <c r="AR66" s="5">
        <v>41540.480000000003</v>
      </c>
      <c r="AS66" s="5">
        <v>2566.4499999999998</v>
      </c>
      <c r="AT66" s="5">
        <v>480.59</v>
      </c>
      <c r="AU66" s="5">
        <v>33.374305555555559</v>
      </c>
      <c r="AV66" s="5">
        <v>444.99074074074082</v>
      </c>
      <c r="AW66" s="5">
        <v>45.1</v>
      </c>
      <c r="AX66" s="5">
        <v>435.49</v>
      </c>
      <c r="AY66" s="5">
        <v>0</v>
      </c>
      <c r="AZ66" s="5">
        <v>15187.23</v>
      </c>
      <c r="BA66" s="5">
        <v>1110.9177500000001</v>
      </c>
      <c r="BB66" s="5">
        <v>14062.25</v>
      </c>
      <c r="BC66" s="5">
        <v>2678.42</v>
      </c>
      <c r="BD66" s="5">
        <v>11804.28</v>
      </c>
      <c r="BE66" s="5">
        <v>704.53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60"/>
      <c r="BS66" s="6">
        <v>0</v>
      </c>
      <c r="BT66" s="6">
        <v>927</v>
      </c>
      <c r="BU66" s="6">
        <v>0</v>
      </c>
      <c r="BV66" s="6">
        <v>0</v>
      </c>
      <c r="BW66" s="6">
        <v>3593</v>
      </c>
      <c r="BX66" s="6">
        <v>13</v>
      </c>
      <c r="BY66" s="6">
        <v>997</v>
      </c>
      <c r="BZ66" s="6">
        <v>0</v>
      </c>
      <c r="CA66" s="6">
        <v>0</v>
      </c>
      <c r="CB66" s="60"/>
      <c r="CC66" s="5">
        <v>6687.0032342592594</v>
      </c>
      <c r="CD66" s="5">
        <v>199.34222</v>
      </c>
      <c r="CE66" s="5">
        <v>0</v>
      </c>
      <c r="CF66" s="60"/>
      <c r="CG66" s="5">
        <v>0</v>
      </c>
      <c r="CH66" s="5">
        <v>0</v>
      </c>
      <c r="CI66" s="5">
        <v>258.38908185053378</v>
      </c>
      <c r="CJ66" s="5">
        <v>137.25701298701301</v>
      </c>
      <c r="CK66" s="5">
        <v>0</v>
      </c>
      <c r="CL66" s="5">
        <v>20</v>
      </c>
      <c r="CM66" s="5">
        <v>41.327433628318587</v>
      </c>
      <c r="CN66" s="5">
        <v>5</v>
      </c>
      <c r="CO66" s="5">
        <v>0</v>
      </c>
      <c r="CP66" s="5">
        <v>0</v>
      </c>
      <c r="CQ66" s="5">
        <v>41.445427728613573</v>
      </c>
      <c r="CR66" s="5">
        <v>503.41895619447888</v>
      </c>
      <c r="CS66" s="5">
        <v>869.99982300884949</v>
      </c>
      <c r="CT66" s="5">
        <v>0</v>
      </c>
      <c r="CU66" s="5">
        <v>173.9999646017699</v>
      </c>
      <c r="CV66" s="5">
        <v>1043.999787610619</v>
      </c>
      <c r="CW66" s="60"/>
      <c r="CX66" s="4"/>
    </row>
    <row r="67" spans="1:102" ht="18.95" customHeight="1" x14ac:dyDescent="0.25">
      <c r="A67" s="60"/>
      <c r="B67" s="3">
        <v>1241</v>
      </c>
      <c r="C67" s="4" t="s">
        <v>156</v>
      </c>
      <c r="D67" s="3" t="s">
        <v>132</v>
      </c>
      <c r="E67" s="60"/>
      <c r="F67" s="5">
        <v>1547.418743805099</v>
      </c>
      <c r="G67" s="5">
        <v>743.44774444444442</v>
      </c>
      <c r="H67" s="5">
        <v>10411.32</v>
      </c>
      <c r="I67" s="5">
        <v>9640.1111111111113</v>
      </c>
      <c r="J67" s="5">
        <v>7493.59</v>
      </c>
      <c r="K67" s="5">
        <v>467.91</v>
      </c>
      <c r="L67" s="5">
        <v>2449.8200000000002</v>
      </c>
      <c r="M67" s="6">
        <v>422</v>
      </c>
      <c r="N67" s="5">
        <v>-803.9709993606541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4043.76</v>
      </c>
      <c r="W67" s="5">
        <v>336.60557777777768</v>
      </c>
      <c r="X67" s="5">
        <v>3744.2222222222222</v>
      </c>
      <c r="Y67" s="5">
        <v>1378.3</v>
      </c>
      <c r="Z67" s="5">
        <v>2393.6</v>
      </c>
      <c r="AA67" s="5">
        <v>271.86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6364.77</v>
      </c>
      <c r="AO67" s="5">
        <v>406.63808333333333</v>
      </c>
      <c r="AP67" s="5">
        <v>5893.3055555555547</v>
      </c>
      <c r="AQ67" s="5">
        <v>1068.73</v>
      </c>
      <c r="AR67" s="5">
        <v>5099.99</v>
      </c>
      <c r="AS67" s="5">
        <v>196.05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2.79</v>
      </c>
      <c r="BA67" s="5">
        <v>0.20408333333333331</v>
      </c>
      <c r="BB67" s="5">
        <v>2.583333333333333</v>
      </c>
      <c r="BC67" s="5">
        <v>2.79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60"/>
      <c r="BS67" s="6">
        <v>0</v>
      </c>
      <c r="BT67" s="6">
        <v>101</v>
      </c>
      <c r="BU67" s="6">
        <v>0</v>
      </c>
      <c r="BV67" s="6">
        <v>0</v>
      </c>
      <c r="BW67" s="6">
        <v>320</v>
      </c>
      <c r="BX67" s="6">
        <v>0</v>
      </c>
      <c r="BY67" s="6">
        <v>1</v>
      </c>
      <c r="BZ67" s="6">
        <v>0</v>
      </c>
      <c r="CA67" s="6">
        <v>0</v>
      </c>
      <c r="CB67" s="60"/>
      <c r="CC67" s="5">
        <v>743.44774444444442</v>
      </c>
      <c r="CD67" s="5">
        <v>0</v>
      </c>
      <c r="CE67" s="5">
        <v>0</v>
      </c>
      <c r="CF67" s="60"/>
      <c r="CG67" s="5">
        <v>0</v>
      </c>
      <c r="CH67" s="5">
        <v>0</v>
      </c>
      <c r="CI67" s="5">
        <v>258.38908185053378</v>
      </c>
      <c r="CJ67" s="5">
        <v>137.25701298701301</v>
      </c>
      <c r="CK67" s="5">
        <v>0</v>
      </c>
      <c r="CL67" s="5">
        <v>20</v>
      </c>
      <c r="CM67" s="5">
        <v>41.327433628318587</v>
      </c>
      <c r="CN67" s="5">
        <v>5</v>
      </c>
      <c r="CO67" s="5">
        <v>0</v>
      </c>
      <c r="CP67" s="5">
        <v>0</v>
      </c>
      <c r="CQ67" s="5">
        <v>41.445427728613573</v>
      </c>
      <c r="CR67" s="5">
        <v>503.41895619447888</v>
      </c>
      <c r="CS67" s="5">
        <v>869.99982300884949</v>
      </c>
      <c r="CT67" s="5">
        <v>0</v>
      </c>
      <c r="CU67" s="5">
        <v>173.9999646017699</v>
      </c>
      <c r="CV67" s="5">
        <v>1043.999787610619</v>
      </c>
      <c r="CW67" s="60"/>
      <c r="CX67" s="4"/>
    </row>
    <row r="68" spans="1:102" ht="18.95" customHeight="1" x14ac:dyDescent="0.25">
      <c r="A68" s="60"/>
      <c r="B68" s="3">
        <v>1242</v>
      </c>
      <c r="C68" s="4" t="s">
        <v>157</v>
      </c>
      <c r="D68" s="3" t="s">
        <v>134</v>
      </c>
      <c r="E68" s="60"/>
      <c r="F68" s="5">
        <v>2595.3087438050989</v>
      </c>
      <c r="G68" s="5">
        <v>1660.2740992962961</v>
      </c>
      <c r="H68" s="5">
        <v>20599.3</v>
      </c>
      <c r="I68" s="5">
        <v>19073.42592592592</v>
      </c>
      <c r="J68" s="5">
        <v>12145.79</v>
      </c>
      <c r="K68" s="5">
        <v>946.53000000000009</v>
      </c>
      <c r="L68" s="5">
        <v>7506.98</v>
      </c>
      <c r="M68" s="6">
        <v>751</v>
      </c>
      <c r="N68" s="5">
        <v>-935.03464450880278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9117.869999999999</v>
      </c>
      <c r="W68" s="5">
        <v>758.9782527777777</v>
      </c>
      <c r="X68" s="5">
        <v>8442.4722222222208</v>
      </c>
      <c r="Y68" s="5">
        <v>4275.0600000000004</v>
      </c>
      <c r="Z68" s="5">
        <v>4578.33</v>
      </c>
      <c r="AA68" s="5">
        <v>264.48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3044.84</v>
      </c>
      <c r="AO68" s="5">
        <v>194.53144444444439</v>
      </c>
      <c r="AP68" s="5">
        <v>2819.2962962962961</v>
      </c>
      <c r="AQ68" s="5">
        <v>852.9</v>
      </c>
      <c r="AR68" s="5">
        <v>1896.99</v>
      </c>
      <c r="AS68" s="5">
        <v>294.95</v>
      </c>
      <c r="AT68" s="5">
        <v>983.64</v>
      </c>
      <c r="AU68" s="5">
        <v>68.308333333333323</v>
      </c>
      <c r="AV68" s="5">
        <v>910.77777777777771</v>
      </c>
      <c r="AW68" s="5">
        <v>360.79</v>
      </c>
      <c r="AX68" s="5">
        <v>570.25</v>
      </c>
      <c r="AY68" s="5">
        <v>52.6</v>
      </c>
      <c r="AZ68" s="5">
        <v>7452.9500000000007</v>
      </c>
      <c r="BA68" s="5">
        <v>545.16949074074068</v>
      </c>
      <c r="BB68" s="5">
        <v>6900.8796296296296</v>
      </c>
      <c r="BC68" s="5">
        <v>2018.23</v>
      </c>
      <c r="BD68" s="5">
        <v>5100.22</v>
      </c>
      <c r="BE68" s="5">
        <v>334.5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60"/>
      <c r="BS68" s="6">
        <v>0</v>
      </c>
      <c r="BT68" s="6">
        <v>282</v>
      </c>
      <c r="BU68" s="6">
        <v>0</v>
      </c>
      <c r="BV68" s="6">
        <v>0</v>
      </c>
      <c r="BW68" s="6">
        <v>108</v>
      </c>
      <c r="BX68" s="6">
        <v>26</v>
      </c>
      <c r="BY68" s="6">
        <v>335</v>
      </c>
      <c r="BZ68" s="6">
        <v>0</v>
      </c>
      <c r="CA68" s="6">
        <v>0</v>
      </c>
      <c r="CB68" s="60"/>
      <c r="CC68" s="5">
        <v>1566.9875212962961</v>
      </c>
      <c r="CD68" s="5">
        <v>93.28657800000002</v>
      </c>
      <c r="CE68" s="5">
        <v>0</v>
      </c>
      <c r="CF68" s="60"/>
      <c r="CG68" s="5">
        <v>0</v>
      </c>
      <c r="CH68" s="5">
        <v>0</v>
      </c>
      <c r="CI68" s="5">
        <v>258.38908185053378</v>
      </c>
      <c r="CJ68" s="5">
        <v>137.25701298701301</v>
      </c>
      <c r="CK68" s="5">
        <v>1047.8900000000001</v>
      </c>
      <c r="CL68" s="5">
        <v>20</v>
      </c>
      <c r="CM68" s="5">
        <v>41.327433628318587</v>
      </c>
      <c r="CN68" s="5">
        <v>5</v>
      </c>
      <c r="CO68" s="5">
        <v>0</v>
      </c>
      <c r="CP68" s="5">
        <v>0</v>
      </c>
      <c r="CQ68" s="5">
        <v>41.445427728613573</v>
      </c>
      <c r="CR68" s="5">
        <v>1551.3089561944789</v>
      </c>
      <c r="CS68" s="5">
        <v>869.99982300884949</v>
      </c>
      <c r="CT68" s="5">
        <v>0</v>
      </c>
      <c r="CU68" s="5">
        <v>173.9999646017699</v>
      </c>
      <c r="CV68" s="5">
        <v>1043.999787610619</v>
      </c>
      <c r="CW68" s="60"/>
      <c r="CX68" s="4"/>
    </row>
    <row r="69" spans="1:102" ht="18.95" customHeight="1" x14ac:dyDescent="0.25">
      <c r="A69" s="60"/>
      <c r="B69" s="3">
        <v>1243</v>
      </c>
      <c r="C69" s="4" t="s">
        <v>158</v>
      </c>
      <c r="D69" s="3" t="s">
        <v>132</v>
      </c>
      <c r="E69" s="60"/>
      <c r="F69" s="5">
        <v>1547.418743805099</v>
      </c>
      <c r="G69" s="5">
        <v>1265.08271637037</v>
      </c>
      <c r="H69" s="5">
        <v>18867.939999999999</v>
      </c>
      <c r="I69" s="5">
        <v>17470.314814814821</v>
      </c>
      <c r="J69" s="5">
        <v>14856.27</v>
      </c>
      <c r="K69" s="5">
        <v>1134.73</v>
      </c>
      <c r="L69" s="5">
        <v>2876.94</v>
      </c>
      <c r="M69" s="6">
        <v>1319</v>
      </c>
      <c r="N69" s="5">
        <v>-282.33602743472812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198.4</v>
      </c>
      <c r="W69" s="5">
        <v>16.514962962962969</v>
      </c>
      <c r="X69" s="5">
        <v>183.7037037037037</v>
      </c>
      <c r="Y69" s="5">
        <v>0</v>
      </c>
      <c r="Z69" s="5">
        <v>198.4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16182.49</v>
      </c>
      <c r="AO69" s="5">
        <v>1033.8813055555561</v>
      </c>
      <c r="AP69" s="5">
        <v>14983.78703703704</v>
      </c>
      <c r="AQ69" s="5">
        <v>2517.38</v>
      </c>
      <c r="AR69" s="5">
        <v>12658.84</v>
      </c>
      <c r="AS69" s="5">
        <v>1006.27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2487.0500000000002</v>
      </c>
      <c r="BA69" s="5">
        <v>181.92310185185181</v>
      </c>
      <c r="BB69" s="5">
        <v>2302.8240740740739</v>
      </c>
      <c r="BC69" s="5">
        <v>359.56</v>
      </c>
      <c r="BD69" s="5">
        <v>1999.03</v>
      </c>
      <c r="BE69" s="5">
        <v>128.46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60"/>
      <c r="BS69" s="6">
        <v>0</v>
      </c>
      <c r="BT69" s="6">
        <v>2</v>
      </c>
      <c r="BU69" s="6">
        <v>0</v>
      </c>
      <c r="BV69" s="6">
        <v>0</v>
      </c>
      <c r="BW69" s="6">
        <v>1133</v>
      </c>
      <c r="BX69" s="6">
        <v>0</v>
      </c>
      <c r="BY69" s="6">
        <v>184</v>
      </c>
      <c r="BZ69" s="6">
        <v>0</v>
      </c>
      <c r="CA69" s="6">
        <v>0</v>
      </c>
      <c r="CB69" s="60"/>
      <c r="CC69" s="5">
        <v>1232.319370370371</v>
      </c>
      <c r="CD69" s="5">
        <v>32.763345999999999</v>
      </c>
      <c r="CE69" s="5">
        <v>0</v>
      </c>
      <c r="CF69" s="60"/>
      <c r="CG69" s="5">
        <v>0</v>
      </c>
      <c r="CH69" s="5">
        <v>0</v>
      </c>
      <c r="CI69" s="5">
        <v>258.38908185053378</v>
      </c>
      <c r="CJ69" s="5">
        <v>137.25701298701301</v>
      </c>
      <c r="CK69" s="5">
        <v>0</v>
      </c>
      <c r="CL69" s="5">
        <v>20</v>
      </c>
      <c r="CM69" s="5">
        <v>41.327433628318587</v>
      </c>
      <c r="CN69" s="5">
        <v>5</v>
      </c>
      <c r="CO69" s="5">
        <v>0</v>
      </c>
      <c r="CP69" s="5">
        <v>0</v>
      </c>
      <c r="CQ69" s="5">
        <v>41.445427728613573</v>
      </c>
      <c r="CR69" s="5">
        <v>503.41895619447888</v>
      </c>
      <c r="CS69" s="5">
        <v>869.99982300884949</v>
      </c>
      <c r="CT69" s="5">
        <v>0</v>
      </c>
      <c r="CU69" s="5">
        <v>173.9999646017699</v>
      </c>
      <c r="CV69" s="5">
        <v>1043.999787610619</v>
      </c>
      <c r="CW69" s="60"/>
      <c r="CX69" s="4"/>
    </row>
    <row r="70" spans="1:102" ht="18.95" customHeight="1" x14ac:dyDescent="0.25">
      <c r="A70" s="60"/>
      <c r="B70" s="3">
        <v>1244</v>
      </c>
      <c r="C70" s="4" t="s">
        <v>159</v>
      </c>
      <c r="D70" s="3" t="s">
        <v>132</v>
      </c>
      <c r="E70" s="60"/>
      <c r="F70" s="5">
        <v>1547.418743805099</v>
      </c>
      <c r="G70" s="5">
        <v>2393.4170598518522</v>
      </c>
      <c r="H70" s="5">
        <v>31606.57</v>
      </c>
      <c r="I70" s="5">
        <v>29265.342592592591</v>
      </c>
      <c r="J70" s="5">
        <v>23070.14</v>
      </c>
      <c r="K70" s="5">
        <v>1176.06</v>
      </c>
      <c r="L70" s="5">
        <v>7360.3700000000008</v>
      </c>
      <c r="M70" s="6">
        <v>1750</v>
      </c>
      <c r="N70" s="5">
        <v>845.99831604675364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13864.76</v>
      </c>
      <c r="W70" s="5">
        <v>1154.112892592593</v>
      </c>
      <c r="X70" s="5">
        <v>12837.740740740741</v>
      </c>
      <c r="Y70" s="5">
        <v>2631.44</v>
      </c>
      <c r="Z70" s="5">
        <v>10670.23</v>
      </c>
      <c r="AA70" s="5">
        <v>563.09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12569.53</v>
      </c>
      <c r="AO70" s="5">
        <v>803.05330555555565</v>
      </c>
      <c r="AP70" s="5">
        <v>11638.453703703701</v>
      </c>
      <c r="AQ70" s="5">
        <v>3316.92</v>
      </c>
      <c r="AR70" s="5">
        <v>8825.58</v>
      </c>
      <c r="AS70" s="5">
        <v>427.03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5172.28</v>
      </c>
      <c r="BA70" s="5">
        <v>378.34270370370371</v>
      </c>
      <c r="BB70" s="5">
        <v>4789.1481481481478</v>
      </c>
      <c r="BC70" s="5">
        <v>1412.01</v>
      </c>
      <c r="BD70" s="5">
        <v>3574.33</v>
      </c>
      <c r="BE70" s="5">
        <v>185.94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60"/>
      <c r="BS70" s="6">
        <v>0</v>
      </c>
      <c r="BT70" s="6">
        <v>668</v>
      </c>
      <c r="BU70" s="6">
        <v>0</v>
      </c>
      <c r="BV70" s="6">
        <v>0</v>
      </c>
      <c r="BW70" s="6">
        <v>773</v>
      </c>
      <c r="BX70" s="6">
        <v>0</v>
      </c>
      <c r="BY70" s="6">
        <v>309</v>
      </c>
      <c r="BZ70" s="6">
        <v>0</v>
      </c>
      <c r="CA70" s="6">
        <v>0</v>
      </c>
      <c r="CB70" s="60"/>
      <c r="CC70" s="5">
        <v>2335.508901851852</v>
      </c>
      <c r="CD70" s="5">
        <v>57.908158</v>
      </c>
      <c r="CE70" s="5">
        <v>0</v>
      </c>
      <c r="CF70" s="60"/>
      <c r="CG70" s="5">
        <v>0</v>
      </c>
      <c r="CH70" s="5">
        <v>0</v>
      </c>
      <c r="CI70" s="5">
        <v>258.38908185053378</v>
      </c>
      <c r="CJ70" s="5">
        <v>137.25701298701301</v>
      </c>
      <c r="CK70" s="5">
        <v>0</v>
      </c>
      <c r="CL70" s="5">
        <v>20</v>
      </c>
      <c r="CM70" s="5">
        <v>41.327433628318587</v>
      </c>
      <c r="CN70" s="5">
        <v>5</v>
      </c>
      <c r="CO70" s="5">
        <v>0</v>
      </c>
      <c r="CP70" s="5">
        <v>0</v>
      </c>
      <c r="CQ70" s="5">
        <v>41.445427728613573</v>
      </c>
      <c r="CR70" s="5">
        <v>503.41895619447888</v>
      </c>
      <c r="CS70" s="5">
        <v>869.99982300884949</v>
      </c>
      <c r="CT70" s="5">
        <v>0</v>
      </c>
      <c r="CU70" s="5">
        <v>173.9999646017699</v>
      </c>
      <c r="CV70" s="5">
        <v>1043.999787610619</v>
      </c>
      <c r="CW70" s="60"/>
      <c r="CX70" s="4"/>
    </row>
    <row r="71" spans="1:102" ht="18.95" customHeight="1" x14ac:dyDescent="0.25">
      <c r="A71" s="60"/>
      <c r="B71" s="3">
        <v>1245</v>
      </c>
      <c r="C71" s="4" t="s">
        <v>160</v>
      </c>
      <c r="D71" s="3" t="s">
        <v>134</v>
      </c>
      <c r="E71" s="60"/>
      <c r="F71" s="5">
        <v>2595.3087438050989</v>
      </c>
      <c r="G71" s="5">
        <v>683.69230929629623</v>
      </c>
      <c r="H71" s="5">
        <v>8673.75</v>
      </c>
      <c r="I71" s="5">
        <v>8031.2499999999982</v>
      </c>
      <c r="J71" s="5">
        <v>6086.3899999999994</v>
      </c>
      <c r="K71" s="5">
        <v>164.03</v>
      </c>
      <c r="L71" s="5">
        <v>2423.33</v>
      </c>
      <c r="M71" s="6">
        <v>464</v>
      </c>
      <c r="N71" s="5">
        <v>-1911.616434508803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3426.61</v>
      </c>
      <c r="W71" s="5">
        <v>285.23355462962962</v>
      </c>
      <c r="X71" s="5">
        <v>3172.787037037036</v>
      </c>
      <c r="Y71" s="5">
        <v>1214.8599999999999</v>
      </c>
      <c r="Z71" s="5">
        <v>2182.75</v>
      </c>
      <c r="AA71" s="5">
        <v>29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4418.49</v>
      </c>
      <c r="BA71" s="5">
        <v>323.2043611111111</v>
      </c>
      <c r="BB71" s="5">
        <v>4091.1944444444439</v>
      </c>
      <c r="BC71" s="5">
        <v>1026.52</v>
      </c>
      <c r="BD71" s="5">
        <v>3298.14</v>
      </c>
      <c r="BE71" s="5">
        <v>93.83</v>
      </c>
      <c r="BF71" s="5">
        <v>828.65000000000009</v>
      </c>
      <c r="BG71" s="5">
        <v>23.018055555555559</v>
      </c>
      <c r="BH71" s="5">
        <v>767.26851851851859</v>
      </c>
      <c r="BI71" s="5">
        <v>181.95</v>
      </c>
      <c r="BJ71" s="5">
        <v>605.5</v>
      </c>
      <c r="BK71" s="5">
        <v>41.2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60"/>
      <c r="BS71" s="6">
        <v>0</v>
      </c>
      <c r="BT71" s="6">
        <v>74</v>
      </c>
      <c r="BU71" s="6">
        <v>0</v>
      </c>
      <c r="BV71" s="6">
        <v>0</v>
      </c>
      <c r="BW71" s="6">
        <v>0</v>
      </c>
      <c r="BX71" s="6">
        <v>0</v>
      </c>
      <c r="BY71" s="6">
        <v>293</v>
      </c>
      <c r="BZ71" s="6">
        <v>97</v>
      </c>
      <c r="CA71" s="6">
        <v>0</v>
      </c>
      <c r="CB71" s="60"/>
      <c r="CC71" s="5">
        <v>631.45597129629618</v>
      </c>
      <c r="CD71" s="5">
        <v>52.236338000000003</v>
      </c>
      <c r="CE71" s="5">
        <v>0</v>
      </c>
      <c r="CF71" s="60"/>
      <c r="CG71" s="5">
        <v>0</v>
      </c>
      <c r="CH71" s="5">
        <v>0</v>
      </c>
      <c r="CI71" s="5">
        <v>258.38908185053378</v>
      </c>
      <c r="CJ71" s="5">
        <v>137.25701298701301</v>
      </c>
      <c r="CK71" s="5">
        <v>1047.8900000000001</v>
      </c>
      <c r="CL71" s="5">
        <v>20</v>
      </c>
      <c r="CM71" s="5">
        <v>41.327433628318587</v>
      </c>
      <c r="CN71" s="5">
        <v>5</v>
      </c>
      <c r="CO71" s="5">
        <v>0</v>
      </c>
      <c r="CP71" s="5">
        <v>0</v>
      </c>
      <c r="CQ71" s="5">
        <v>41.445427728613573</v>
      </c>
      <c r="CR71" s="5">
        <v>1551.3089561944789</v>
      </c>
      <c r="CS71" s="5">
        <v>869.99982300884949</v>
      </c>
      <c r="CT71" s="5">
        <v>0</v>
      </c>
      <c r="CU71" s="5">
        <v>173.9999646017699</v>
      </c>
      <c r="CV71" s="5">
        <v>1043.999787610619</v>
      </c>
      <c r="CW71" s="60"/>
      <c r="CX71" s="4"/>
    </row>
    <row r="72" spans="1:102" ht="18.95" customHeight="1" x14ac:dyDescent="0.25">
      <c r="A72" s="60"/>
      <c r="B72" s="3">
        <v>1246</v>
      </c>
      <c r="C72" s="4" t="s">
        <v>161</v>
      </c>
      <c r="D72" s="3" t="s">
        <v>134</v>
      </c>
      <c r="E72" s="60"/>
      <c r="F72" s="5">
        <v>2479.688743805099</v>
      </c>
      <c r="G72" s="5">
        <v>1579.226353407407</v>
      </c>
      <c r="H72" s="5">
        <v>20583.21</v>
      </c>
      <c r="I72" s="5">
        <v>19058.527777777781</v>
      </c>
      <c r="J72" s="5">
        <v>14135.15</v>
      </c>
      <c r="K72" s="5">
        <v>426.83</v>
      </c>
      <c r="L72" s="5">
        <v>6021.23</v>
      </c>
      <c r="M72" s="6">
        <v>1080</v>
      </c>
      <c r="N72" s="5">
        <v>-900.46239039769125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4683.3</v>
      </c>
      <c r="W72" s="5">
        <v>389.8413611111111</v>
      </c>
      <c r="X72" s="5">
        <v>4336.3888888888887</v>
      </c>
      <c r="Y72" s="5">
        <v>1247.51</v>
      </c>
      <c r="Z72" s="5">
        <v>3272.62</v>
      </c>
      <c r="AA72" s="5">
        <v>163.16999999999999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7424.2900000000009</v>
      </c>
      <c r="AO72" s="5">
        <v>474.32963888888901</v>
      </c>
      <c r="AP72" s="5">
        <v>6874.3425925925931</v>
      </c>
      <c r="AQ72" s="5">
        <v>2472.09</v>
      </c>
      <c r="AR72" s="5">
        <v>4913.0200000000004</v>
      </c>
      <c r="AS72" s="5">
        <v>39.18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8475.619999999999</v>
      </c>
      <c r="BA72" s="5">
        <v>619.97590740740725</v>
      </c>
      <c r="BB72" s="5">
        <v>7847.7962962962947</v>
      </c>
      <c r="BC72" s="5">
        <v>2301.63</v>
      </c>
      <c r="BD72" s="5">
        <v>5949.51</v>
      </c>
      <c r="BE72" s="5">
        <v>224.48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60"/>
      <c r="BS72" s="6">
        <v>0</v>
      </c>
      <c r="BT72" s="6">
        <v>156</v>
      </c>
      <c r="BU72" s="6">
        <v>0</v>
      </c>
      <c r="BV72" s="6">
        <v>0</v>
      </c>
      <c r="BW72" s="6">
        <v>426</v>
      </c>
      <c r="BX72" s="6">
        <v>0</v>
      </c>
      <c r="BY72" s="6">
        <v>498</v>
      </c>
      <c r="BZ72" s="6">
        <v>0</v>
      </c>
      <c r="CA72" s="6">
        <v>0</v>
      </c>
      <c r="CB72" s="60"/>
      <c r="CC72" s="5">
        <v>1484.1469074074071</v>
      </c>
      <c r="CD72" s="5">
        <v>95.079446000000004</v>
      </c>
      <c r="CE72" s="5">
        <v>0</v>
      </c>
      <c r="CF72" s="60"/>
      <c r="CG72" s="5">
        <v>0</v>
      </c>
      <c r="CH72" s="5">
        <v>0</v>
      </c>
      <c r="CI72" s="5">
        <v>258.38908185053378</v>
      </c>
      <c r="CJ72" s="5">
        <v>137.25701298701301</v>
      </c>
      <c r="CK72" s="5">
        <v>932.27</v>
      </c>
      <c r="CL72" s="5">
        <v>20</v>
      </c>
      <c r="CM72" s="5">
        <v>41.327433628318587</v>
      </c>
      <c r="CN72" s="5">
        <v>5</v>
      </c>
      <c r="CO72" s="5">
        <v>0</v>
      </c>
      <c r="CP72" s="5">
        <v>0</v>
      </c>
      <c r="CQ72" s="5">
        <v>41.445427728613573</v>
      </c>
      <c r="CR72" s="5">
        <v>1435.688956194479</v>
      </c>
      <c r="CS72" s="5">
        <v>869.99982300884949</v>
      </c>
      <c r="CT72" s="5">
        <v>0</v>
      </c>
      <c r="CU72" s="5">
        <v>173.9999646017699</v>
      </c>
      <c r="CV72" s="5">
        <v>1043.999787610619</v>
      </c>
      <c r="CW72" s="60"/>
      <c r="CX72" s="4"/>
    </row>
    <row r="73" spans="1:102" ht="18.95" customHeight="1" x14ac:dyDescent="0.25">
      <c r="A73" s="60"/>
      <c r="B73" s="3">
        <v>1247</v>
      </c>
      <c r="C73" s="4" t="s">
        <v>162</v>
      </c>
      <c r="D73" s="3" t="s">
        <v>132</v>
      </c>
      <c r="E73" s="60"/>
      <c r="F73" s="5">
        <v>1547.418743805099</v>
      </c>
      <c r="G73" s="5">
        <v>1894.558186851852</v>
      </c>
      <c r="H73" s="5">
        <v>11675.38</v>
      </c>
      <c r="I73" s="5">
        <v>10810.53703703704</v>
      </c>
      <c r="J73" s="5">
        <v>7734.49</v>
      </c>
      <c r="K73" s="5">
        <v>0</v>
      </c>
      <c r="L73" s="5">
        <v>3940.89</v>
      </c>
      <c r="M73" s="6">
        <v>757</v>
      </c>
      <c r="N73" s="5">
        <v>347.13944304675329</v>
      </c>
      <c r="O73" s="60"/>
      <c r="P73" s="5">
        <v>1050.3800000000001</v>
      </c>
      <c r="Q73" s="5">
        <v>1000</v>
      </c>
      <c r="R73" s="5">
        <v>972.57407407407413</v>
      </c>
      <c r="S73" s="5">
        <v>264.54000000000002</v>
      </c>
      <c r="T73" s="5">
        <v>785.84</v>
      </c>
      <c r="U73" s="5">
        <v>0</v>
      </c>
      <c r="V73" s="5">
        <v>4262.25</v>
      </c>
      <c r="W73" s="5">
        <v>354.79284722222218</v>
      </c>
      <c r="X73" s="5">
        <v>3946.5277777777769</v>
      </c>
      <c r="Y73" s="5">
        <v>1355.16</v>
      </c>
      <c r="Z73" s="5">
        <v>2907.09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6362.75</v>
      </c>
      <c r="BA73" s="5">
        <v>465.42337962962972</v>
      </c>
      <c r="BB73" s="5">
        <v>5891.4351851851852</v>
      </c>
      <c r="BC73" s="5">
        <v>2321.19</v>
      </c>
      <c r="BD73" s="5">
        <v>4041.56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60"/>
      <c r="BS73" s="6">
        <v>78</v>
      </c>
      <c r="BT73" s="6">
        <v>165</v>
      </c>
      <c r="BU73" s="6">
        <v>0</v>
      </c>
      <c r="BV73" s="6">
        <v>0</v>
      </c>
      <c r="BW73" s="6">
        <v>0</v>
      </c>
      <c r="BX73" s="6">
        <v>0</v>
      </c>
      <c r="BY73" s="6">
        <v>514</v>
      </c>
      <c r="BZ73" s="6">
        <v>0</v>
      </c>
      <c r="CA73" s="6">
        <v>0</v>
      </c>
      <c r="CB73" s="60"/>
      <c r="CC73" s="5">
        <v>1820.2162268518521</v>
      </c>
      <c r="CD73" s="5">
        <v>74.34196</v>
      </c>
      <c r="CE73" s="5">
        <v>0</v>
      </c>
      <c r="CF73" s="60"/>
      <c r="CG73" s="5">
        <v>0</v>
      </c>
      <c r="CH73" s="5">
        <v>0</v>
      </c>
      <c r="CI73" s="5">
        <v>258.38908185053378</v>
      </c>
      <c r="CJ73" s="5">
        <v>137.25701298701301</v>
      </c>
      <c r="CK73" s="5">
        <v>0</v>
      </c>
      <c r="CL73" s="5">
        <v>20</v>
      </c>
      <c r="CM73" s="5">
        <v>41.327433628318587</v>
      </c>
      <c r="CN73" s="5">
        <v>5</v>
      </c>
      <c r="CO73" s="5">
        <v>0</v>
      </c>
      <c r="CP73" s="5">
        <v>0</v>
      </c>
      <c r="CQ73" s="5">
        <v>41.445427728613573</v>
      </c>
      <c r="CR73" s="5">
        <v>503.41895619447888</v>
      </c>
      <c r="CS73" s="5">
        <v>869.99982300884949</v>
      </c>
      <c r="CT73" s="5">
        <v>0</v>
      </c>
      <c r="CU73" s="5">
        <v>173.9999646017699</v>
      </c>
      <c r="CV73" s="5">
        <v>1043.999787610619</v>
      </c>
      <c r="CW73" s="60"/>
      <c r="CX73" s="4"/>
    </row>
    <row r="74" spans="1:102" ht="18.95" customHeight="1" x14ac:dyDescent="0.25">
      <c r="A74" s="60"/>
      <c r="B74" s="3">
        <v>1248</v>
      </c>
      <c r="C74" s="4" t="s">
        <v>163</v>
      </c>
      <c r="D74" s="3"/>
      <c r="E74" s="60"/>
      <c r="F74" s="5">
        <v>1547.418743805099</v>
      </c>
      <c r="G74" s="5">
        <v>2426.2620752962962</v>
      </c>
      <c r="H74" s="5">
        <v>8261.44</v>
      </c>
      <c r="I74" s="5">
        <v>7649.4814814814818</v>
      </c>
      <c r="J74" s="5">
        <v>4988.2000000000007</v>
      </c>
      <c r="K74" s="5">
        <v>490.4</v>
      </c>
      <c r="L74" s="5">
        <v>2782.84</v>
      </c>
      <c r="M74" s="6">
        <v>582</v>
      </c>
      <c r="N74" s="5">
        <v>878.84333149119766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2991.33</v>
      </c>
      <c r="W74" s="5">
        <v>249.00052500000001</v>
      </c>
      <c r="X74" s="5">
        <v>2769.75</v>
      </c>
      <c r="Y74" s="5">
        <v>954.24</v>
      </c>
      <c r="Z74" s="5">
        <v>1946.09</v>
      </c>
      <c r="AA74" s="5">
        <v>91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2887.79</v>
      </c>
      <c r="AU74" s="5">
        <v>1950</v>
      </c>
      <c r="AV74" s="5">
        <v>2673.87962962963</v>
      </c>
      <c r="AW74" s="5">
        <v>1134.73</v>
      </c>
      <c r="AX74" s="5">
        <v>1480.96</v>
      </c>
      <c r="AY74" s="5">
        <v>272.10000000000002</v>
      </c>
      <c r="AZ74" s="5">
        <v>2382.3200000000002</v>
      </c>
      <c r="BA74" s="5">
        <v>174.26229629629631</v>
      </c>
      <c r="BB74" s="5">
        <v>2205.8518518518522</v>
      </c>
      <c r="BC74" s="5">
        <v>693.87</v>
      </c>
      <c r="BD74" s="5">
        <v>1561.15</v>
      </c>
      <c r="BE74" s="5">
        <v>127.3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60"/>
      <c r="BS74" s="6">
        <v>0</v>
      </c>
      <c r="BT74" s="6">
        <v>75</v>
      </c>
      <c r="BU74" s="6">
        <v>0</v>
      </c>
      <c r="BV74" s="6">
        <v>0</v>
      </c>
      <c r="BW74" s="6">
        <v>0</v>
      </c>
      <c r="BX74" s="6">
        <v>300</v>
      </c>
      <c r="BY74" s="6">
        <v>207</v>
      </c>
      <c r="BZ74" s="6">
        <v>0</v>
      </c>
      <c r="CA74" s="6">
        <v>0</v>
      </c>
      <c r="CB74" s="60"/>
      <c r="CC74" s="5">
        <v>2373.2628212962959</v>
      </c>
      <c r="CD74" s="5">
        <v>52.999254000000001</v>
      </c>
      <c r="CE74" s="5">
        <v>0</v>
      </c>
      <c r="CF74" s="60"/>
      <c r="CG74" s="5">
        <v>0</v>
      </c>
      <c r="CH74" s="5">
        <v>0</v>
      </c>
      <c r="CI74" s="5">
        <v>258.38908185053378</v>
      </c>
      <c r="CJ74" s="5">
        <v>137.25701298701301</v>
      </c>
      <c r="CK74" s="5">
        <v>0</v>
      </c>
      <c r="CL74" s="5">
        <v>20</v>
      </c>
      <c r="CM74" s="5">
        <v>41.327433628318587</v>
      </c>
      <c r="CN74" s="5">
        <v>5</v>
      </c>
      <c r="CO74" s="5">
        <v>0</v>
      </c>
      <c r="CP74" s="5">
        <v>0</v>
      </c>
      <c r="CQ74" s="5">
        <v>41.445427728613573</v>
      </c>
      <c r="CR74" s="5">
        <v>503.41895619447888</v>
      </c>
      <c r="CS74" s="5">
        <v>869.99982300884949</v>
      </c>
      <c r="CT74" s="5">
        <v>0</v>
      </c>
      <c r="CU74" s="5">
        <v>173.9999646017699</v>
      </c>
      <c r="CV74" s="5">
        <v>1043.999787610619</v>
      </c>
      <c r="CW74" s="60"/>
      <c r="CX74" s="4"/>
    </row>
    <row r="75" spans="1:102" ht="18.95" customHeight="1" x14ac:dyDescent="0.25">
      <c r="A75" s="60"/>
      <c r="B75" s="3">
        <v>1249</v>
      </c>
      <c r="C75" s="4" t="s">
        <v>164</v>
      </c>
      <c r="D75" s="3" t="s">
        <v>132</v>
      </c>
      <c r="E75" s="60"/>
      <c r="F75" s="5">
        <v>1547.418743805099</v>
      </c>
      <c r="G75" s="5">
        <v>514.63891351851851</v>
      </c>
      <c r="H75" s="5">
        <v>6149.37</v>
      </c>
      <c r="I75" s="5">
        <v>5693.8611111111104</v>
      </c>
      <c r="J75" s="5">
        <v>3976.73</v>
      </c>
      <c r="K75" s="5">
        <v>489.7</v>
      </c>
      <c r="L75" s="5">
        <v>1682.94</v>
      </c>
      <c r="M75" s="6">
        <v>382</v>
      </c>
      <c r="N75" s="5">
        <v>-1032.7798302865799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2007.35</v>
      </c>
      <c r="W75" s="5">
        <v>167.09330092592589</v>
      </c>
      <c r="X75" s="5">
        <v>1858.6574074074069</v>
      </c>
      <c r="Y75" s="5">
        <v>434.72</v>
      </c>
      <c r="Z75" s="5">
        <v>1476.71</v>
      </c>
      <c r="AA75" s="5">
        <v>95.92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4142.0200000000004</v>
      </c>
      <c r="BA75" s="5">
        <v>302.98109259259252</v>
      </c>
      <c r="BB75" s="5">
        <v>3835.203703703703</v>
      </c>
      <c r="BC75" s="5">
        <v>1248.22</v>
      </c>
      <c r="BD75" s="5">
        <v>2500.02</v>
      </c>
      <c r="BE75" s="5">
        <v>393.78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60"/>
      <c r="BS75" s="6">
        <v>0</v>
      </c>
      <c r="BT75" s="6">
        <v>65</v>
      </c>
      <c r="BU75" s="6">
        <v>0</v>
      </c>
      <c r="BV75" s="6">
        <v>0</v>
      </c>
      <c r="BW75" s="6">
        <v>0</v>
      </c>
      <c r="BX75" s="6">
        <v>0</v>
      </c>
      <c r="BY75" s="6">
        <v>317</v>
      </c>
      <c r="BZ75" s="6">
        <v>0</v>
      </c>
      <c r="CA75" s="6">
        <v>0</v>
      </c>
      <c r="CB75" s="60"/>
      <c r="CC75" s="5">
        <v>470.07439351851849</v>
      </c>
      <c r="CD75" s="5">
        <v>44.564520000000002</v>
      </c>
      <c r="CE75" s="5">
        <v>0</v>
      </c>
      <c r="CF75" s="60"/>
      <c r="CG75" s="5">
        <v>0</v>
      </c>
      <c r="CH75" s="5">
        <v>0</v>
      </c>
      <c r="CI75" s="5">
        <v>258.38908185053378</v>
      </c>
      <c r="CJ75" s="5">
        <v>137.25701298701301</v>
      </c>
      <c r="CK75" s="5">
        <v>0</v>
      </c>
      <c r="CL75" s="5">
        <v>20</v>
      </c>
      <c r="CM75" s="5">
        <v>41.327433628318587</v>
      </c>
      <c r="CN75" s="5">
        <v>5</v>
      </c>
      <c r="CO75" s="5">
        <v>0</v>
      </c>
      <c r="CP75" s="5">
        <v>0</v>
      </c>
      <c r="CQ75" s="5">
        <v>41.445427728613573</v>
      </c>
      <c r="CR75" s="5">
        <v>503.41895619447888</v>
      </c>
      <c r="CS75" s="5">
        <v>869.99982300884949</v>
      </c>
      <c r="CT75" s="5">
        <v>0</v>
      </c>
      <c r="CU75" s="5">
        <v>173.9999646017699</v>
      </c>
      <c r="CV75" s="5">
        <v>1043.999787610619</v>
      </c>
      <c r="CW75" s="60"/>
      <c r="CX75" s="4"/>
    </row>
    <row r="76" spans="1:102" ht="18.95" customHeight="1" x14ac:dyDescent="0.25">
      <c r="A76" s="60"/>
      <c r="B76" s="3">
        <v>1250</v>
      </c>
      <c r="C76" s="4" t="s">
        <v>165</v>
      </c>
      <c r="D76" s="3" t="s">
        <v>134</v>
      </c>
      <c r="E76" s="60"/>
      <c r="F76" s="5">
        <v>1547.418743805099</v>
      </c>
      <c r="G76" s="5">
        <v>2332.6829845555558</v>
      </c>
      <c r="H76" s="5">
        <v>5691.51</v>
      </c>
      <c r="I76" s="5">
        <v>5269.9166666666661</v>
      </c>
      <c r="J76" s="5">
        <v>3360.49</v>
      </c>
      <c r="K76" s="5">
        <v>321.83999999999997</v>
      </c>
      <c r="L76" s="5">
        <v>2009.18</v>
      </c>
      <c r="M76" s="6">
        <v>403</v>
      </c>
      <c r="N76" s="5">
        <v>785.26424075045725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2351.09</v>
      </c>
      <c r="W76" s="5">
        <v>195.70647314814821</v>
      </c>
      <c r="X76" s="5">
        <v>2176.9351851851852</v>
      </c>
      <c r="Y76" s="5">
        <v>911.77</v>
      </c>
      <c r="Z76" s="5">
        <v>1317.32</v>
      </c>
      <c r="AA76" s="5">
        <v>122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1256.51</v>
      </c>
      <c r="AU76" s="5">
        <v>1950</v>
      </c>
      <c r="AV76" s="5">
        <v>1163.435185185185</v>
      </c>
      <c r="AW76" s="5">
        <v>401.98</v>
      </c>
      <c r="AX76" s="5">
        <v>785.63</v>
      </c>
      <c r="AY76" s="5">
        <v>68.900000000000006</v>
      </c>
      <c r="AZ76" s="5">
        <v>2083.91</v>
      </c>
      <c r="BA76" s="5">
        <v>152.43415740740741</v>
      </c>
      <c r="BB76" s="5">
        <v>1929.5462962962961</v>
      </c>
      <c r="BC76" s="5">
        <v>695.43</v>
      </c>
      <c r="BD76" s="5">
        <v>1257.54</v>
      </c>
      <c r="BE76" s="5">
        <v>130.94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60"/>
      <c r="BS76" s="6">
        <v>0</v>
      </c>
      <c r="BT76" s="6">
        <v>84</v>
      </c>
      <c r="BU76" s="6">
        <v>0</v>
      </c>
      <c r="BV76" s="6">
        <v>0</v>
      </c>
      <c r="BW76" s="6">
        <v>0</v>
      </c>
      <c r="BX76" s="6">
        <v>136</v>
      </c>
      <c r="BY76" s="6">
        <v>183</v>
      </c>
      <c r="BZ76" s="6">
        <v>0</v>
      </c>
      <c r="CA76" s="6">
        <v>0</v>
      </c>
      <c r="CB76" s="60"/>
      <c r="CC76" s="5">
        <v>2298.1406305555561</v>
      </c>
      <c r="CD76" s="5">
        <v>34.542354000000003</v>
      </c>
      <c r="CE76" s="5">
        <v>0</v>
      </c>
      <c r="CF76" s="60"/>
      <c r="CG76" s="5">
        <v>0</v>
      </c>
      <c r="CH76" s="5">
        <v>0</v>
      </c>
      <c r="CI76" s="5">
        <v>258.38908185053378</v>
      </c>
      <c r="CJ76" s="5">
        <v>137.25701298701301</v>
      </c>
      <c r="CK76" s="5">
        <v>0</v>
      </c>
      <c r="CL76" s="5">
        <v>20</v>
      </c>
      <c r="CM76" s="5">
        <v>41.327433628318587</v>
      </c>
      <c r="CN76" s="5">
        <v>5</v>
      </c>
      <c r="CO76" s="5">
        <v>0</v>
      </c>
      <c r="CP76" s="5">
        <v>0</v>
      </c>
      <c r="CQ76" s="5">
        <v>41.445427728613573</v>
      </c>
      <c r="CR76" s="5">
        <v>503.41895619447888</v>
      </c>
      <c r="CS76" s="5">
        <v>869.99982300884949</v>
      </c>
      <c r="CT76" s="5">
        <v>0</v>
      </c>
      <c r="CU76" s="5">
        <v>173.9999646017699</v>
      </c>
      <c r="CV76" s="5">
        <v>1043.999787610619</v>
      </c>
      <c r="CW76" s="60"/>
      <c r="CX76" s="4"/>
    </row>
    <row r="77" spans="1:102" ht="18.95" customHeight="1" x14ac:dyDescent="0.25">
      <c r="A77" s="60"/>
      <c r="B77" s="3">
        <v>1251</v>
      </c>
      <c r="C77" s="4" t="s">
        <v>166</v>
      </c>
      <c r="D77" s="3"/>
      <c r="E77" s="60"/>
      <c r="F77" s="5">
        <v>2643.668743805099</v>
      </c>
      <c r="G77" s="5">
        <v>1606.7532806296299</v>
      </c>
      <c r="H77" s="5">
        <v>19243.439999999999</v>
      </c>
      <c r="I77" s="5">
        <v>17818</v>
      </c>
      <c r="J77" s="5">
        <v>12901.79</v>
      </c>
      <c r="K77" s="5">
        <v>613.87</v>
      </c>
      <c r="L77" s="5">
        <v>5727.7800000000007</v>
      </c>
      <c r="M77" s="6">
        <v>1149</v>
      </c>
      <c r="N77" s="5">
        <v>-1036.9154631754691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10135.85</v>
      </c>
      <c r="W77" s="5">
        <v>843.71566203703708</v>
      </c>
      <c r="X77" s="5">
        <v>9385.0462962962956</v>
      </c>
      <c r="Y77" s="5">
        <v>2908.13</v>
      </c>
      <c r="Z77" s="5">
        <v>6921.21</v>
      </c>
      <c r="AA77" s="5">
        <v>306.51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9107.59</v>
      </c>
      <c r="BA77" s="5">
        <v>666.20334259259255</v>
      </c>
      <c r="BB77" s="5">
        <v>8432.9537037037026</v>
      </c>
      <c r="BC77" s="5">
        <v>2819.65</v>
      </c>
      <c r="BD77" s="5">
        <v>5980.58</v>
      </c>
      <c r="BE77" s="5">
        <v>307.36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60"/>
      <c r="BS77" s="6">
        <v>0</v>
      </c>
      <c r="BT77" s="6">
        <v>269</v>
      </c>
      <c r="BU77" s="6">
        <v>0</v>
      </c>
      <c r="BV77" s="6">
        <v>0</v>
      </c>
      <c r="BW77" s="6">
        <v>0</v>
      </c>
      <c r="BX77" s="6">
        <v>0</v>
      </c>
      <c r="BY77" s="6">
        <v>880</v>
      </c>
      <c r="BZ77" s="6">
        <v>0</v>
      </c>
      <c r="CA77" s="6">
        <v>0</v>
      </c>
      <c r="CB77" s="60"/>
      <c r="CC77" s="5">
        <v>1509.9190046296301</v>
      </c>
      <c r="CD77" s="5">
        <v>96.834276000000003</v>
      </c>
      <c r="CE77" s="5">
        <v>0</v>
      </c>
      <c r="CF77" s="60"/>
      <c r="CG77" s="5">
        <v>0</v>
      </c>
      <c r="CH77" s="5">
        <v>0</v>
      </c>
      <c r="CI77" s="5">
        <v>258.38908185053378</v>
      </c>
      <c r="CJ77" s="5">
        <v>137.25701298701301</v>
      </c>
      <c r="CK77" s="5">
        <v>1096.25</v>
      </c>
      <c r="CL77" s="5">
        <v>20</v>
      </c>
      <c r="CM77" s="5">
        <v>41.327433628318587</v>
      </c>
      <c r="CN77" s="5">
        <v>5</v>
      </c>
      <c r="CO77" s="5">
        <v>0</v>
      </c>
      <c r="CP77" s="5">
        <v>0</v>
      </c>
      <c r="CQ77" s="5">
        <v>41.445427728613573</v>
      </c>
      <c r="CR77" s="5">
        <v>1599.6689561944791</v>
      </c>
      <c r="CS77" s="5">
        <v>869.99982300884949</v>
      </c>
      <c r="CT77" s="5">
        <v>0</v>
      </c>
      <c r="CU77" s="5">
        <v>173.9999646017699</v>
      </c>
      <c r="CV77" s="5">
        <v>1043.999787610619</v>
      </c>
      <c r="CW77" s="60"/>
      <c r="CX77" s="4"/>
    </row>
    <row r="78" spans="1:102" ht="18.95" customHeight="1" x14ac:dyDescent="0.25">
      <c r="A78" s="60"/>
      <c r="B78" s="3">
        <v>1252</v>
      </c>
      <c r="C78" s="4" t="s">
        <v>113</v>
      </c>
      <c r="D78" s="3" t="s">
        <v>134</v>
      </c>
      <c r="E78" s="60"/>
      <c r="F78" s="5">
        <v>2615.583743805098</v>
      </c>
      <c r="G78" s="5">
        <v>1428.5400194444439</v>
      </c>
      <c r="H78" s="5">
        <v>17123.240000000002</v>
      </c>
      <c r="I78" s="5">
        <v>15854.85185185185</v>
      </c>
      <c r="J78" s="5">
        <v>11508.99</v>
      </c>
      <c r="K78" s="5">
        <v>418.82</v>
      </c>
      <c r="L78" s="5">
        <v>5195.43</v>
      </c>
      <c r="M78" s="6">
        <v>1107</v>
      </c>
      <c r="N78" s="5">
        <v>-1187.0437243606541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7837.27</v>
      </c>
      <c r="W78" s="5">
        <v>652.38016018518522</v>
      </c>
      <c r="X78" s="5">
        <v>7256.7314814814808</v>
      </c>
      <c r="Y78" s="5">
        <v>2202.21</v>
      </c>
      <c r="Z78" s="5">
        <v>5417.66</v>
      </c>
      <c r="AA78" s="5">
        <v>217.4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9285.9699999999993</v>
      </c>
      <c r="BA78" s="5">
        <v>679.25150925925914</v>
      </c>
      <c r="BB78" s="5">
        <v>8598.1203703703686</v>
      </c>
      <c r="BC78" s="5">
        <v>2993.22</v>
      </c>
      <c r="BD78" s="5">
        <v>6091.33</v>
      </c>
      <c r="BE78" s="5">
        <v>201.42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60"/>
      <c r="BS78" s="6">
        <v>0</v>
      </c>
      <c r="BT78" s="6">
        <v>317</v>
      </c>
      <c r="BU78" s="6">
        <v>0</v>
      </c>
      <c r="BV78" s="6">
        <v>0</v>
      </c>
      <c r="BW78" s="6">
        <v>0</v>
      </c>
      <c r="BX78" s="6">
        <v>0</v>
      </c>
      <c r="BY78" s="6">
        <v>790</v>
      </c>
      <c r="BZ78" s="6">
        <v>0</v>
      </c>
      <c r="CA78" s="6">
        <v>0</v>
      </c>
      <c r="CB78" s="60"/>
      <c r="CC78" s="5">
        <v>1331.631669444444</v>
      </c>
      <c r="CD78" s="5">
        <v>96.908349999999999</v>
      </c>
      <c r="CE78" s="5">
        <v>0</v>
      </c>
      <c r="CF78" s="60"/>
      <c r="CG78" s="5">
        <v>0</v>
      </c>
      <c r="CH78" s="5">
        <v>0</v>
      </c>
      <c r="CI78" s="5">
        <v>258.38908185053378</v>
      </c>
      <c r="CJ78" s="5">
        <v>137.25701298701301</v>
      </c>
      <c r="CK78" s="5">
        <v>1068.165</v>
      </c>
      <c r="CL78" s="5">
        <v>20</v>
      </c>
      <c r="CM78" s="5">
        <v>41.327433628318587</v>
      </c>
      <c r="CN78" s="5">
        <v>5</v>
      </c>
      <c r="CO78" s="5">
        <v>0</v>
      </c>
      <c r="CP78" s="5">
        <v>0</v>
      </c>
      <c r="CQ78" s="5">
        <v>41.445427728613573</v>
      </c>
      <c r="CR78" s="5">
        <v>1571.583956194479</v>
      </c>
      <c r="CS78" s="5">
        <v>869.99982300884949</v>
      </c>
      <c r="CT78" s="5">
        <v>0</v>
      </c>
      <c r="CU78" s="5">
        <v>173.9999646017699</v>
      </c>
      <c r="CV78" s="5">
        <v>1043.999787610619</v>
      </c>
      <c r="CW78" s="60"/>
      <c r="CX78" s="4"/>
    </row>
    <row r="79" spans="1:102" ht="18.95" customHeight="1" x14ac:dyDescent="0.25">
      <c r="A79" s="60"/>
      <c r="B79" s="3">
        <v>1253</v>
      </c>
      <c r="C79" s="4" t="s">
        <v>167</v>
      </c>
      <c r="D79" s="3"/>
      <c r="E79" s="60"/>
      <c r="F79" s="5">
        <v>2615.583743805098</v>
      </c>
      <c r="G79" s="5">
        <v>766.54725374074076</v>
      </c>
      <c r="H79" s="5">
        <v>9171.67</v>
      </c>
      <c r="I79" s="5">
        <v>8492.2870370370365</v>
      </c>
      <c r="J79" s="5">
        <v>6194.12</v>
      </c>
      <c r="K79" s="5">
        <v>269.01</v>
      </c>
      <c r="L79" s="5">
        <v>2708.54</v>
      </c>
      <c r="M79" s="6">
        <v>629</v>
      </c>
      <c r="N79" s="5">
        <v>-1849.0364900643581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3938.65</v>
      </c>
      <c r="W79" s="5">
        <v>327.85614351851848</v>
      </c>
      <c r="X79" s="5">
        <v>3646.8981481481469</v>
      </c>
      <c r="Y79" s="5">
        <v>1105.74</v>
      </c>
      <c r="Z79" s="5">
        <v>2736.5</v>
      </c>
      <c r="AA79" s="5">
        <v>96.41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5233.0200000000004</v>
      </c>
      <c r="BA79" s="5">
        <v>382.7857222222222</v>
      </c>
      <c r="BB79" s="5">
        <v>4845.3888888888887</v>
      </c>
      <c r="BC79" s="5">
        <v>1602.8</v>
      </c>
      <c r="BD79" s="5">
        <v>3457.62</v>
      </c>
      <c r="BE79" s="5">
        <v>172.6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60"/>
      <c r="BS79" s="6">
        <v>0</v>
      </c>
      <c r="BT79" s="6">
        <v>157</v>
      </c>
      <c r="BU79" s="6">
        <v>0</v>
      </c>
      <c r="BV79" s="6">
        <v>0</v>
      </c>
      <c r="BW79" s="6">
        <v>0</v>
      </c>
      <c r="BX79" s="6">
        <v>0</v>
      </c>
      <c r="BY79" s="6">
        <v>472</v>
      </c>
      <c r="BZ79" s="6">
        <v>0</v>
      </c>
      <c r="CA79" s="6">
        <v>0</v>
      </c>
      <c r="CB79" s="60"/>
      <c r="CC79" s="5">
        <v>710.64186574074074</v>
      </c>
      <c r="CD79" s="5">
        <v>55.905388000000002</v>
      </c>
      <c r="CE79" s="5">
        <v>0</v>
      </c>
      <c r="CF79" s="60"/>
      <c r="CG79" s="5">
        <v>0</v>
      </c>
      <c r="CH79" s="5">
        <v>0</v>
      </c>
      <c r="CI79" s="5">
        <v>258.38908185053378</v>
      </c>
      <c r="CJ79" s="5">
        <v>137.25701298701301</v>
      </c>
      <c r="CK79" s="5">
        <v>1068.165</v>
      </c>
      <c r="CL79" s="5">
        <v>20</v>
      </c>
      <c r="CM79" s="5">
        <v>41.327433628318587</v>
      </c>
      <c r="CN79" s="5">
        <v>5</v>
      </c>
      <c r="CO79" s="5">
        <v>0</v>
      </c>
      <c r="CP79" s="5">
        <v>0</v>
      </c>
      <c r="CQ79" s="5">
        <v>41.445427728613573</v>
      </c>
      <c r="CR79" s="5">
        <v>1571.583956194479</v>
      </c>
      <c r="CS79" s="5">
        <v>869.99982300884949</v>
      </c>
      <c r="CT79" s="5">
        <v>0</v>
      </c>
      <c r="CU79" s="5">
        <v>173.9999646017699</v>
      </c>
      <c r="CV79" s="5">
        <v>1043.999787610619</v>
      </c>
      <c r="CW79" s="60"/>
      <c r="CX79" s="4"/>
    </row>
    <row r="80" spans="1:102" ht="18.95" customHeight="1" x14ac:dyDescent="0.25">
      <c r="A80" s="60"/>
      <c r="B80" s="3">
        <v>1254</v>
      </c>
      <c r="C80" s="4" t="s">
        <v>168</v>
      </c>
      <c r="D80" s="3" t="s">
        <v>132</v>
      </c>
      <c r="E80" s="60"/>
      <c r="F80" s="5">
        <v>1547.418743805099</v>
      </c>
      <c r="G80" s="5">
        <v>2689.2968802222222</v>
      </c>
      <c r="H80" s="5">
        <v>22196.78</v>
      </c>
      <c r="I80" s="5">
        <v>20552.574074074069</v>
      </c>
      <c r="J80" s="5">
        <v>16297.77</v>
      </c>
      <c r="K80" s="5">
        <v>905.69999999999993</v>
      </c>
      <c r="L80" s="5">
        <v>4993.3099999999986</v>
      </c>
      <c r="M80" s="6">
        <v>1582</v>
      </c>
      <c r="N80" s="5">
        <v>1141.8781364171241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3251.26</v>
      </c>
      <c r="W80" s="5">
        <v>270.63729074074081</v>
      </c>
      <c r="X80" s="5">
        <v>3010.4259259259261</v>
      </c>
      <c r="Y80" s="5">
        <v>738.56</v>
      </c>
      <c r="Z80" s="5">
        <v>2403.6999999999998</v>
      </c>
      <c r="AA80" s="5">
        <v>109</v>
      </c>
      <c r="AB80" s="5">
        <v>10846.59</v>
      </c>
      <c r="AC80" s="5">
        <v>1600</v>
      </c>
      <c r="AD80" s="5">
        <v>10043.138888888891</v>
      </c>
      <c r="AE80" s="5">
        <v>2249.4899999999998</v>
      </c>
      <c r="AF80" s="5">
        <v>8092.8</v>
      </c>
      <c r="AG80" s="5">
        <v>504.3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8098.93</v>
      </c>
      <c r="BA80" s="5">
        <v>592.42173148148152</v>
      </c>
      <c r="BB80" s="5">
        <v>7499.0092592592591</v>
      </c>
      <c r="BC80" s="5">
        <v>2005.26</v>
      </c>
      <c r="BD80" s="5">
        <v>5801.27</v>
      </c>
      <c r="BE80" s="5">
        <v>292.39999999999998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60"/>
      <c r="BS80" s="6">
        <v>0</v>
      </c>
      <c r="BT80" s="6">
        <v>113</v>
      </c>
      <c r="BU80" s="6">
        <v>908</v>
      </c>
      <c r="BV80" s="6">
        <v>0</v>
      </c>
      <c r="BW80" s="6">
        <v>0</v>
      </c>
      <c r="BX80" s="6">
        <v>0</v>
      </c>
      <c r="BY80" s="6">
        <v>561</v>
      </c>
      <c r="BZ80" s="6">
        <v>0</v>
      </c>
      <c r="CA80" s="6">
        <v>0</v>
      </c>
      <c r="CB80" s="60"/>
      <c r="CC80" s="5">
        <v>2463.0590222222222</v>
      </c>
      <c r="CD80" s="5">
        <v>226.23785799999999</v>
      </c>
      <c r="CE80" s="5">
        <v>0</v>
      </c>
      <c r="CF80" s="60"/>
      <c r="CG80" s="5">
        <v>0</v>
      </c>
      <c r="CH80" s="5">
        <v>0</v>
      </c>
      <c r="CI80" s="5">
        <v>258.38908185053378</v>
      </c>
      <c r="CJ80" s="5">
        <v>137.25701298701301</v>
      </c>
      <c r="CK80" s="5">
        <v>0</v>
      </c>
      <c r="CL80" s="5">
        <v>20</v>
      </c>
      <c r="CM80" s="5">
        <v>41.327433628318587</v>
      </c>
      <c r="CN80" s="5">
        <v>5</v>
      </c>
      <c r="CO80" s="5">
        <v>0</v>
      </c>
      <c r="CP80" s="5">
        <v>0</v>
      </c>
      <c r="CQ80" s="5">
        <v>41.445427728613573</v>
      </c>
      <c r="CR80" s="5">
        <v>503.41895619447888</v>
      </c>
      <c r="CS80" s="5">
        <v>869.99982300884949</v>
      </c>
      <c r="CT80" s="5">
        <v>0</v>
      </c>
      <c r="CU80" s="5">
        <v>173.9999646017699</v>
      </c>
      <c r="CV80" s="5">
        <v>1043.999787610619</v>
      </c>
      <c r="CW80" s="60"/>
      <c r="CX80" s="4"/>
    </row>
    <row r="81" spans="1:102" ht="18.95" customHeight="1" x14ac:dyDescent="0.25">
      <c r="A81" s="60"/>
      <c r="B81" s="3">
        <v>1255</v>
      </c>
      <c r="C81" s="4" t="s">
        <v>169</v>
      </c>
      <c r="D81" s="3"/>
      <c r="E81" s="60"/>
      <c r="F81" s="5">
        <v>2589.1587438050979</v>
      </c>
      <c r="G81" s="5">
        <v>1761.612761111111</v>
      </c>
      <c r="H81" s="5">
        <v>22963.9</v>
      </c>
      <c r="I81" s="5">
        <v>21262.870370370369</v>
      </c>
      <c r="J81" s="5">
        <v>16640.2</v>
      </c>
      <c r="K81" s="5">
        <v>988.21</v>
      </c>
      <c r="L81" s="5">
        <v>5335.49</v>
      </c>
      <c r="M81" s="6">
        <v>2114</v>
      </c>
      <c r="N81" s="5">
        <v>-827.5459826939873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4344.18</v>
      </c>
      <c r="W81" s="5">
        <v>361.61276111111113</v>
      </c>
      <c r="X81" s="5">
        <v>4022.3888888888891</v>
      </c>
      <c r="Y81" s="5">
        <v>958.73</v>
      </c>
      <c r="Z81" s="5">
        <v>3285.62</v>
      </c>
      <c r="AA81" s="5">
        <v>99.83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18619.72</v>
      </c>
      <c r="BM81" s="5">
        <v>1400</v>
      </c>
      <c r="BN81" s="5">
        <v>17240.481481481482</v>
      </c>
      <c r="BO81" s="5">
        <v>4376.76</v>
      </c>
      <c r="BP81" s="5">
        <v>13354.58</v>
      </c>
      <c r="BQ81" s="5">
        <v>888.38</v>
      </c>
      <c r="BR81" s="60"/>
      <c r="BS81" s="6">
        <v>0</v>
      </c>
      <c r="BT81" s="6">
        <v>203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1911</v>
      </c>
      <c r="CB81" s="60"/>
      <c r="CC81" s="5">
        <v>1761.612761111111</v>
      </c>
      <c r="CD81" s="5">
        <v>0</v>
      </c>
      <c r="CE81" s="5">
        <v>0</v>
      </c>
      <c r="CF81" s="60"/>
      <c r="CG81" s="5">
        <v>0</v>
      </c>
      <c r="CH81" s="5">
        <v>0</v>
      </c>
      <c r="CI81" s="5">
        <v>258.38908185053378</v>
      </c>
      <c r="CJ81" s="5">
        <v>137.25701298701301</v>
      </c>
      <c r="CK81" s="5">
        <v>1041.74</v>
      </c>
      <c r="CL81" s="5">
        <v>20</v>
      </c>
      <c r="CM81" s="5">
        <v>41.327433628318587</v>
      </c>
      <c r="CN81" s="5">
        <v>5</v>
      </c>
      <c r="CO81" s="5">
        <v>0</v>
      </c>
      <c r="CP81" s="5">
        <v>0</v>
      </c>
      <c r="CQ81" s="5">
        <v>41.445427728613573</v>
      </c>
      <c r="CR81" s="5">
        <v>1545.1589561944791</v>
      </c>
      <c r="CS81" s="5">
        <v>869.99982300884949</v>
      </c>
      <c r="CT81" s="5">
        <v>0</v>
      </c>
      <c r="CU81" s="5">
        <v>173.9999646017699</v>
      </c>
      <c r="CV81" s="5">
        <v>1043.999787610619</v>
      </c>
      <c r="CW81" s="60"/>
      <c r="CX81" s="4"/>
    </row>
    <row r="82" spans="1:102" ht="18.95" customHeight="1" x14ac:dyDescent="0.25">
      <c r="A82" s="60"/>
      <c r="B82" s="3">
        <v>1256</v>
      </c>
      <c r="C82" s="4" t="s">
        <v>110</v>
      </c>
      <c r="D82" s="3" t="s">
        <v>132</v>
      </c>
      <c r="E82" s="60"/>
      <c r="F82" s="5">
        <v>1547.418743805099</v>
      </c>
      <c r="G82" s="5">
        <v>418.62203844444451</v>
      </c>
      <c r="H82" s="5">
        <v>5685.68</v>
      </c>
      <c r="I82" s="5">
        <v>5264.5185185185182</v>
      </c>
      <c r="J82" s="5">
        <v>4070.91</v>
      </c>
      <c r="K82" s="5">
        <v>387.23</v>
      </c>
      <c r="L82" s="5">
        <v>1227.54</v>
      </c>
      <c r="M82" s="6">
        <v>269</v>
      </c>
      <c r="N82" s="5">
        <v>-1128.796705360654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1640.62</v>
      </c>
      <c r="W82" s="5">
        <v>136.56642407407409</v>
      </c>
      <c r="X82" s="5">
        <v>1519.0925925925919</v>
      </c>
      <c r="Y82" s="5">
        <v>495.28</v>
      </c>
      <c r="Z82" s="5">
        <v>1096.3399999999999</v>
      </c>
      <c r="AA82" s="5">
        <v>49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2863.38</v>
      </c>
      <c r="AO82" s="5">
        <v>182.93816666666669</v>
      </c>
      <c r="AP82" s="5">
        <v>2651.2777777777778</v>
      </c>
      <c r="AQ82" s="5">
        <v>373.94</v>
      </c>
      <c r="AR82" s="5">
        <v>2278.4</v>
      </c>
      <c r="AS82" s="5">
        <v>211.04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1181.68</v>
      </c>
      <c r="BA82" s="5">
        <v>86.43770370370369</v>
      </c>
      <c r="BB82" s="5">
        <v>1094.148148148148</v>
      </c>
      <c r="BC82" s="5">
        <v>358.32</v>
      </c>
      <c r="BD82" s="5">
        <v>696.17</v>
      </c>
      <c r="BE82" s="5">
        <v>127.19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60"/>
      <c r="BS82" s="6">
        <v>0</v>
      </c>
      <c r="BT82" s="6">
        <v>46</v>
      </c>
      <c r="BU82" s="6">
        <v>0</v>
      </c>
      <c r="BV82" s="6">
        <v>0</v>
      </c>
      <c r="BW82" s="6">
        <v>171</v>
      </c>
      <c r="BX82" s="6">
        <v>1</v>
      </c>
      <c r="BY82" s="6">
        <v>51</v>
      </c>
      <c r="BZ82" s="6">
        <v>0</v>
      </c>
      <c r="CA82" s="6">
        <v>0</v>
      </c>
      <c r="CB82" s="60"/>
      <c r="CC82" s="5">
        <v>405.94229444444443</v>
      </c>
      <c r="CD82" s="5">
        <v>12.679743999999999</v>
      </c>
      <c r="CE82" s="5">
        <v>0</v>
      </c>
      <c r="CF82" s="60"/>
      <c r="CG82" s="5">
        <v>0</v>
      </c>
      <c r="CH82" s="5">
        <v>0</v>
      </c>
      <c r="CI82" s="5">
        <v>258.38908185053378</v>
      </c>
      <c r="CJ82" s="5">
        <v>137.25701298701301</v>
      </c>
      <c r="CK82" s="5">
        <v>0</v>
      </c>
      <c r="CL82" s="5">
        <v>20</v>
      </c>
      <c r="CM82" s="5">
        <v>41.327433628318587</v>
      </c>
      <c r="CN82" s="5">
        <v>5</v>
      </c>
      <c r="CO82" s="5">
        <v>0</v>
      </c>
      <c r="CP82" s="5">
        <v>0</v>
      </c>
      <c r="CQ82" s="5">
        <v>41.445427728613573</v>
      </c>
      <c r="CR82" s="5">
        <v>503.41895619447888</v>
      </c>
      <c r="CS82" s="5">
        <v>869.99982300884949</v>
      </c>
      <c r="CT82" s="5">
        <v>0</v>
      </c>
      <c r="CU82" s="5">
        <v>173.9999646017699</v>
      </c>
      <c r="CV82" s="5">
        <v>1043.999787610619</v>
      </c>
      <c r="CW82" s="60"/>
      <c r="CX82" s="4"/>
    </row>
    <row r="83" spans="1:102" ht="18.95" customHeight="1" x14ac:dyDescent="0.25">
      <c r="A83" s="60"/>
      <c r="B83" s="3">
        <v>1257</v>
      </c>
      <c r="C83" s="4" t="s">
        <v>110</v>
      </c>
      <c r="D83" s="3" t="s">
        <v>132</v>
      </c>
      <c r="E83" s="60"/>
      <c r="F83" s="5">
        <v>1547.418743805099</v>
      </c>
      <c r="G83" s="5">
        <v>667.41317337037049</v>
      </c>
      <c r="H83" s="5">
        <v>9012.9500000000007</v>
      </c>
      <c r="I83" s="5">
        <v>8345.3240740740748</v>
      </c>
      <c r="J83" s="5">
        <v>6792.23</v>
      </c>
      <c r="K83" s="5">
        <v>412.76</v>
      </c>
      <c r="L83" s="5">
        <v>1807.96</v>
      </c>
      <c r="M83" s="6">
        <v>521</v>
      </c>
      <c r="N83" s="5">
        <v>-880.00557043472804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2432.91</v>
      </c>
      <c r="W83" s="5">
        <v>202.51723055555561</v>
      </c>
      <c r="X83" s="5">
        <v>2252.6944444444439</v>
      </c>
      <c r="Y83" s="5">
        <v>661.21</v>
      </c>
      <c r="Z83" s="5">
        <v>1701.7</v>
      </c>
      <c r="AA83" s="5">
        <v>70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4663.3200000000006</v>
      </c>
      <c r="AO83" s="5">
        <v>297.93433333333343</v>
      </c>
      <c r="AP83" s="5">
        <v>4317.8888888888896</v>
      </c>
      <c r="AQ83" s="5">
        <v>978.35</v>
      </c>
      <c r="AR83" s="5">
        <v>3390.3</v>
      </c>
      <c r="AS83" s="5">
        <v>294.67</v>
      </c>
      <c r="AT83" s="5">
        <v>45.1</v>
      </c>
      <c r="AU83" s="5">
        <v>3.1319444444444442</v>
      </c>
      <c r="AV83" s="5">
        <v>41.75925925925926</v>
      </c>
      <c r="AW83" s="5">
        <v>0</v>
      </c>
      <c r="AX83" s="5">
        <v>45.1</v>
      </c>
      <c r="AY83" s="5">
        <v>0</v>
      </c>
      <c r="AZ83" s="5">
        <v>1871.62</v>
      </c>
      <c r="BA83" s="5">
        <v>136.90553703703699</v>
      </c>
      <c r="BB83" s="5">
        <v>1732.981481481482</v>
      </c>
      <c r="BC83" s="5">
        <v>168.4</v>
      </c>
      <c r="BD83" s="5">
        <v>1655.13</v>
      </c>
      <c r="BE83" s="5">
        <v>48.09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60"/>
      <c r="BS83" s="6">
        <v>0</v>
      </c>
      <c r="BT83" s="6">
        <v>81</v>
      </c>
      <c r="BU83" s="6">
        <v>0</v>
      </c>
      <c r="BV83" s="6">
        <v>0</v>
      </c>
      <c r="BW83" s="6">
        <v>340</v>
      </c>
      <c r="BX83" s="6">
        <v>1</v>
      </c>
      <c r="BY83" s="6">
        <v>99</v>
      </c>
      <c r="BZ83" s="6">
        <v>0</v>
      </c>
      <c r="CA83" s="6">
        <v>0</v>
      </c>
      <c r="CB83" s="60"/>
      <c r="CC83" s="5">
        <v>640.48904537037049</v>
      </c>
      <c r="CD83" s="5">
        <v>26.924128</v>
      </c>
      <c r="CE83" s="5">
        <v>0</v>
      </c>
      <c r="CF83" s="60"/>
      <c r="CG83" s="5">
        <v>0</v>
      </c>
      <c r="CH83" s="5">
        <v>0</v>
      </c>
      <c r="CI83" s="5">
        <v>258.38908185053378</v>
      </c>
      <c r="CJ83" s="5">
        <v>137.25701298701301</v>
      </c>
      <c r="CK83" s="5">
        <v>0</v>
      </c>
      <c r="CL83" s="5">
        <v>20</v>
      </c>
      <c r="CM83" s="5">
        <v>41.327433628318587</v>
      </c>
      <c r="CN83" s="5">
        <v>5</v>
      </c>
      <c r="CO83" s="5">
        <v>0</v>
      </c>
      <c r="CP83" s="5">
        <v>0</v>
      </c>
      <c r="CQ83" s="5">
        <v>41.445427728613573</v>
      </c>
      <c r="CR83" s="5">
        <v>503.41895619447888</v>
      </c>
      <c r="CS83" s="5">
        <v>869.99982300884949</v>
      </c>
      <c r="CT83" s="5">
        <v>0</v>
      </c>
      <c r="CU83" s="5">
        <v>173.9999646017699</v>
      </c>
      <c r="CV83" s="5">
        <v>1043.999787610619</v>
      </c>
      <c r="CW83" s="60"/>
      <c r="CX83" s="4"/>
    </row>
    <row r="84" spans="1:102" ht="18.95" customHeight="1" x14ac:dyDescent="0.25">
      <c r="A84" s="60"/>
      <c r="B84" s="3">
        <v>1259</v>
      </c>
      <c r="C84" s="4" t="s">
        <v>170</v>
      </c>
      <c r="D84" s="3" t="s">
        <v>134</v>
      </c>
      <c r="E84" s="60"/>
      <c r="F84" s="5">
        <v>1547.418743805099</v>
      </c>
      <c r="G84" s="5">
        <v>401.11813885185188</v>
      </c>
      <c r="H84" s="5">
        <v>5444.98</v>
      </c>
      <c r="I84" s="5">
        <v>5041.6481481481478</v>
      </c>
      <c r="J84" s="5">
        <v>4024.12</v>
      </c>
      <c r="K84" s="5">
        <v>0</v>
      </c>
      <c r="L84" s="5">
        <v>1420.86</v>
      </c>
      <c r="M84" s="6">
        <v>334</v>
      </c>
      <c r="N84" s="5">
        <v>-1146.3006049532471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117.75</v>
      </c>
      <c r="W84" s="5">
        <v>9.8015972222222221</v>
      </c>
      <c r="X84" s="5">
        <v>109.0277777777778</v>
      </c>
      <c r="Y84" s="5">
        <v>0</v>
      </c>
      <c r="Z84" s="5">
        <v>117.75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2884.1</v>
      </c>
      <c r="AO84" s="5">
        <v>184.26194444444451</v>
      </c>
      <c r="AP84" s="5">
        <v>2670.462962962963</v>
      </c>
      <c r="AQ84" s="5">
        <v>818.26</v>
      </c>
      <c r="AR84" s="5">
        <v>2065.84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2443.13</v>
      </c>
      <c r="BA84" s="5">
        <v>178.71043518518519</v>
      </c>
      <c r="BB84" s="5">
        <v>2262.1574074074069</v>
      </c>
      <c r="BC84" s="5">
        <v>602.6</v>
      </c>
      <c r="BD84" s="5">
        <v>1840.53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60"/>
      <c r="BS84" s="6">
        <v>0</v>
      </c>
      <c r="BT84" s="6">
        <v>3</v>
      </c>
      <c r="BU84" s="6">
        <v>0</v>
      </c>
      <c r="BV84" s="6">
        <v>0</v>
      </c>
      <c r="BW84" s="6">
        <v>226</v>
      </c>
      <c r="BX84" s="6">
        <v>0</v>
      </c>
      <c r="BY84" s="6">
        <v>105</v>
      </c>
      <c r="BZ84" s="6">
        <v>0</v>
      </c>
      <c r="CA84" s="6">
        <v>0</v>
      </c>
      <c r="CB84" s="60"/>
      <c r="CC84" s="5">
        <v>372.7739768518519</v>
      </c>
      <c r="CD84" s="5">
        <v>28.344162000000001</v>
      </c>
      <c r="CE84" s="5">
        <v>0</v>
      </c>
      <c r="CF84" s="60"/>
      <c r="CG84" s="5">
        <v>0</v>
      </c>
      <c r="CH84" s="5">
        <v>0</v>
      </c>
      <c r="CI84" s="5">
        <v>258.38908185053378</v>
      </c>
      <c r="CJ84" s="5">
        <v>137.25701298701301</v>
      </c>
      <c r="CK84" s="5">
        <v>0</v>
      </c>
      <c r="CL84" s="5">
        <v>20</v>
      </c>
      <c r="CM84" s="5">
        <v>41.327433628318587</v>
      </c>
      <c r="CN84" s="5">
        <v>5</v>
      </c>
      <c r="CO84" s="5">
        <v>0</v>
      </c>
      <c r="CP84" s="5">
        <v>0</v>
      </c>
      <c r="CQ84" s="5">
        <v>41.445427728613573</v>
      </c>
      <c r="CR84" s="5">
        <v>503.41895619447888</v>
      </c>
      <c r="CS84" s="5">
        <v>869.99982300884949</v>
      </c>
      <c r="CT84" s="5">
        <v>0</v>
      </c>
      <c r="CU84" s="5">
        <v>173.9999646017699</v>
      </c>
      <c r="CV84" s="5">
        <v>1043.999787610619</v>
      </c>
      <c r="CW84" s="60"/>
      <c r="CX84" s="4"/>
    </row>
    <row r="85" spans="1:102" ht="18.95" customHeight="1" x14ac:dyDescent="0.25">
      <c r="A85" s="60"/>
      <c r="B85" s="3">
        <v>1261</v>
      </c>
      <c r="C85" s="4" t="s">
        <v>106</v>
      </c>
      <c r="D85" s="3" t="s">
        <v>132</v>
      </c>
      <c r="E85" s="60"/>
      <c r="F85" s="5">
        <v>1547.418743805099</v>
      </c>
      <c r="G85" s="5">
        <v>2690.1163921111111</v>
      </c>
      <c r="H85" s="5">
        <v>35992.94</v>
      </c>
      <c r="I85" s="5">
        <v>33326.796296296292</v>
      </c>
      <c r="J85" s="5">
        <v>29744.57</v>
      </c>
      <c r="K85" s="5">
        <v>425.3</v>
      </c>
      <c r="L85" s="5">
        <v>5823.07</v>
      </c>
      <c r="M85" s="6">
        <v>1353</v>
      </c>
      <c r="N85" s="5">
        <v>1142.697648306013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14010.83</v>
      </c>
      <c r="W85" s="5">
        <v>1166.271867592593</v>
      </c>
      <c r="X85" s="5">
        <v>12972.990740740741</v>
      </c>
      <c r="Y85" s="5">
        <v>3183.68</v>
      </c>
      <c r="Z85" s="5">
        <v>10549.15</v>
      </c>
      <c r="AA85" s="5">
        <v>278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15124.39</v>
      </c>
      <c r="AI85" s="5">
        <v>750</v>
      </c>
      <c r="AJ85" s="5">
        <v>14004.06481481481</v>
      </c>
      <c r="AK85" s="5">
        <v>1617.61</v>
      </c>
      <c r="AL85" s="5">
        <v>13379.98</v>
      </c>
      <c r="AM85" s="5">
        <v>126.8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6857.7199999999993</v>
      </c>
      <c r="BA85" s="5">
        <v>501.62951851851852</v>
      </c>
      <c r="BB85" s="5">
        <v>6349.74074074074</v>
      </c>
      <c r="BC85" s="5">
        <v>1021.78</v>
      </c>
      <c r="BD85" s="5">
        <v>5815.44</v>
      </c>
      <c r="BE85" s="5">
        <v>20.5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60"/>
      <c r="BS85" s="6">
        <v>0</v>
      </c>
      <c r="BT85" s="6">
        <v>247</v>
      </c>
      <c r="BU85" s="6">
        <v>0</v>
      </c>
      <c r="BV85" s="6">
        <v>730</v>
      </c>
      <c r="BW85" s="6">
        <v>0</v>
      </c>
      <c r="BX85" s="6">
        <v>0</v>
      </c>
      <c r="BY85" s="6">
        <v>376</v>
      </c>
      <c r="BZ85" s="6">
        <v>0</v>
      </c>
      <c r="CA85" s="6">
        <v>0</v>
      </c>
      <c r="CB85" s="60"/>
      <c r="CC85" s="5">
        <v>2417.9013861111112</v>
      </c>
      <c r="CD85" s="5">
        <v>272.21500600000002</v>
      </c>
      <c r="CE85" s="5">
        <v>0</v>
      </c>
      <c r="CF85" s="60"/>
      <c r="CG85" s="5">
        <v>0</v>
      </c>
      <c r="CH85" s="5">
        <v>0</v>
      </c>
      <c r="CI85" s="5">
        <v>258.38908185053378</v>
      </c>
      <c r="CJ85" s="5">
        <v>137.25701298701301</v>
      </c>
      <c r="CK85" s="5">
        <v>0</v>
      </c>
      <c r="CL85" s="5">
        <v>20</v>
      </c>
      <c r="CM85" s="5">
        <v>41.327433628318587</v>
      </c>
      <c r="CN85" s="5">
        <v>5</v>
      </c>
      <c r="CO85" s="5">
        <v>0</v>
      </c>
      <c r="CP85" s="5">
        <v>0</v>
      </c>
      <c r="CQ85" s="5">
        <v>41.445427728613573</v>
      </c>
      <c r="CR85" s="5">
        <v>503.41895619447888</v>
      </c>
      <c r="CS85" s="5">
        <v>869.99982300884949</v>
      </c>
      <c r="CT85" s="5">
        <v>0</v>
      </c>
      <c r="CU85" s="5">
        <v>173.9999646017699</v>
      </c>
      <c r="CV85" s="5">
        <v>1043.999787610619</v>
      </c>
      <c r="CW85" s="60"/>
      <c r="CX85" s="4"/>
    </row>
    <row r="86" spans="1:102" ht="18.95" customHeight="1" x14ac:dyDescent="0.25">
      <c r="A86" s="60"/>
      <c r="B86" s="3">
        <v>1262</v>
      </c>
      <c r="C86" s="4" t="s">
        <v>106</v>
      </c>
      <c r="D86" s="3" t="s">
        <v>132</v>
      </c>
      <c r="E86" s="60"/>
      <c r="F86" s="5">
        <v>1572.1001810120119</v>
      </c>
      <c r="G86" s="5">
        <v>3023.1774496666671</v>
      </c>
      <c r="H86" s="5">
        <v>27794.65</v>
      </c>
      <c r="I86" s="5">
        <v>25735.78703703704</v>
      </c>
      <c r="J86" s="5">
        <v>22704.01</v>
      </c>
      <c r="K86" s="5">
        <v>876.52</v>
      </c>
      <c r="L86" s="5">
        <v>4214.12</v>
      </c>
      <c r="M86" s="6">
        <v>1273</v>
      </c>
      <c r="N86" s="5">
        <v>1451.0772686546541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12469.68</v>
      </c>
      <c r="W86" s="5">
        <v>1037.9854</v>
      </c>
      <c r="X86" s="5">
        <v>11546</v>
      </c>
      <c r="Y86" s="5">
        <v>1688.31</v>
      </c>
      <c r="Z86" s="5">
        <v>10309.370000000001</v>
      </c>
      <c r="AA86" s="5">
        <v>472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9722.66</v>
      </c>
      <c r="AI86" s="5">
        <v>750</v>
      </c>
      <c r="AJ86" s="5">
        <v>9002.4629629629617</v>
      </c>
      <c r="AK86" s="5">
        <v>1503.79</v>
      </c>
      <c r="AL86" s="5">
        <v>7977.97</v>
      </c>
      <c r="AM86" s="5">
        <v>240.9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4952.79</v>
      </c>
      <c r="BA86" s="5">
        <v>362.28741666666662</v>
      </c>
      <c r="BB86" s="5">
        <v>4585.9166666666661</v>
      </c>
      <c r="BC86" s="5">
        <v>930.07</v>
      </c>
      <c r="BD86" s="5">
        <v>3910.3</v>
      </c>
      <c r="BE86" s="5">
        <v>112.42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649.5200000000001</v>
      </c>
      <c r="BM86" s="5">
        <v>700</v>
      </c>
      <c r="BN86" s="5">
        <v>601.4074074074075</v>
      </c>
      <c r="BO86" s="5">
        <v>91.95</v>
      </c>
      <c r="BP86" s="5">
        <v>506.37</v>
      </c>
      <c r="BQ86" s="5">
        <v>51.2</v>
      </c>
      <c r="BR86" s="60"/>
      <c r="BS86" s="6">
        <v>0</v>
      </c>
      <c r="BT86" s="6">
        <v>250</v>
      </c>
      <c r="BU86" s="6">
        <v>0</v>
      </c>
      <c r="BV86" s="6">
        <v>610</v>
      </c>
      <c r="BW86" s="6">
        <v>0</v>
      </c>
      <c r="BX86" s="6">
        <v>0</v>
      </c>
      <c r="BY86" s="6">
        <v>377</v>
      </c>
      <c r="BZ86" s="6">
        <v>0</v>
      </c>
      <c r="CA86" s="6">
        <v>36</v>
      </c>
      <c r="CB86" s="60"/>
      <c r="CC86" s="5">
        <v>2850.272816666667</v>
      </c>
      <c r="CD86" s="5">
        <v>172.90463299999999</v>
      </c>
      <c r="CE86" s="5">
        <v>0</v>
      </c>
      <c r="CF86" s="60"/>
      <c r="CG86" s="5">
        <v>0</v>
      </c>
      <c r="CH86" s="5">
        <v>0</v>
      </c>
      <c r="CI86" s="5">
        <v>147.65090391459071</v>
      </c>
      <c r="CJ86" s="5">
        <v>137.25701298701301</v>
      </c>
      <c r="CK86" s="5">
        <v>0</v>
      </c>
      <c r="CL86" s="5">
        <v>20</v>
      </c>
      <c r="CM86" s="5">
        <v>41.327433628318587</v>
      </c>
      <c r="CN86" s="5">
        <v>5</v>
      </c>
      <c r="CO86" s="5">
        <v>0</v>
      </c>
      <c r="CP86" s="5">
        <v>135.41961514285711</v>
      </c>
      <c r="CQ86" s="5">
        <v>41.445427728613573</v>
      </c>
      <c r="CR86" s="5">
        <v>528.10039340139303</v>
      </c>
      <c r="CS86" s="5">
        <v>869.99982300884949</v>
      </c>
      <c r="CT86" s="5">
        <v>0</v>
      </c>
      <c r="CU86" s="5">
        <v>173.9999646017699</v>
      </c>
      <c r="CV86" s="5">
        <v>1043.999787610619</v>
      </c>
      <c r="CW86" s="60"/>
      <c r="CX86" s="4"/>
    </row>
    <row r="87" spans="1:102" ht="18.95" customHeight="1" x14ac:dyDescent="0.25">
      <c r="A87" s="60"/>
      <c r="B87" s="3">
        <v>1263</v>
      </c>
      <c r="C87" s="4" t="s">
        <v>106</v>
      </c>
      <c r="D87" s="3" t="s">
        <v>132</v>
      </c>
      <c r="E87" s="60"/>
      <c r="F87" s="5">
        <v>1547.418743805099</v>
      </c>
      <c r="G87" s="5">
        <v>9415.7980963333339</v>
      </c>
      <c r="H87" s="5">
        <v>153646.29999999999</v>
      </c>
      <c r="I87" s="5">
        <v>142265.09259259261</v>
      </c>
      <c r="J87" s="5">
        <v>133938.99</v>
      </c>
      <c r="K87" s="5">
        <v>3265.89</v>
      </c>
      <c r="L87" s="5">
        <v>16441.419999999998</v>
      </c>
      <c r="M87" s="6">
        <v>5439</v>
      </c>
      <c r="N87" s="5">
        <v>7868.3793525282354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59896.039999999994</v>
      </c>
      <c r="W87" s="5">
        <v>4985.7907370370367</v>
      </c>
      <c r="X87" s="5">
        <v>55459.296296296277</v>
      </c>
      <c r="Y87" s="5">
        <v>7148.56</v>
      </c>
      <c r="Z87" s="5">
        <v>51546.879999999997</v>
      </c>
      <c r="AA87" s="5">
        <v>1200.5999999999999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65042.94</v>
      </c>
      <c r="AI87" s="5">
        <v>750</v>
      </c>
      <c r="AJ87" s="5">
        <v>60224.944444444453</v>
      </c>
      <c r="AK87" s="5">
        <v>5791.19</v>
      </c>
      <c r="AL87" s="5">
        <v>58370.14</v>
      </c>
      <c r="AM87" s="5">
        <v>881.61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25158.17</v>
      </c>
      <c r="BA87" s="5">
        <v>1840.273546296296</v>
      </c>
      <c r="BB87" s="5">
        <v>23294.60185185185</v>
      </c>
      <c r="BC87" s="5">
        <v>3090.95</v>
      </c>
      <c r="BD87" s="5">
        <v>21088.94</v>
      </c>
      <c r="BE87" s="5">
        <v>978.28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3549.15</v>
      </c>
      <c r="BM87" s="5">
        <v>700</v>
      </c>
      <c r="BN87" s="5">
        <v>3286.25</v>
      </c>
      <c r="BO87" s="5">
        <v>410.72</v>
      </c>
      <c r="BP87" s="5">
        <v>2933.03</v>
      </c>
      <c r="BQ87" s="5">
        <v>205.4</v>
      </c>
      <c r="BR87" s="60"/>
      <c r="BS87" s="6">
        <v>0</v>
      </c>
      <c r="BT87" s="6">
        <v>1001</v>
      </c>
      <c r="BU87" s="6">
        <v>0</v>
      </c>
      <c r="BV87" s="6">
        <v>2812</v>
      </c>
      <c r="BW87" s="6">
        <v>0</v>
      </c>
      <c r="BX87" s="6">
        <v>0</v>
      </c>
      <c r="BY87" s="6">
        <v>1416</v>
      </c>
      <c r="BZ87" s="6">
        <v>0</v>
      </c>
      <c r="CA87" s="6">
        <v>210</v>
      </c>
      <c r="CB87" s="60"/>
      <c r="CC87" s="5">
        <v>8276.0642833333332</v>
      </c>
      <c r="CD87" s="5">
        <v>1139.7338130000001</v>
      </c>
      <c r="CE87" s="5">
        <v>0</v>
      </c>
      <c r="CF87" s="60"/>
      <c r="CG87" s="5">
        <v>0</v>
      </c>
      <c r="CH87" s="5">
        <v>0</v>
      </c>
      <c r="CI87" s="5">
        <v>258.38908185053378</v>
      </c>
      <c r="CJ87" s="5">
        <v>137.25701298701301</v>
      </c>
      <c r="CK87" s="5">
        <v>0</v>
      </c>
      <c r="CL87" s="5">
        <v>20</v>
      </c>
      <c r="CM87" s="5">
        <v>41.327433628318587</v>
      </c>
      <c r="CN87" s="5">
        <v>5</v>
      </c>
      <c r="CO87" s="5">
        <v>0</v>
      </c>
      <c r="CP87" s="5">
        <v>0</v>
      </c>
      <c r="CQ87" s="5">
        <v>41.445427728613573</v>
      </c>
      <c r="CR87" s="5">
        <v>503.41895619447888</v>
      </c>
      <c r="CS87" s="5">
        <v>869.99982300884949</v>
      </c>
      <c r="CT87" s="5">
        <v>0</v>
      </c>
      <c r="CU87" s="5">
        <v>173.9999646017699</v>
      </c>
      <c r="CV87" s="5">
        <v>1043.999787610619</v>
      </c>
      <c r="CW87" s="60"/>
      <c r="CX87" s="4"/>
    </row>
    <row r="88" spans="1:102" ht="18.95" customHeight="1" x14ac:dyDescent="0.25">
      <c r="A88" s="60"/>
      <c r="B88" s="3">
        <v>1264</v>
      </c>
      <c r="C88" s="4" t="s">
        <v>171</v>
      </c>
      <c r="D88" s="3" t="s">
        <v>132</v>
      </c>
      <c r="E88" s="60"/>
      <c r="F88" s="5">
        <v>1547.418743805099</v>
      </c>
      <c r="G88" s="5">
        <v>985.03375955555578</v>
      </c>
      <c r="H88" s="5">
        <v>11643.3</v>
      </c>
      <c r="I88" s="5">
        <v>10780.833333333339</v>
      </c>
      <c r="J88" s="5">
        <v>7717.98</v>
      </c>
      <c r="K88" s="5">
        <v>1186.4100000000001</v>
      </c>
      <c r="L88" s="5">
        <v>2738.91</v>
      </c>
      <c r="M88" s="6">
        <v>871</v>
      </c>
      <c r="N88" s="5">
        <v>-562.38498424954275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1336.2</v>
      </c>
      <c r="W88" s="5">
        <v>111.2262777777778</v>
      </c>
      <c r="X88" s="5">
        <v>1237.2222222222219</v>
      </c>
      <c r="Y88" s="5">
        <v>215.07</v>
      </c>
      <c r="Z88" s="5">
        <v>923.42</v>
      </c>
      <c r="AA88" s="5">
        <v>197.71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10307.1</v>
      </c>
      <c r="BA88" s="5">
        <v>753.94527777777796</v>
      </c>
      <c r="BB88" s="5">
        <v>9543.6111111111131</v>
      </c>
      <c r="BC88" s="5">
        <v>2523.84</v>
      </c>
      <c r="BD88" s="5">
        <v>6794.56</v>
      </c>
      <c r="BE88" s="5">
        <v>988.7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60"/>
      <c r="BS88" s="6">
        <v>0</v>
      </c>
      <c r="BT88" s="6">
        <v>50</v>
      </c>
      <c r="BU88" s="6">
        <v>0</v>
      </c>
      <c r="BV88" s="6">
        <v>0</v>
      </c>
      <c r="BW88" s="6">
        <v>0</v>
      </c>
      <c r="BX88" s="6">
        <v>0</v>
      </c>
      <c r="BY88" s="6">
        <v>821</v>
      </c>
      <c r="BZ88" s="6">
        <v>0</v>
      </c>
      <c r="CA88" s="6">
        <v>0</v>
      </c>
      <c r="CB88" s="60"/>
      <c r="CC88" s="5">
        <v>865.17155555555576</v>
      </c>
      <c r="CD88" s="5">
        <v>119.86220400000001</v>
      </c>
      <c r="CE88" s="5">
        <v>0</v>
      </c>
      <c r="CF88" s="60"/>
      <c r="CG88" s="5">
        <v>0</v>
      </c>
      <c r="CH88" s="5">
        <v>0</v>
      </c>
      <c r="CI88" s="5">
        <v>258.38908185053378</v>
      </c>
      <c r="CJ88" s="5">
        <v>137.25701298701301</v>
      </c>
      <c r="CK88" s="5">
        <v>0</v>
      </c>
      <c r="CL88" s="5">
        <v>20</v>
      </c>
      <c r="CM88" s="5">
        <v>41.327433628318587</v>
      </c>
      <c r="CN88" s="5">
        <v>5</v>
      </c>
      <c r="CO88" s="5">
        <v>0</v>
      </c>
      <c r="CP88" s="5">
        <v>0</v>
      </c>
      <c r="CQ88" s="5">
        <v>41.445427728613573</v>
      </c>
      <c r="CR88" s="5">
        <v>503.41895619447888</v>
      </c>
      <c r="CS88" s="5">
        <v>869.99982300884949</v>
      </c>
      <c r="CT88" s="5">
        <v>0</v>
      </c>
      <c r="CU88" s="5">
        <v>173.9999646017699</v>
      </c>
      <c r="CV88" s="5">
        <v>1043.999787610619</v>
      </c>
      <c r="CW88" s="60"/>
      <c r="CX88" s="4"/>
    </row>
    <row r="89" spans="1:102" ht="18.95" customHeight="1" x14ac:dyDescent="0.25">
      <c r="A89" s="60"/>
      <c r="B89" s="3">
        <v>1265</v>
      </c>
      <c r="C89" s="4" t="s">
        <v>108</v>
      </c>
      <c r="D89" s="3" t="s">
        <v>132</v>
      </c>
      <c r="E89" s="60"/>
      <c r="F89" s="5">
        <v>1547.418743805099</v>
      </c>
      <c r="G89" s="5">
        <v>794.92783755555547</v>
      </c>
      <c r="H89" s="5">
        <v>9715.64</v>
      </c>
      <c r="I89" s="5">
        <v>8995.9629629629635</v>
      </c>
      <c r="J89" s="5">
        <v>4748.2</v>
      </c>
      <c r="K89" s="5">
        <v>921.81000000000006</v>
      </c>
      <c r="L89" s="5">
        <v>4045.63</v>
      </c>
      <c r="M89" s="6">
        <v>599</v>
      </c>
      <c r="N89" s="5">
        <v>-752.49090624954306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4042.78</v>
      </c>
      <c r="W89" s="5">
        <v>336.52400185185178</v>
      </c>
      <c r="X89" s="5">
        <v>3743.3148148148139</v>
      </c>
      <c r="Y89" s="5">
        <v>1193.8499999999999</v>
      </c>
      <c r="Z89" s="5">
        <v>2582.31</v>
      </c>
      <c r="AA89" s="5">
        <v>266.62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5672.8600000000006</v>
      </c>
      <c r="BA89" s="5">
        <v>414.95920370370368</v>
      </c>
      <c r="BB89" s="5">
        <v>5252.6481481481487</v>
      </c>
      <c r="BC89" s="5">
        <v>2851.78</v>
      </c>
      <c r="BD89" s="5">
        <v>2165.89</v>
      </c>
      <c r="BE89" s="5">
        <v>655.19000000000005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60"/>
      <c r="BS89" s="6">
        <v>0</v>
      </c>
      <c r="BT89" s="6">
        <v>120</v>
      </c>
      <c r="BU89" s="6">
        <v>0</v>
      </c>
      <c r="BV89" s="6">
        <v>0</v>
      </c>
      <c r="BW89" s="6">
        <v>0</v>
      </c>
      <c r="BX89" s="6">
        <v>0</v>
      </c>
      <c r="BY89" s="6">
        <v>479</v>
      </c>
      <c r="BZ89" s="6">
        <v>0</v>
      </c>
      <c r="CA89" s="6">
        <v>0</v>
      </c>
      <c r="CB89" s="60"/>
      <c r="CC89" s="5">
        <v>751.48320555555551</v>
      </c>
      <c r="CD89" s="5">
        <v>43.444631999999999</v>
      </c>
      <c r="CE89" s="5">
        <v>0</v>
      </c>
      <c r="CF89" s="60"/>
      <c r="CG89" s="5">
        <v>0</v>
      </c>
      <c r="CH89" s="5">
        <v>0</v>
      </c>
      <c r="CI89" s="5">
        <v>258.38908185053378</v>
      </c>
      <c r="CJ89" s="5">
        <v>137.25701298701301</v>
      </c>
      <c r="CK89" s="5">
        <v>0</v>
      </c>
      <c r="CL89" s="5">
        <v>20</v>
      </c>
      <c r="CM89" s="5">
        <v>41.327433628318587</v>
      </c>
      <c r="CN89" s="5">
        <v>5</v>
      </c>
      <c r="CO89" s="5">
        <v>0</v>
      </c>
      <c r="CP89" s="5">
        <v>0</v>
      </c>
      <c r="CQ89" s="5">
        <v>41.445427728613573</v>
      </c>
      <c r="CR89" s="5">
        <v>503.41895619447888</v>
      </c>
      <c r="CS89" s="5">
        <v>869.99982300884949</v>
      </c>
      <c r="CT89" s="5">
        <v>0</v>
      </c>
      <c r="CU89" s="5">
        <v>173.9999646017699</v>
      </c>
      <c r="CV89" s="5">
        <v>1043.999787610619</v>
      </c>
      <c r="CW89" s="60"/>
      <c r="CX89" s="4"/>
    </row>
    <row r="90" spans="1:102" ht="18.95" customHeight="1" x14ac:dyDescent="0.25">
      <c r="A90" s="60"/>
      <c r="B90" s="3">
        <v>1266</v>
      </c>
      <c r="C90" s="4" t="s">
        <v>172</v>
      </c>
      <c r="D90" s="3" t="s">
        <v>132</v>
      </c>
      <c r="E90" s="60"/>
      <c r="F90" s="5">
        <v>1547.418743805099</v>
      </c>
      <c r="G90" s="5">
        <v>1503.4346869259259</v>
      </c>
      <c r="H90" s="5">
        <v>19339.75</v>
      </c>
      <c r="I90" s="5">
        <v>17907.175925925931</v>
      </c>
      <c r="J90" s="5">
        <v>13162.64</v>
      </c>
      <c r="K90" s="5">
        <v>587.9</v>
      </c>
      <c r="L90" s="5">
        <v>5589.21</v>
      </c>
      <c r="M90" s="6">
        <v>1188</v>
      </c>
      <c r="N90" s="5">
        <v>-43.984056879172392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8830.7900000000009</v>
      </c>
      <c r="W90" s="5">
        <v>735.08150092592598</v>
      </c>
      <c r="X90" s="5">
        <v>8176.6574074074078</v>
      </c>
      <c r="Y90" s="5">
        <v>2027.27</v>
      </c>
      <c r="Z90" s="5">
        <v>6476.58</v>
      </c>
      <c r="AA90" s="5">
        <v>326.94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5563.9400000000014</v>
      </c>
      <c r="AO90" s="5">
        <v>355.4739444444445</v>
      </c>
      <c r="AP90" s="5">
        <v>5151.7962962962974</v>
      </c>
      <c r="AQ90" s="5">
        <v>1939.01</v>
      </c>
      <c r="AR90" s="5">
        <v>3461.17</v>
      </c>
      <c r="AS90" s="5">
        <v>163.76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4945.0200000000004</v>
      </c>
      <c r="BA90" s="5">
        <v>361.71905555555549</v>
      </c>
      <c r="BB90" s="5">
        <v>4578.7222222222217</v>
      </c>
      <c r="BC90" s="5">
        <v>1622.93</v>
      </c>
      <c r="BD90" s="5">
        <v>3224.89</v>
      </c>
      <c r="BE90" s="5">
        <v>97.2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60"/>
      <c r="BS90" s="6">
        <v>0</v>
      </c>
      <c r="BT90" s="6">
        <v>323</v>
      </c>
      <c r="BU90" s="6">
        <v>0</v>
      </c>
      <c r="BV90" s="6">
        <v>0</v>
      </c>
      <c r="BW90" s="6">
        <v>482</v>
      </c>
      <c r="BX90" s="6">
        <v>0</v>
      </c>
      <c r="BY90" s="6">
        <v>383</v>
      </c>
      <c r="BZ90" s="6">
        <v>0</v>
      </c>
      <c r="CA90" s="6">
        <v>0</v>
      </c>
      <c r="CB90" s="60"/>
      <c r="CC90" s="5">
        <v>1452.2745009259261</v>
      </c>
      <c r="CD90" s="5">
        <v>51.160186000000003</v>
      </c>
      <c r="CE90" s="5">
        <v>0</v>
      </c>
      <c r="CF90" s="60"/>
      <c r="CG90" s="5">
        <v>0</v>
      </c>
      <c r="CH90" s="5">
        <v>0</v>
      </c>
      <c r="CI90" s="5">
        <v>258.38908185053378</v>
      </c>
      <c r="CJ90" s="5">
        <v>137.25701298701301</v>
      </c>
      <c r="CK90" s="5">
        <v>0</v>
      </c>
      <c r="CL90" s="5">
        <v>20</v>
      </c>
      <c r="CM90" s="5">
        <v>41.327433628318587</v>
      </c>
      <c r="CN90" s="5">
        <v>5</v>
      </c>
      <c r="CO90" s="5">
        <v>0</v>
      </c>
      <c r="CP90" s="5">
        <v>0</v>
      </c>
      <c r="CQ90" s="5">
        <v>41.445427728613573</v>
      </c>
      <c r="CR90" s="5">
        <v>503.41895619447888</v>
      </c>
      <c r="CS90" s="5">
        <v>869.99982300884949</v>
      </c>
      <c r="CT90" s="5">
        <v>0</v>
      </c>
      <c r="CU90" s="5">
        <v>173.9999646017699</v>
      </c>
      <c r="CV90" s="5">
        <v>1043.999787610619</v>
      </c>
      <c r="CW90" s="60"/>
      <c r="CX90" s="4"/>
    </row>
    <row r="91" spans="1:102" ht="18.95" customHeight="1" x14ac:dyDescent="0.25">
      <c r="A91" s="60"/>
      <c r="B91" s="3">
        <v>1267</v>
      </c>
      <c r="C91" s="4" t="s">
        <v>106</v>
      </c>
      <c r="D91" s="3" t="s">
        <v>132</v>
      </c>
      <c r="E91" s="60"/>
      <c r="F91" s="5">
        <v>1547.418743805099</v>
      </c>
      <c r="G91" s="5">
        <v>2259.8555517407408</v>
      </c>
      <c r="H91" s="5">
        <v>31075.08</v>
      </c>
      <c r="I91" s="5">
        <v>28773.222222222219</v>
      </c>
      <c r="J91" s="5">
        <v>25861.62</v>
      </c>
      <c r="K91" s="5">
        <v>1240.72</v>
      </c>
      <c r="L91" s="5">
        <v>3972.74</v>
      </c>
      <c r="M91" s="6">
        <v>1264</v>
      </c>
      <c r="N91" s="5">
        <v>712.43680793564226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10929.01</v>
      </c>
      <c r="W91" s="5">
        <v>909.73888796296296</v>
      </c>
      <c r="X91" s="5">
        <v>10119.453703703701</v>
      </c>
      <c r="Y91" s="5">
        <v>1414.41</v>
      </c>
      <c r="Z91" s="5">
        <v>9102.69</v>
      </c>
      <c r="AA91" s="5">
        <v>411.91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15292.7</v>
      </c>
      <c r="AI91" s="5">
        <v>750</v>
      </c>
      <c r="AJ91" s="5">
        <v>14159.907407407411</v>
      </c>
      <c r="AK91" s="5">
        <v>1740.3</v>
      </c>
      <c r="AL91" s="5">
        <v>12995.72</v>
      </c>
      <c r="AM91" s="5">
        <v>556.67999999999995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4853.37</v>
      </c>
      <c r="BA91" s="5">
        <v>355.01502777777768</v>
      </c>
      <c r="BB91" s="5">
        <v>4493.8611111111104</v>
      </c>
      <c r="BC91" s="5">
        <v>818.03</v>
      </c>
      <c r="BD91" s="5">
        <v>3763.21</v>
      </c>
      <c r="BE91" s="5">
        <v>272.13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60"/>
      <c r="BS91" s="6">
        <v>0</v>
      </c>
      <c r="BT91" s="6">
        <v>205</v>
      </c>
      <c r="BU91" s="6">
        <v>0</v>
      </c>
      <c r="BV91" s="6">
        <v>732</v>
      </c>
      <c r="BW91" s="6">
        <v>0</v>
      </c>
      <c r="BX91" s="6">
        <v>0</v>
      </c>
      <c r="BY91" s="6">
        <v>327</v>
      </c>
      <c r="BZ91" s="6">
        <v>0</v>
      </c>
      <c r="CA91" s="6">
        <v>0</v>
      </c>
      <c r="CB91" s="60"/>
      <c r="CC91" s="5">
        <v>2014.7539157407409</v>
      </c>
      <c r="CD91" s="5">
        <v>245.10163600000001</v>
      </c>
      <c r="CE91" s="5">
        <v>0</v>
      </c>
      <c r="CF91" s="60"/>
      <c r="CG91" s="5">
        <v>0</v>
      </c>
      <c r="CH91" s="5">
        <v>0</v>
      </c>
      <c r="CI91" s="5">
        <v>258.38908185053378</v>
      </c>
      <c r="CJ91" s="5">
        <v>137.25701298701301</v>
      </c>
      <c r="CK91" s="5">
        <v>0</v>
      </c>
      <c r="CL91" s="5">
        <v>20</v>
      </c>
      <c r="CM91" s="5">
        <v>41.327433628318587</v>
      </c>
      <c r="CN91" s="5">
        <v>5</v>
      </c>
      <c r="CO91" s="5">
        <v>0</v>
      </c>
      <c r="CP91" s="5">
        <v>0</v>
      </c>
      <c r="CQ91" s="5">
        <v>41.445427728613573</v>
      </c>
      <c r="CR91" s="5">
        <v>503.41895619447888</v>
      </c>
      <c r="CS91" s="5">
        <v>869.99982300884949</v>
      </c>
      <c r="CT91" s="5">
        <v>0</v>
      </c>
      <c r="CU91" s="5">
        <v>173.9999646017699</v>
      </c>
      <c r="CV91" s="5">
        <v>1043.999787610619</v>
      </c>
      <c r="CW91" s="60"/>
      <c r="CX91" s="4"/>
    </row>
    <row r="92" spans="1:102" ht="18.95" customHeight="1" x14ac:dyDescent="0.25">
      <c r="A92" s="60"/>
      <c r="B92" s="3">
        <v>1268</v>
      </c>
      <c r="C92" s="4" t="s">
        <v>173</v>
      </c>
      <c r="D92" s="3" t="s">
        <v>132</v>
      </c>
      <c r="E92" s="60"/>
      <c r="F92" s="5">
        <v>1547.418743805099</v>
      </c>
      <c r="G92" s="5">
        <v>4359.02261</v>
      </c>
      <c r="H92" s="5">
        <v>19817.52</v>
      </c>
      <c r="I92" s="5">
        <v>18349.555555555551</v>
      </c>
      <c r="J92" s="5">
        <v>10957.56</v>
      </c>
      <c r="K92" s="5">
        <v>862.09</v>
      </c>
      <c r="L92" s="5">
        <v>7997.87</v>
      </c>
      <c r="M92" s="6">
        <v>1501</v>
      </c>
      <c r="N92" s="5">
        <v>2811.603866194901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19817.52</v>
      </c>
      <c r="BA92" s="5">
        <v>4177</v>
      </c>
      <c r="BB92" s="5">
        <v>18349.555555555551</v>
      </c>
      <c r="BC92" s="5">
        <v>7997.87</v>
      </c>
      <c r="BD92" s="5">
        <v>10957.56</v>
      </c>
      <c r="BE92" s="5">
        <v>862.09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60"/>
      <c r="BS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1501</v>
      </c>
      <c r="BZ92" s="6">
        <v>0</v>
      </c>
      <c r="CA92" s="6">
        <v>0</v>
      </c>
      <c r="CB92" s="60"/>
      <c r="CC92" s="5">
        <v>4177</v>
      </c>
      <c r="CD92" s="5">
        <v>182.02260999999999</v>
      </c>
      <c r="CE92" s="5">
        <v>0</v>
      </c>
      <c r="CF92" s="60"/>
      <c r="CG92" s="5">
        <v>0</v>
      </c>
      <c r="CH92" s="5">
        <v>0</v>
      </c>
      <c r="CI92" s="5">
        <v>258.38908185053378</v>
      </c>
      <c r="CJ92" s="5">
        <v>137.25701298701301</v>
      </c>
      <c r="CK92" s="5">
        <v>0</v>
      </c>
      <c r="CL92" s="5">
        <v>20</v>
      </c>
      <c r="CM92" s="5">
        <v>41.327433628318587</v>
      </c>
      <c r="CN92" s="5">
        <v>5</v>
      </c>
      <c r="CO92" s="5">
        <v>0</v>
      </c>
      <c r="CP92" s="5">
        <v>0</v>
      </c>
      <c r="CQ92" s="5">
        <v>41.445427728613573</v>
      </c>
      <c r="CR92" s="5">
        <v>503.41895619447888</v>
      </c>
      <c r="CS92" s="5">
        <v>869.99982300884949</v>
      </c>
      <c r="CT92" s="5">
        <v>0</v>
      </c>
      <c r="CU92" s="5">
        <v>173.9999646017699</v>
      </c>
      <c r="CV92" s="5">
        <v>1043.999787610619</v>
      </c>
      <c r="CW92" s="60"/>
      <c r="CX92" s="4"/>
    </row>
    <row r="93" spans="1:102" ht="18.95" customHeight="1" x14ac:dyDescent="0.25">
      <c r="A93" s="60"/>
      <c r="B93" s="3">
        <v>1269</v>
      </c>
      <c r="C93" s="4" t="s">
        <v>174</v>
      </c>
      <c r="D93" s="3" t="s">
        <v>134</v>
      </c>
      <c r="E93" s="60"/>
      <c r="F93" s="5">
        <v>2479.688743805099</v>
      </c>
      <c r="G93" s="5">
        <v>1551.938744740741</v>
      </c>
      <c r="H93" s="5">
        <v>20112.95</v>
      </c>
      <c r="I93" s="5">
        <v>18623.10185185185</v>
      </c>
      <c r="J93" s="5">
        <v>13174.72</v>
      </c>
      <c r="K93" s="5">
        <v>552.26</v>
      </c>
      <c r="L93" s="5">
        <v>6385.97</v>
      </c>
      <c r="M93" s="6">
        <v>924</v>
      </c>
      <c r="N93" s="5">
        <v>-927.74999906435778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11241.56</v>
      </c>
      <c r="W93" s="5">
        <v>935.75578148148145</v>
      </c>
      <c r="X93" s="5">
        <v>10408.85185185185</v>
      </c>
      <c r="Y93" s="5">
        <v>3912.24</v>
      </c>
      <c r="Z93" s="5">
        <v>7143.32</v>
      </c>
      <c r="AA93" s="5">
        <v>186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6613.54</v>
      </c>
      <c r="BA93" s="5">
        <v>483.7682037037037</v>
      </c>
      <c r="BB93" s="5">
        <v>6123.6481481481478</v>
      </c>
      <c r="BC93" s="5">
        <v>2087.7800000000002</v>
      </c>
      <c r="BD93" s="5">
        <v>4340.05</v>
      </c>
      <c r="BE93" s="5">
        <v>185.71</v>
      </c>
      <c r="BF93" s="5">
        <v>2257.85</v>
      </c>
      <c r="BG93" s="5">
        <v>62.718055555555551</v>
      </c>
      <c r="BH93" s="5">
        <v>2090.6018518518522</v>
      </c>
      <c r="BI93" s="5">
        <v>385.95</v>
      </c>
      <c r="BJ93" s="5">
        <v>1691.35</v>
      </c>
      <c r="BK93" s="5">
        <v>180.55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60"/>
      <c r="BS93" s="6">
        <v>0</v>
      </c>
      <c r="BT93" s="6">
        <v>270</v>
      </c>
      <c r="BU93" s="6">
        <v>0</v>
      </c>
      <c r="BV93" s="6">
        <v>0</v>
      </c>
      <c r="BW93" s="6">
        <v>0</v>
      </c>
      <c r="BX93" s="6">
        <v>0</v>
      </c>
      <c r="BY93" s="6">
        <v>484</v>
      </c>
      <c r="BZ93" s="6">
        <v>170</v>
      </c>
      <c r="CA93" s="6">
        <v>0</v>
      </c>
      <c r="CB93" s="60"/>
      <c r="CC93" s="5">
        <v>1482.242040740741</v>
      </c>
      <c r="CD93" s="5">
        <v>69.696704000000011</v>
      </c>
      <c r="CE93" s="5">
        <v>0</v>
      </c>
      <c r="CF93" s="60"/>
      <c r="CG93" s="5">
        <v>0</v>
      </c>
      <c r="CH93" s="5">
        <v>0</v>
      </c>
      <c r="CI93" s="5">
        <v>258.38908185053378</v>
      </c>
      <c r="CJ93" s="5">
        <v>137.25701298701301</v>
      </c>
      <c r="CK93" s="5">
        <v>932.27</v>
      </c>
      <c r="CL93" s="5">
        <v>20</v>
      </c>
      <c r="CM93" s="5">
        <v>41.327433628318587</v>
      </c>
      <c r="CN93" s="5">
        <v>5</v>
      </c>
      <c r="CO93" s="5">
        <v>0</v>
      </c>
      <c r="CP93" s="5">
        <v>0</v>
      </c>
      <c r="CQ93" s="5">
        <v>41.445427728613573</v>
      </c>
      <c r="CR93" s="5">
        <v>1435.688956194479</v>
      </c>
      <c r="CS93" s="5">
        <v>869.99982300884949</v>
      </c>
      <c r="CT93" s="5">
        <v>0</v>
      </c>
      <c r="CU93" s="5">
        <v>173.9999646017699</v>
      </c>
      <c r="CV93" s="5">
        <v>1043.999787610619</v>
      </c>
      <c r="CW93" s="60"/>
      <c r="CX93" s="4"/>
    </row>
    <row r="94" spans="1:102" ht="18.95" customHeight="1" x14ac:dyDescent="0.25">
      <c r="A94" s="60"/>
      <c r="B94" s="3">
        <v>1270</v>
      </c>
      <c r="C94" s="4" t="s">
        <v>175</v>
      </c>
      <c r="D94" s="3" t="s">
        <v>132</v>
      </c>
      <c r="E94" s="60"/>
      <c r="F94" s="5">
        <v>1547.418743805099</v>
      </c>
      <c r="G94" s="5">
        <v>1395.408671222222</v>
      </c>
      <c r="H94" s="5">
        <v>16712.830000000002</v>
      </c>
      <c r="I94" s="5">
        <v>15474.842592592589</v>
      </c>
      <c r="J94" s="5">
        <v>11710.83</v>
      </c>
      <c r="K94" s="5">
        <v>697.17</v>
      </c>
      <c r="L94" s="5">
        <v>4304.83</v>
      </c>
      <c r="M94" s="6">
        <v>800</v>
      </c>
      <c r="N94" s="5">
        <v>-152.01007258287629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10558.97</v>
      </c>
      <c r="W94" s="5">
        <v>878.93648425925926</v>
      </c>
      <c r="X94" s="5">
        <v>9776.824074074073</v>
      </c>
      <c r="Y94" s="5">
        <v>2458.0300000000002</v>
      </c>
      <c r="Z94" s="5">
        <v>7670.48</v>
      </c>
      <c r="AA94" s="5">
        <v>430.46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6153.86</v>
      </c>
      <c r="BA94" s="5">
        <v>450.14346296296287</v>
      </c>
      <c r="BB94" s="5">
        <v>5698.0185185185182</v>
      </c>
      <c r="BC94" s="5">
        <v>1846.8</v>
      </c>
      <c r="BD94" s="5">
        <v>4040.35</v>
      </c>
      <c r="BE94" s="5">
        <v>266.70999999999998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60"/>
      <c r="BS94" s="6">
        <v>0</v>
      </c>
      <c r="BT94" s="6">
        <v>339</v>
      </c>
      <c r="BU94" s="6">
        <v>0</v>
      </c>
      <c r="BV94" s="6">
        <v>0</v>
      </c>
      <c r="BW94" s="6">
        <v>0</v>
      </c>
      <c r="BX94" s="6">
        <v>0</v>
      </c>
      <c r="BY94" s="6">
        <v>461</v>
      </c>
      <c r="BZ94" s="6">
        <v>0</v>
      </c>
      <c r="CA94" s="6">
        <v>0</v>
      </c>
      <c r="CB94" s="60"/>
      <c r="CC94" s="5">
        <v>1329.079947222222</v>
      </c>
      <c r="CD94" s="5">
        <v>66.328723999999994</v>
      </c>
      <c r="CE94" s="5">
        <v>0</v>
      </c>
      <c r="CF94" s="60"/>
      <c r="CG94" s="5">
        <v>0</v>
      </c>
      <c r="CH94" s="5">
        <v>0</v>
      </c>
      <c r="CI94" s="5">
        <v>258.38908185053378</v>
      </c>
      <c r="CJ94" s="5">
        <v>137.25701298701301</v>
      </c>
      <c r="CK94" s="5">
        <v>0</v>
      </c>
      <c r="CL94" s="5">
        <v>20</v>
      </c>
      <c r="CM94" s="5">
        <v>41.327433628318587</v>
      </c>
      <c r="CN94" s="5">
        <v>5</v>
      </c>
      <c r="CO94" s="5">
        <v>0</v>
      </c>
      <c r="CP94" s="5">
        <v>0</v>
      </c>
      <c r="CQ94" s="5">
        <v>41.445427728613573</v>
      </c>
      <c r="CR94" s="5">
        <v>503.41895619447888</v>
      </c>
      <c r="CS94" s="5">
        <v>869.99982300884949</v>
      </c>
      <c r="CT94" s="5">
        <v>0</v>
      </c>
      <c r="CU94" s="5">
        <v>173.9999646017699</v>
      </c>
      <c r="CV94" s="5">
        <v>1043.999787610619</v>
      </c>
      <c r="CW94" s="60"/>
      <c r="CX94" s="4"/>
    </row>
    <row r="95" spans="1:102" ht="18.95" customHeight="1" x14ac:dyDescent="0.25">
      <c r="A95" s="60"/>
      <c r="B95" s="3">
        <v>1271</v>
      </c>
      <c r="C95" s="4" t="s">
        <v>176</v>
      </c>
      <c r="D95" s="3" t="s">
        <v>132</v>
      </c>
      <c r="E95" s="60"/>
      <c r="F95" s="5">
        <v>1547.418743805099</v>
      </c>
      <c r="G95" s="5">
        <v>3511.4207742592589</v>
      </c>
      <c r="H95" s="5">
        <v>35500.85</v>
      </c>
      <c r="I95" s="5">
        <v>32871.157407407401</v>
      </c>
      <c r="J95" s="5">
        <v>23741.58</v>
      </c>
      <c r="K95" s="5">
        <v>1705.15</v>
      </c>
      <c r="L95" s="5">
        <v>10054.120000000001</v>
      </c>
      <c r="M95" s="6">
        <v>2276</v>
      </c>
      <c r="N95" s="5">
        <v>1964.0020304541599</v>
      </c>
      <c r="O95" s="60"/>
      <c r="P95" s="5">
        <v>6317.9599999999991</v>
      </c>
      <c r="Q95" s="5">
        <v>1000</v>
      </c>
      <c r="R95" s="5">
        <v>5849.9629629629617</v>
      </c>
      <c r="S95" s="5">
        <v>1759.57</v>
      </c>
      <c r="T95" s="5">
        <v>4163.7299999999996</v>
      </c>
      <c r="U95" s="5">
        <v>394.66</v>
      </c>
      <c r="V95" s="5">
        <v>13394.41</v>
      </c>
      <c r="W95" s="5">
        <v>1114.960610185185</v>
      </c>
      <c r="X95" s="5">
        <v>12402.23148148148</v>
      </c>
      <c r="Y95" s="5">
        <v>3633.53</v>
      </c>
      <c r="Z95" s="5">
        <v>9080.89</v>
      </c>
      <c r="AA95" s="5">
        <v>679.99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15788.48</v>
      </c>
      <c r="BA95" s="5">
        <v>1154.898074074074</v>
      </c>
      <c r="BB95" s="5">
        <v>14618.96296296296</v>
      </c>
      <c r="BC95" s="5">
        <v>4661.0200000000004</v>
      </c>
      <c r="BD95" s="5">
        <v>10496.96</v>
      </c>
      <c r="BE95" s="5">
        <v>630.5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60"/>
      <c r="BS95" s="6">
        <v>544</v>
      </c>
      <c r="BT95" s="6">
        <v>425</v>
      </c>
      <c r="BU95" s="6">
        <v>0</v>
      </c>
      <c r="BV95" s="6">
        <v>0</v>
      </c>
      <c r="BW95" s="6">
        <v>0</v>
      </c>
      <c r="BX95" s="6">
        <v>0</v>
      </c>
      <c r="BY95" s="6">
        <v>1307</v>
      </c>
      <c r="BZ95" s="6">
        <v>0</v>
      </c>
      <c r="CA95" s="6">
        <v>0</v>
      </c>
      <c r="CB95" s="60"/>
      <c r="CC95" s="5">
        <v>3269.858684259259</v>
      </c>
      <c r="CD95" s="5">
        <v>241.56209000000001</v>
      </c>
      <c r="CE95" s="5">
        <v>0</v>
      </c>
      <c r="CF95" s="60"/>
      <c r="CG95" s="5">
        <v>0</v>
      </c>
      <c r="CH95" s="5">
        <v>0</v>
      </c>
      <c r="CI95" s="5">
        <v>258.38908185053378</v>
      </c>
      <c r="CJ95" s="5">
        <v>137.25701298701301</v>
      </c>
      <c r="CK95" s="5">
        <v>0</v>
      </c>
      <c r="CL95" s="5">
        <v>20</v>
      </c>
      <c r="CM95" s="5">
        <v>41.327433628318587</v>
      </c>
      <c r="CN95" s="5">
        <v>5</v>
      </c>
      <c r="CO95" s="5">
        <v>0</v>
      </c>
      <c r="CP95" s="5">
        <v>0</v>
      </c>
      <c r="CQ95" s="5">
        <v>41.445427728613573</v>
      </c>
      <c r="CR95" s="5">
        <v>503.41895619447888</v>
      </c>
      <c r="CS95" s="5">
        <v>869.99982300884949</v>
      </c>
      <c r="CT95" s="5">
        <v>0</v>
      </c>
      <c r="CU95" s="5">
        <v>173.9999646017699</v>
      </c>
      <c r="CV95" s="5">
        <v>1043.999787610619</v>
      </c>
      <c r="CW95" s="60"/>
      <c r="CX95" s="4"/>
    </row>
    <row r="96" spans="1:102" ht="18.95" customHeight="1" x14ac:dyDescent="0.25">
      <c r="A96" s="60"/>
      <c r="B96" s="3">
        <v>1272</v>
      </c>
      <c r="C96" s="4" t="s">
        <v>177</v>
      </c>
      <c r="D96" s="3" t="s">
        <v>132</v>
      </c>
      <c r="E96" s="60"/>
      <c r="F96" s="5">
        <v>1547.418743805099</v>
      </c>
      <c r="G96" s="5">
        <v>1153.1576713703701</v>
      </c>
      <c r="H96" s="5">
        <v>13875.88</v>
      </c>
      <c r="I96" s="5">
        <v>12848.03703703704</v>
      </c>
      <c r="J96" s="5">
        <v>8660.1299999999992</v>
      </c>
      <c r="K96" s="5">
        <v>688.16000000000008</v>
      </c>
      <c r="L96" s="5">
        <v>4527.59</v>
      </c>
      <c r="M96" s="6">
        <v>982</v>
      </c>
      <c r="N96" s="5">
        <v>-394.26107243472819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6761.0099999999993</v>
      </c>
      <c r="W96" s="5">
        <v>562.79148055555549</v>
      </c>
      <c r="X96" s="5">
        <v>6260.1944444444434</v>
      </c>
      <c r="Y96" s="5">
        <v>1953.41</v>
      </c>
      <c r="Z96" s="5">
        <v>4294.1499999999996</v>
      </c>
      <c r="AA96" s="5">
        <v>513.45000000000005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7114.87</v>
      </c>
      <c r="BA96" s="5">
        <v>520.43956481481473</v>
      </c>
      <c r="BB96" s="5">
        <v>6587.8425925925922</v>
      </c>
      <c r="BC96" s="5">
        <v>2574.1799999999998</v>
      </c>
      <c r="BD96" s="5">
        <v>4365.9799999999996</v>
      </c>
      <c r="BE96" s="5">
        <v>174.71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60"/>
      <c r="BS96" s="6">
        <v>0</v>
      </c>
      <c r="BT96" s="6">
        <v>253</v>
      </c>
      <c r="BU96" s="6">
        <v>0</v>
      </c>
      <c r="BV96" s="6">
        <v>0</v>
      </c>
      <c r="BW96" s="6">
        <v>0</v>
      </c>
      <c r="BX96" s="6">
        <v>0</v>
      </c>
      <c r="BY96" s="6">
        <v>729</v>
      </c>
      <c r="BZ96" s="6">
        <v>0</v>
      </c>
      <c r="CA96" s="6">
        <v>0</v>
      </c>
      <c r="CB96" s="60"/>
      <c r="CC96" s="5">
        <v>1083.2310453703701</v>
      </c>
      <c r="CD96" s="5">
        <v>69.926625999999999</v>
      </c>
      <c r="CE96" s="5">
        <v>0</v>
      </c>
      <c r="CF96" s="60"/>
      <c r="CG96" s="5">
        <v>0</v>
      </c>
      <c r="CH96" s="5">
        <v>0</v>
      </c>
      <c r="CI96" s="5">
        <v>258.38908185053378</v>
      </c>
      <c r="CJ96" s="5">
        <v>137.25701298701301</v>
      </c>
      <c r="CK96" s="5">
        <v>0</v>
      </c>
      <c r="CL96" s="5">
        <v>20</v>
      </c>
      <c r="CM96" s="5">
        <v>41.327433628318587</v>
      </c>
      <c r="CN96" s="5">
        <v>5</v>
      </c>
      <c r="CO96" s="5">
        <v>0</v>
      </c>
      <c r="CP96" s="5">
        <v>0</v>
      </c>
      <c r="CQ96" s="5">
        <v>41.445427728613573</v>
      </c>
      <c r="CR96" s="5">
        <v>503.41895619447888</v>
      </c>
      <c r="CS96" s="5">
        <v>869.99982300884949</v>
      </c>
      <c r="CT96" s="5">
        <v>0</v>
      </c>
      <c r="CU96" s="5">
        <v>173.9999646017699</v>
      </c>
      <c r="CV96" s="5">
        <v>1043.999787610619</v>
      </c>
      <c r="CW96" s="60"/>
      <c r="CX96" s="4"/>
    </row>
    <row r="97" spans="1:102" ht="18.95" customHeight="1" x14ac:dyDescent="0.25">
      <c r="A97" s="60"/>
      <c r="B97" s="3">
        <v>1273</v>
      </c>
      <c r="C97" s="4" t="s">
        <v>178</v>
      </c>
      <c r="D97" s="3" t="s">
        <v>134</v>
      </c>
      <c r="E97" s="60"/>
      <c r="F97" s="5">
        <v>2451.901730818086</v>
      </c>
      <c r="G97" s="5">
        <v>5659.9436057037037</v>
      </c>
      <c r="H97" s="5">
        <v>9786.880000000001</v>
      </c>
      <c r="I97" s="5">
        <v>9061.925925925927</v>
      </c>
      <c r="J97" s="5">
        <v>8770.0400000000009</v>
      </c>
      <c r="K97" s="5">
        <v>1016.84</v>
      </c>
      <c r="L97" s="5">
        <v>0</v>
      </c>
      <c r="M97" s="6">
        <v>477</v>
      </c>
      <c r="N97" s="5">
        <v>3208.0418748856182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504.5</v>
      </c>
      <c r="W97" s="5">
        <v>41.994953703703708</v>
      </c>
      <c r="X97" s="5">
        <v>467.12962962962962</v>
      </c>
      <c r="Y97" s="5">
        <v>0</v>
      </c>
      <c r="Z97" s="5">
        <v>504.5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9282.380000000001</v>
      </c>
      <c r="BA97" s="5">
        <v>5475</v>
      </c>
      <c r="BB97" s="5">
        <v>8594.7962962962974</v>
      </c>
      <c r="BC97" s="5">
        <v>0</v>
      </c>
      <c r="BD97" s="5">
        <v>8265.5400000000009</v>
      </c>
      <c r="BE97" s="5">
        <v>1016.84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60"/>
      <c r="BS97" s="6">
        <v>0</v>
      </c>
      <c r="BT97" s="6">
        <v>7</v>
      </c>
      <c r="BU97" s="6">
        <v>0</v>
      </c>
      <c r="BV97" s="6">
        <v>0</v>
      </c>
      <c r="BW97" s="6">
        <v>0</v>
      </c>
      <c r="BX97" s="6">
        <v>0</v>
      </c>
      <c r="BY97" s="6">
        <v>470</v>
      </c>
      <c r="BZ97" s="6">
        <v>0</v>
      </c>
      <c r="CA97" s="6">
        <v>0</v>
      </c>
      <c r="CB97" s="60"/>
      <c r="CC97" s="5">
        <v>5516.9949537037037</v>
      </c>
      <c r="CD97" s="5">
        <v>142.94865200000001</v>
      </c>
      <c r="CE97" s="5">
        <v>0</v>
      </c>
      <c r="CF97" s="60"/>
      <c r="CG97" s="5">
        <v>0</v>
      </c>
      <c r="CH97" s="5">
        <v>0</v>
      </c>
      <c r="CI97" s="5">
        <v>258.38908185053378</v>
      </c>
      <c r="CJ97" s="5">
        <v>0</v>
      </c>
      <c r="CK97" s="5">
        <v>1041.74</v>
      </c>
      <c r="CL97" s="5">
        <v>20</v>
      </c>
      <c r="CM97" s="5">
        <v>41.327433628318587</v>
      </c>
      <c r="CN97" s="5">
        <v>5</v>
      </c>
      <c r="CO97" s="5">
        <v>0</v>
      </c>
      <c r="CP97" s="5">
        <v>0</v>
      </c>
      <c r="CQ97" s="5">
        <v>41.445427728613573</v>
      </c>
      <c r="CR97" s="5">
        <v>1407.901943207466</v>
      </c>
      <c r="CS97" s="5">
        <v>869.99982300884949</v>
      </c>
      <c r="CT97" s="5">
        <v>0</v>
      </c>
      <c r="CU97" s="5">
        <v>173.9999646017699</v>
      </c>
      <c r="CV97" s="5">
        <v>1043.999787610619</v>
      </c>
      <c r="CW97" s="60"/>
      <c r="CX97" s="4"/>
    </row>
    <row r="98" spans="1:102" ht="18.95" customHeight="1" x14ac:dyDescent="0.25">
      <c r="A98" s="60"/>
      <c r="B98" s="3">
        <v>1274</v>
      </c>
      <c r="C98" s="4" t="s">
        <v>179</v>
      </c>
      <c r="D98" s="3" t="s">
        <v>132</v>
      </c>
      <c r="E98" s="60"/>
      <c r="F98" s="5">
        <v>1410.1617308180851</v>
      </c>
      <c r="G98" s="5">
        <v>3943.4524860000001</v>
      </c>
      <c r="H98" s="5">
        <v>2821.59</v>
      </c>
      <c r="I98" s="5">
        <v>2612.583333333333</v>
      </c>
      <c r="J98" s="5">
        <v>2550.9299999999998</v>
      </c>
      <c r="K98" s="5">
        <v>270.66000000000003</v>
      </c>
      <c r="L98" s="5">
        <v>0</v>
      </c>
      <c r="M98" s="6">
        <v>142</v>
      </c>
      <c r="N98" s="5">
        <v>2533.2907551819148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2821.59</v>
      </c>
      <c r="BA98" s="5">
        <v>3900</v>
      </c>
      <c r="BB98" s="5">
        <v>2612.583333333333</v>
      </c>
      <c r="BC98" s="5">
        <v>0</v>
      </c>
      <c r="BD98" s="5">
        <v>2550.9299999999998</v>
      </c>
      <c r="BE98" s="5">
        <v>270.66000000000003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60"/>
      <c r="BS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142</v>
      </c>
      <c r="BZ98" s="6">
        <v>0</v>
      </c>
      <c r="CA98" s="6">
        <v>0</v>
      </c>
      <c r="CB98" s="60"/>
      <c r="CC98" s="5">
        <v>3900</v>
      </c>
      <c r="CD98" s="5">
        <v>43.452485999999993</v>
      </c>
      <c r="CE98" s="5">
        <v>0</v>
      </c>
      <c r="CF98" s="60"/>
      <c r="CG98" s="5">
        <v>0</v>
      </c>
      <c r="CH98" s="5">
        <v>0</v>
      </c>
      <c r="CI98" s="5">
        <v>258.38908185053378</v>
      </c>
      <c r="CJ98" s="5">
        <v>0</v>
      </c>
      <c r="CK98" s="5">
        <v>0</v>
      </c>
      <c r="CL98" s="5">
        <v>20</v>
      </c>
      <c r="CM98" s="5">
        <v>41.327433628318587</v>
      </c>
      <c r="CN98" s="5">
        <v>5</v>
      </c>
      <c r="CO98" s="5">
        <v>0</v>
      </c>
      <c r="CP98" s="5">
        <v>0</v>
      </c>
      <c r="CQ98" s="5">
        <v>41.445427728613573</v>
      </c>
      <c r="CR98" s="5">
        <v>366.16194320746592</v>
      </c>
      <c r="CS98" s="5">
        <v>869.99982300884949</v>
      </c>
      <c r="CT98" s="5">
        <v>0</v>
      </c>
      <c r="CU98" s="5">
        <v>173.9999646017699</v>
      </c>
      <c r="CV98" s="5">
        <v>1043.999787610619</v>
      </c>
      <c r="CW98" s="60"/>
      <c r="CX98" s="4"/>
    </row>
    <row r="99" spans="1:102" ht="18.95" customHeight="1" x14ac:dyDescent="0.25">
      <c r="A99" s="60"/>
      <c r="B99" s="3">
        <v>1275</v>
      </c>
      <c r="C99" s="4" t="s">
        <v>180</v>
      </c>
      <c r="D99" s="3" t="s">
        <v>132</v>
      </c>
      <c r="E99" s="60"/>
      <c r="F99" s="5">
        <v>1547.418743805099</v>
      </c>
      <c r="G99" s="5">
        <v>3165.9303880000002</v>
      </c>
      <c r="H99" s="5">
        <v>37416.589999999997</v>
      </c>
      <c r="I99" s="5">
        <v>34644.990740740737</v>
      </c>
      <c r="J99" s="5">
        <v>28980.27</v>
      </c>
      <c r="K99" s="5">
        <v>1346.73</v>
      </c>
      <c r="L99" s="5">
        <v>7089.59</v>
      </c>
      <c r="M99" s="6">
        <v>3013</v>
      </c>
      <c r="N99" s="5">
        <v>1618.511644194901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13091.02</v>
      </c>
      <c r="W99" s="5">
        <v>1089.706201851852</v>
      </c>
      <c r="X99" s="5">
        <v>12121.31481481481</v>
      </c>
      <c r="Y99" s="5">
        <v>2040.24</v>
      </c>
      <c r="Z99" s="5">
        <v>10555.83</v>
      </c>
      <c r="AA99" s="5">
        <v>494.95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24325.57</v>
      </c>
      <c r="BA99" s="5">
        <v>1779.3703981481481</v>
      </c>
      <c r="BB99" s="5">
        <v>22523.67592592592</v>
      </c>
      <c r="BC99" s="5">
        <v>5049.3500000000004</v>
      </c>
      <c r="BD99" s="5">
        <v>18424.439999999999</v>
      </c>
      <c r="BE99" s="5">
        <v>851.78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60"/>
      <c r="BS99" s="6">
        <v>0</v>
      </c>
      <c r="BT99" s="6">
        <v>472</v>
      </c>
      <c r="BU99" s="6">
        <v>0</v>
      </c>
      <c r="BV99" s="6">
        <v>0</v>
      </c>
      <c r="BW99" s="6">
        <v>0</v>
      </c>
      <c r="BX99" s="6">
        <v>0</v>
      </c>
      <c r="BY99" s="6">
        <v>2541</v>
      </c>
      <c r="BZ99" s="6">
        <v>0</v>
      </c>
      <c r="CA99" s="6">
        <v>0</v>
      </c>
      <c r="CB99" s="60"/>
      <c r="CC99" s="5">
        <v>2869.0765999999999</v>
      </c>
      <c r="CD99" s="5">
        <v>296.85378800000001</v>
      </c>
      <c r="CE99" s="5">
        <v>0</v>
      </c>
      <c r="CF99" s="60"/>
      <c r="CG99" s="5">
        <v>0</v>
      </c>
      <c r="CH99" s="5">
        <v>0</v>
      </c>
      <c r="CI99" s="5">
        <v>258.38908185053378</v>
      </c>
      <c r="CJ99" s="5">
        <v>137.25701298701301</v>
      </c>
      <c r="CK99" s="5">
        <v>0</v>
      </c>
      <c r="CL99" s="5">
        <v>20</v>
      </c>
      <c r="CM99" s="5">
        <v>41.327433628318587</v>
      </c>
      <c r="CN99" s="5">
        <v>5</v>
      </c>
      <c r="CO99" s="5">
        <v>0</v>
      </c>
      <c r="CP99" s="5">
        <v>0</v>
      </c>
      <c r="CQ99" s="5">
        <v>41.445427728613573</v>
      </c>
      <c r="CR99" s="5">
        <v>503.41895619447888</v>
      </c>
      <c r="CS99" s="5">
        <v>869.99982300884949</v>
      </c>
      <c r="CT99" s="5">
        <v>0</v>
      </c>
      <c r="CU99" s="5">
        <v>173.9999646017699</v>
      </c>
      <c r="CV99" s="5">
        <v>1043.999787610619</v>
      </c>
      <c r="CW99" s="60"/>
      <c r="CX99" s="4"/>
    </row>
    <row r="100" spans="1:102" ht="18.95" customHeight="1" x14ac:dyDescent="0.25">
      <c r="A100" s="60"/>
      <c r="B100" s="3">
        <v>1277</v>
      </c>
      <c r="C100" s="4" t="s">
        <v>181</v>
      </c>
      <c r="D100" s="3" t="s">
        <v>134</v>
      </c>
      <c r="E100" s="60"/>
      <c r="F100" s="5">
        <v>1547.418743805099</v>
      </c>
      <c r="G100" s="5">
        <v>2109.5889209629631</v>
      </c>
      <c r="H100" s="5">
        <v>35998.370000000003</v>
      </c>
      <c r="I100" s="5">
        <v>33331.824074074073</v>
      </c>
      <c r="J100" s="5">
        <v>26105.42</v>
      </c>
      <c r="K100" s="5">
        <v>1366.35</v>
      </c>
      <c r="L100" s="5">
        <v>8526.6</v>
      </c>
      <c r="M100" s="6">
        <v>2651</v>
      </c>
      <c r="N100" s="5">
        <v>562.1701771578646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6198.84</v>
      </c>
      <c r="W100" s="5">
        <v>515.99603333333334</v>
      </c>
      <c r="X100" s="5">
        <v>5739.6666666666661</v>
      </c>
      <c r="Y100" s="5">
        <v>1961.99</v>
      </c>
      <c r="Z100" s="5">
        <v>4124.3500000000004</v>
      </c>
      <c r="AA100" s="5">
        <v>112.5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13491.38</v>
      </c>
      <c r="BA100" s="5">
        <v>986.86946296296298</v>
      </c>
      <c r="BB100" s="5">
        <v>12492.01851851852</v>
      </c>
      <c r="BC100" s="5">
        <v>3509.61</v>
      </c>
      <c r="BD100" s="5">
        <v>9331.17</v>
      </c>
      <c r="BE100" s="5">
        <v>650.6</v>
      </c>
      <c r="BF100" s="5">
        <v>16308.15</v>
      </c>
      <c r="BG100" s="5">
        <v>453.00416666666661</v>
      </c>
      <c r="BH100" s="5">
        <v>15100.138888888891</v>
      </c>
      <c r="BI100" s="5">
        <v>3055</v>
      </c>
      <c r="BJ100" s="5">
        <v>12649.9</v>
      </c>
      <c r="BK100" s="5">
        <v>603.25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60"/>
      <c r="BS100" s="6">
        <v>0</v>
      </c>
      <c r="BT100" s="6">
        <v>169</v>
      </c>
      <c r="BU100" s="6">
        <v>0</v>
      </c>
      <c r="BV100" s="6">
        <v>0</v>
      </c>
      <c r="BW100" s="6">
        <v>0</v>
      </c>
      <c r="BX100" s="6">
        <v>0</v>
      </c>
      <c r="BY100" s="6">
        <v>959</v>
      </c>
      <c r="BZ100" s="6">
        <v>1523</v>
      </c>
      <c r="CA100" s="6">
        <v>0</v>
      </c>
      <c r="CB100" s="60"/>
      <c r="CC100" s="5">
        <v>1955.869662962963</v>
      </c>
      <c r="CD100" s="5">
        <v>153.719258</v>
      </c>
      <c r="CE100" s="5">
        <v>0</v>
      </c>
      <c r="CF100" s="60"/>
      <c r="CG100" s="5">
        <v>0</v>
      </c>
      <c r="CH100" s="5">
        <v>0</v>
      </c>
      <c r="CI100" s="5">
        <v>258.38908185053378</v>
      </c>
      <c r="CJ100" s="5">
        <v>137.25701298701301</v>
      </c>
      <c r="CK100" s="5">
        <v>0</v>
      </c>
      <c r="CL100" s="5">
        <v>20</v>
      </c>
      <c r="CM100" s="5">
        <v>41.327433628318587</v>
      </c>
      <c r="CN100" s="5">
        <v>5</v>
      </c>
      <c r="CO100" s="5">
        <v>0</v>
      </c>
      <c r="CP100" s="5">
        <v>0</v>
      </c>
      <c r="CQ100" s="5">
        <v>41.445427728613573</v>
      </c>
      <c r="CR100" s="5">
        <v>503.41895619447888</v>
      </c>
      <c r="CS100" s="5">
        <v>869.99982300884949</v>
      </c>
      <c r="CT100" s="5">
        <v>0</v>
      </c>
      <c r="CU100" s="5">
        <v>173.9999646017699</v>
      </c>
      <c r="CV100" s="5">
        <v>1043.999787610619</v>
      </c>
      <c r="CW100" s="60"/>
      <c r="CX100" s="4"/>
    </row>
    <row r="101" spans="1:102" ht="18.95" customHeight="1" x14ac:dyDescent="0.25">
      <c r="A101" s="60"/>
      <c r="B101" s="3">
        <v>1278</v>
      </c>
      <c r="C101" s="4" t="s">
        <v>181</v>
      </c>
      <c r="D101" s="3" t="s">
        <v>134</v>
      </c>
      <c r="E101" s="60"/>
      <c r="F101" s="5">
        <v>1547.418743805099</v>
      </c>
      <c r="G101" s="5">
        <v>2680.614240962962</v>
      </c>
      <c r="H101" s="5">
        <v>42425.579999999987</v>
      </c>
      <c r="I101" s="5">
        <v>39282.944444444438</v>
      </c>
      <c r="J101" s="5">
        <v>30891.29</v>
      </c>
      <c r="K101" s="5">
        <v>1728.56</v>
      </c>
      <c r="L101" s="5">
        <v>9805.73</v>
      </c>
      <c r="M101" s="6">
        <v>3024</v>
      </c>
      <c r="N101" s="5">
        <v>1133.195497157863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8909.9199999999983</v>
      </c>
      <c r="W101" s="5">
        <v>741.66834074074052</v>
      </c>
      <c r="X101" s="5">
        <v>8249.9259259259234</v>
      </c>
      <c r="Y101" s="5">
        <v>3031.39</v>
      </c>
      <c r="Z101" s="5">
        <v>5800.48</v>
      </c>
      <c r="AA101" s="5">
        <v>78.05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17591.759999999998</v>
      </c>
      <c r="BA101" s="5">
        <v>1286.804666666666</v>
      </c>
      <c r="BB101" s="5">
        <v>16288.666666666661</v>
      </c>
      <c r="BC101" s="5">
        <v>3967.69</v>
      </c>
      <c r="BD101" s="5">
        <v>12759.41</v>
      </c>
      <c r="BE101" s="5">
        <v>864.66</v>
      </c>
      <c r="BF101" s="5">
        <v>15923.9</v>
      </c>
      <c r="BG101" s="5">
        <v>442.33055555555552</v>
      </c>
      <c r="BH101" s="5">
        <v>14744.35185185185</v>
      </c>
      <c r="BI101" s="5">
        <v>2806.65</v>
      </c>
      <c r="BJ101" s="5">
        <v>12331.4</v>
      </c>
      <c r="BK101" s="5">
        <v>785.85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60"/>
      <c r="BS101" s="6">
        <v>0</v>
      </c>
      <c r="BT101" s="6">
        <v>193</v>
      </c>
      <c r="BU101" s="6">
        <v>0</v>
      </c>
      <c r="BV101" s="6">
        <v>0</v>
      </c>
      <c r="BW101" s="6">
        <v>0</v>
      </c>
      <c r="BX101" s="6">
        <v>0</v>
      </c>
      <c r="BY101" s="6">
        <v>1202</v>
      </c>
      <c r="BZ101" s="6">
        <v>1629</v>
      </c>
      <c r="CA101" s="6">
        <v>0</v>
      </c>
      <c r="CB101" s="60"/>
      <c r="CC101" s="5">
        <v>2470.8035629629621</v>
      </c>
      <c r="CD101" s="5">
        <v>209.810678</v>
      </c>
      <c r="CE101" s="5">
        <v>0</v>
      </c>
      <c r="CF101" s="60"/>
      <c r="CG101" s="5">
        <v>0</v>
      </c>
      <c r="CH101" s="5">
        <v>0</v>
      </c>
      <c r="CI101" s="5">
        <v>258.38908185053378</v>
      </c>
      <c r="CJ101" s="5">
        <v>137.25701298701301</v>
      </c>
      <c r="CK101" s="5">
        <v>0</v>
      </c>
      <c r="CL101" s="5">
        <v>20</v>
      </c>
      <c r="CM101" s="5">
        <v>41.327433628318587</v>
      </c>
      <c r="CN101" s="5">
        <v>5</v>
      </c>
      <c r="CO101" s="5">
        <v>0</v>
      </c>
      <c r="CP101" s="5">
        <v>0</v>
      </c>
      <c r="CQ101" s="5">
        <v>41.445427728613573</v>
      </c>
      <c r="CR101" s="5">
        <v>503.41895619447888</v>
      </c>
      <c r="CS101" s="5">
        <v>869.99982300884949</v>
      </c>
      <c r="CT101" s="5">
        <v>0</v>
      </c>
      <c r="CU101" s="5">
        <v>173.9999646017699</v>
      </c>
      <c r="CV101" s="5">
        <v>1043.999787610619</v>
      </c>
      <c r="CW101" s="60"/>
      <c r="CX101" s="4"/>
    </row>
    <row r="102" spans="1:102" ht="18.95" customHeight="1" x14ac:dyDescent="0.25">
      <c r="A102" s="60"/>
      <c r="B102" s="3">
        <v>1286</v>
      </c>
      <c r="C102" s="4" t="s">
        <v>110</v>
      </c>
      <c r="D102" s="3" t="s">
        <v>132</v>
      </c>
      <c r="E102" s="60"/>
      <c r="F102" s="5">
        <v>1547.418743805099</v>
      </c>
      <c r="G102" s="5">
        <v>1759.8166828888891</v>
      </c>
      <c r="H102" s="5">
        <v>23541.15</v>
      </c>
      <c r="I102" s="5">
        <v>21797.361111111109</v>
      </c>
      <c r="J102" s="5">
        <v>19778.560000000001</v>
      </c>
      <c r="K102" s="5">
        <v>981.1099999999999</v>
      </c>
      <c r="L102" s="5">
        <v>2781.48</v>
      </c>
      <c r="M102" s="6">
        <v>1085</v>
      </c>
      <c r="N102" s="5">
        <v>212.39793908379059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8588.52</v>
      </c>
      <c r="W102" s="5">
        <v>714.91476666666665</v>
      </c>
      <c r="X102" s="5">
        <v>7952.333333333333</v>
      </c>
      <c r="Y102" s="5">
        <v>1079.21</v>
      </c>
      <c r="Z102" s="5">
        <v>7175.38</v>
      </c>
      <c r="AA102" s="5">
        <v>333.93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11041.66</v>
      </c>
      <c r="AO102" s="5">
        <v>705.43938888888897</v>
      </c>
      <c r="AP102" s="5">
        <v>10223.759259259259</v>
      </c>
      <c r="AQ102" s="5">
        <v>1307.6600000000001</v>
      </c>
      <c r="AR102" s="5">
        <v>9216.82</v>
      </c>
      <c r="AS102" s="5">
        <v>517.17999999999995</v>
      </c>
      <c r="AT102" s="5">
        <v>207.8</v>
      </c>
      <c r="AU102" s="5">
        <v>14.430555555555561</v>
      </c>
      <c r="AV102" s="5">
        <v>192.40740740740739</v>
      </c>
      <c r="AW102" s="5">
        <v>0</v>
      </c>
      <c r="AX102" s="5">
        <v>207.8</v>
      </c>
      <c r="AY102" s="5">
        <v>0</v>
      </c>
      <c r="AZ102" s="5">
        <v>3703.17</v>
      </c>
      <c r="BA102" s="5">
        <v>270.88002777777768</v>
      </c>
      <c r="BB102" s="5">
        <v>3428.8611111111109</v>
      </c>
      <c r="BC102" s="5">
        <v>394.61</v>
      </c>
      <c r="BD102" s="5">
        <v>3178.56</v>
      </c>
      <c r="BE102" s="5">
        <v>130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60"/>
      <c r="BS102" s="6">
        <v>0</v>
      </c>
      <c r="BT102" s="6">
        <v>206</v>
      </c>
      <c r="BU102" s="6">
        <v>0</v>
      </c>
      <c r="BV102" s="6">
        <v>0</v>
      </c>
      <c r="BW102" s="6">
        <v>657</v>
      </c>
      <c r="BX102" s="6">
        <v>5</v>
      </c>
      <c r="BY102" s="6">
        <v>217</v>
      </c>
      <c r="BZ102" s="6">
        <v>0</v>
      </c>
      <c r="CA102" s="6">
        <v>0</v>
      </c>
      <c r="CB102" s="60"/>
      <c r="CC102" s="5">
        <v>1705.6647388888889</v>
      </c>
      <c r="CD102" s="5">
        <v>54.151944</v>
      </c>
      <c r="CE102" s="5">
        <v>0</v>
      </c>
      <c r="CF102" s="60"/>
      <c r="CG102" s="5">
        <v>0</v>
      </c>
      <c r="CH102" s="5">
        <v>0</v>
      </c>
      <c r="CI102" s="5">
        <v>258.38908185053378</v>
      </c>
      <c r="CJ102" s="5">
        <v>137.25701298701301</v>
      </c>
      <c r="CK102" s="5">
        <v>0</v>
      </c>
      <c r="CL102" s="5">
        <v>20</v>
      </c>
      <c r="CM102" s="5">
        <v>41.327433628318587</v>
      </c>
      <c r="CN102" s="5">
        <v>5</v>
      </c>
      <c r="CO102" s="5">
        <v>0</v>
      </c>
      <c r="CP102" s="5">
        <v>0</v>
      </c>
      <c r="CQ102" s="5">
        <v>41.445427728613573</v>
      </c>
      <c r="CR102" s="5">
        <v>503.41895619447888</v>
      </c>
      <c r="CS102" s="5">
        <v>869.99982300884949</v>
      </c>
      <c r="CT102" s="5">
        <v>0</v>
      </c>
      <c r="CU102" s="5">
        <v>173.9999646017699</v>
      </c>
      <c r="CV102" s="5">
        <v>1043.999787610619</v>
      </c>
      <c r="CW102" s="60"/>
      <c r="CX102" s="4"/>
    </row>
    <row r="103" spans="1:102" ht="18.95" customHeight="1" x14ac:dyDescent="0.25">
      <c r="A103" s="60"/>
      <c r="B103" s="3">
        <v>1287</v>
      </c>
      <c r="C103" s="4" t="s">
        <v>182</v>
      </c>
      <c r="D103" s="3" t="s">
        <v>132</v>
      </c>
      <c r="E103" s="60"/>
      <c r="F103" s="5">
        <v>1410.1617308180851</v>
      </c>
      <c r="G103" s="5">
        <v>4112.6658440000001</v>
      </c>
      <c r="H103" s="5">
        <v>3419.86</v>
      </c>
      <c r="I103" s="5">
        <v>3166.537037037036</v>
      </c>
      <c r="J103" s="5">
        <v>3210.68</v>
      </c>
      <c r="K103" s="5">
        <v>209.18</v>
      </c>
      <c r="L103" s="5">
        <v>0</v>
      </c>
      <c r="M103" s="6">
        <v>197</v>
      </c>
      <c r="N103" s="5">
        <v>2702.5041131819148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3419.86</v>
      </c>
      <c r="BA103" s="5">
        <v>4060</v>
      </c>
      <c r="BB103" s="5">
        <v>3166.537037037036</v>
      </c>
      <c r="BC103" s="5">
        <v>0</v>
      </c>
      <c r="BD103" s="5">
        <v>3210.68</v>
      </c>
      <c r="BE103" s="5">
        <v>209.18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60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197</v>
      </c>
      <c r="BZ103" s="6">
        <v>0</v>
      </c>
      <c r="CA103" s="6">
        <v>0</v>
      </c>
      <c r="CB103" s="60"/>
      <c r="CC103" s="5">
        <v>4060</v>
      </c>
      <c r="CD103" s="5">
        <v>52.665844</v>
      </c>
      <c r="CE103" s="5">
        <v>0</v>
      </c>
      <c r="CF103" s="60"/>
      <c r="CG103" s="5">
        <v>0</v>
      </c>
      <c r="CH103" s="5">
        <v>0</v>
      </c>
      <c r="CI103" s="5">
        <v>258.38908185053378</v>
      </c>
      <c r="CJ103" s="5">
        <v>0</v>
      </c>
      <c r="CK103" s="5">
        <v>0</v>
      </c>
      <c r="CL103" s="5">
        <v>20</v>
      </c>
      <c r="CM103" s="5">
        <v>41.327433628318587</v>
      </c>
      <c r="CN103" s="5">
        <v>5</v>
      </c>
      <c r="CO103" s="5">
        <v>0</v>
      </c>
      <c r="CP103" s="5">
        <v>0</v>
      </c>
      <c r="CQ103" s="5">
        <v>41.445427728613573</v>
      </c>
      <c r="CR103" s="5">
        <v>366.16194320746592</v>
      </c>
      <c r="CS103" s="5">
        <v>869.99982300884949</v>
      </c>
      <c r="CT103" s="5">
        <v>0</v>
      </c>
      <c r="CU103" s="5">
        <v>173.9999646017699</v>
      </c>
      <c r="CV103" s="5">
        <v>1043.999787610619</v>
      </c>
      <c r="CW103" s="60"/>
      <c r="CX103" s="4"/>
    </row>
    <row r="104" spans="1:102" ht="18.95" customHeight="1" x14ac:dyDescent="0.25">
      <c r="A104" s="60"/>
      <c r="B104" s="3">
        <v>1288</v>
      </c>
      <c r="C104" s="4" t="s">
        <v>183</v>
      </c>
      <c r="D104" s="3" t="s">
        <v>132</v>
      </c>
      <c r="E104" s="60"/>
      <c r="F104" s="5">
        <v>1410.1617308180851</v>
      </c>
      <c r="G104" s="5">
        <v>4623.0854179999997</v>
      </c>
      <c r="H104" s="5">
        <v>8382.17</v>
      </c>
      <c r="I104" s="5">
        <v>7761.2685185185182</v>
      </c>
      <c r="J104" s="5">
        <v>7702.68</v>
      </c>
      <c r="K104" s="5">
        <v>679.49</v>
      </c>
      <c r="L104" s="5">
        <v>0</v>
      </c>
      <c r="M104" s="6">
        <v>431</v>
      </c>
      <c r="N104" s="5">
        <v>3212.9236871819139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8382.17</v>
      </c>
      <c r="BA104" s="5">
        <v>4494</v>
      </c>
      <c r="BB104" s="5">
        <v>7761.2685185185182</v>
      </c>
      <c r="BC104" s="5">
        <v>0</v>
      </c>
      <c r="BD104" s="5">
        <v>7702.68</v>
      </c>
      <c r="BE104" s="5">
        <v>679.49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60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431</v>
      </c>
      <c r="BZ104" s="6">
        <v>0</v>
      </c>
      <c r="CA104" s="6">
        <v>0</v>
      </c>
      <c r="CB104" s="60"/>
      <c r="CC104" s="5">
        <v>4494</v>
      </c>
      <c r="CD104" s="5">
        <v>129.085418</v>
      </c>
      <c r="CE104" s="5">
        <v>0</v>
      </c>
      <c r="CF104" s="60"/>
      <c r="CG104" s="5">
        <v>0</v>
      </c>
      <c r="CH104" s="5">
        <v>0</v>
      </c>
      <c r="CI104" s="5">
        <v>258.38908185053378</v>
      </c>
      <c r="CJ104" s="5">
        <v>0</v>
      </c>
      <c r="CK104" s="5">
        <v>0</v>
      </c>
      <c r="CL104" s="5">
        <v>20</v>
      </c>
      <c r="CM104" s="5">
        <v>41.327433628318587</v>
      </c>
      <c r="CN104" s="5">
        <v>5</v>
      </c>
      <c r="CO104" s="5">
        <v>0</v>
      </c>
      <c r="CP104" s="5">
        <v>0</v>
      </c>
      <c r="CQ104" s="5">
        <v>41.445427728613573</v>
      </c>
      <c r="CR104" s="5">
        <v>366.16194320746592</v>
      </c>
      <c r="CS104" s="5">
        <v>869.99982300884949</v>
      </c>
      <c r="CT104" s="5">
        <v>0</v>
      </c>
      <c r="CU104" s="5">
        <v>173.9999646017699</v>
      </c>
      <c r="CV104" s="5">
        <v>1043.999787610619</v>
      </c>
      <c r="CW104" s="60"/>
      <c r="CX104" s="4"/>
    </row>
    <row r="105" spans="1:102" ht="18.95" customHeight="1" x14ac:dyDescent="0.25">
      <c r="A105" s="60"/>
      <c r="B105" s="3">
        <v>1289</v>
      </c>
      <c r="C105" s="4" t="s">
        <v>184</v>
      </c>
      <c r="D105" s="3" t="s">
        <v>132</v>
      </c>
      <c r="E105" s="60"/>
      <c r="F105" s="5">
        <v>1410.1617308180851</v>
      </c>
      <c r="G105" s="5">
        <v>4725.6317079999999</v>
      </c>
      <c r="H105" s="5">
        <v>15041.02</v>
      </c>
      <c r="I105" s="5">
        <v>13926.87037037037</v>
      </c>
      <c r="J105" s="5">
        <v>12878.77</v>
      </c>
      <c r="K105" s="5">
        <v>2162.25</v>
      </c>
      <c r="L105" s="5">
        <v>0</v>
      </c>
      <c r="M105" s="6">
        <v>586</v>
      </c>
      <c r="N105" s="5">
        <v>3315.4699771819151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15041.02</v>
      </c>
      <c r="BA105" s="5">
        <v>4494</v>
      </c>
      <c r="BB105" s="5">
        <v>13926.87037037037</v>
      </c>
      <c r="BC105" s="5">
        <v>0</v>
      </c>
      <c r="BD105" s="5">
        <v>12878.77</v>
      </c>
      <c r="BE105" s="5">
        <v>2162.25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60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586</v>
      </c>
      <c r="BZ105" s="6">
        <v>0</v>
      </c>
      <c r="CA105" s="6">
        <v>0</v>
      </c>
      <c r="CB105" s="60"/>
      <c r="CC105" s="5">
        <v>4494</v>
      </c>
      <c r="CD105" s="5">
        <v>231.631708</v>
      </c>
      <c r="CE105" s="5">
        <v>0</v>
      </c>
      <c r="CF105" s="60"/>
      <c r="CG105" s="5">
        <v>0</v>
      </c>
      <c r="CH105" s="5">
        <v>0</v>
      </c>
      <c r="CI105" s="5">
        <v>258.38908185053378</v>
      </c>
      <c r="CJ105" s="5">
        <v>0</v>
      </c>
      <c r="CK105" s="5">
        <v>0</v>
      </c>
      <c r="CL105" s="5">
        <v>20</v>
      </c>
      <c r="CM105" s="5">
        <v>41.327433628318587</v>
      </c>
      <c r="CN105" s="5">
        <v>5</v>
      </c>
      <c r="CO105" s="5">
        <v>0</v>
      </c>
      <c r="CP105" s="5">
        <v>0</v>
      </c>
      <c r="CQ105" s="5">
        <v>41.445427728613573</v>
      </c>
      <c r="CR105" s="5">
        <v>366.16194320746592</v>
      </c>
      <c r="CS105" s="5">
        <v>869.99982300884949</v>
      </c>
      <c r="CT105" s="5">
        <v>0</v>
      </c>
      <c r="CU105" s="5">
        <v>173.9999646017699</v>
      </c>
      <c r="CV105" s="5">
        <v>1043.999787610619</v>
      </c>
      <c r="CW105" s="60"/>
      <c r="CX105" s="4"/>
    </row>
    <row r="106" spans="1:102" ht="18.95" customHeight="1" x14ac:dyDescent="0.25">
      <c r="A106" s="60"/>
      <c r="B106" s="3">
        <v>1290</v>
      </c>
      <c r="C106" s="4" t="s">
        <v>185</v>
      </c>
      <c r="D106" s="3" t="s">
        <v>132</v>
      </c>
      <c r="E106" s="60"/>
      <c r="F106" s="5">
        <v>1547.418743805099</v>
      </c>
      <c r="G106" s="5">
        <v>4272.1157683703696</v>
      </c>
      <c r="H106" s="5">
        <v>51396.26</v>
      </c>
      <c r="I106" s="5">
        <v>47589.129629629628</v>
      </c>
      <c r="J106" s="5">
        <v>29416.86</v>
      </c>
      <c r="K106" s="5">
        <v>3181.5</v>
      </c>
      <c r="L106" s="5">
        <v>18797.900000000001</v>
      </c>
      <c r="M106" s="6">
        <v>2270</v>
      </c>
      <c r="N106" s="5">
        <v>2724.6970245652719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20538.14</v>
      </c>
      <c r="W106" s="5">
        <v>1709.6099870370369</v>
      </c>
      <c r="X106" s="5">
        <v>19016.796296296299</v>
      </c>
      <c r="Y106" s="5">
        <v>7763.9</v>
      </c>
      <c r="Z106" s="5">
        <v>11835.41</v>
      </c>
      <c r="AA106" s="5">
        <v>938.83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30858.12</v>
      </c>
      <c r="BA106" s="5">
        <v>2257.2143333333329</v>
      </c>
      <c r="BB106" s="5">
        <v>28572.333333333328</v>
      </c>
      <c r="BC106" s="5">
        <v>11034</v>
      </c>
      <c r="BD106" s="5">
        <v>17581.45</v>
      </c>
      <c r="BE106" s="5">
        <v>2242.67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60"/>
      <c r="BS106" s="6">
        <v>0</v>
      </c>
      <c r="BT106" s="6">
        <v>501</v>
      </c>
      <c r="BU106" s="6">
        <v>0</v>
      </c>
      <c r="BV106" s="6">
        <v>0</v>
      </c>
      <c r="BW106" s="6">
        <v>0</v>
      </c>
      <c r="BX106" s="6">
        <v>0</v>
      </c>
      <c r="BY106" s="6">
        <v>1769</v>
      </c>
      <c r="BZ106" s="6">
        <v>0</v>
      </c>
      <c r="CA106" s="6">
        <v>0</v>
      </c>
      <c r="CB106" s="60"/>
      <c r="CC106" s="5">
        <v>3966.824320370371</v>
      </c>
      <c r="CD106" s="5">
        <v>305.29144800000012</v>
      </c>
      <c r="CE106" s="5">
        <v>0</v>
      </c>
      <c r="CF106" s="60"/>
      <c r="CG106" s="5">
        <v>0</v>
      </c>
      <c r="CH106" s="5">
        <v>0</v>
      </c>
      <c r="CI106" s="5">
        <v>258.38908185053378</v>
      </c>
      <c r="CJ106" s="5">
        <v>137.25701298701301</v>
      </c>
      <c r="CK106" s="5">
        <v>0</v>
      </c>
      <c r="CL106" s="5">
        <v>20</v>
      </c>
      <c r="CM106" s="5">
        <v>41.327433628318587</v>
      </c>
      <c r="CN106" s="5">
        <v>5</v>
      </c>
      <c r="CO106" s="5">
        <v>0</v>
      </c>
      <c r="CP106" s="5">
        <v>0</v>
      </c>
      <c r="CQ106" s="5">
        <v>41.445427728613573</v>
      </c>
      <c r="CR106" s="5">
        <v>503.41895619447888</v>
      </c>
      <c r="CS106" s="5">
        <v>869.99982300884949</v>
      </c>
      <c r="CT106" s="5">
        <v>0</v>
      </c>
      <c r="CU106" s="5">
        <v>173.9999646017699</v>
      </c>
      <c r="CV106" s="5">
        <v>1043.999787610619</v>
      </c>
      <c r="CW106" s="60"/>
      <c r="CX106" s="4"/>
    </row>
    <row r="107" spans="1:102" ht="18.95" customHeight="1" x14ac:dyDescent="0.25">
      <c r="A107" s="60"/>
      <c r="B107" s="3">
        <v>1291</v>
      </c>
      <c r="C107" s="4" t="s">
        <v>126</v>
      </c>
      <c r="D107" s="3" t="s">
        <v>132</v>
      </c>
      <c r="E107" s="60"/>
      <c r="F107" s="5">
        <v>1547.418743805099</v>
      </c>
      <c r="G107" s="5">
        <v>1740.3457078888889</v>
      </c>
      <c r="H107" s="5">
        <v>20559.77</v>
      </c>
      <c r="I107" s="5">
        <v>19036.824074074069</v>
      </c>
      <c r="J107" s="5">
        <v>15245.86</v>
      </c>
      <c r="K107" s="5">
        <v>658.25</v>
      </c>
      <c r="L107" s="5">
        <v>4655.66</v>
      </c>
      <c r="M107" s="6">
        <v>1336</v>
      </c>
      <c r="N107" s="5">
        <v>192.92696408379041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5201.95</v>
      </c>
      <c r="W107" s="5">
        <v>433.01417129629618</v>
      </c>
      <c r="X107" s="5">
        <v>4816.6203703703704</v>
      </c>
      <c r="Y107" s="5">
        <v>1241.7</v>
      </c>
      <c r="Z107" s="5">
        <v>3826.67</v>
      </c>
      <c r="AA107" s="5">
        <v>133.58000000000001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15357.82</v>
      </c>
      <c r="BA107" s="5">
        <v>1123.396092592593</v>
      </c>
      <c r="BB107" s="5">
        <v>14220.203703703701</v>
      </c>
      <c r="BC107" s="5">
        <v>3413.96</v>
      </c>
      <c r="BD107" s="5">
        <v>11419.19</v>
      </c>
      <c r="BE107" s="5">
        <v>524.66999999999996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60"/>
      <c r="BS107" s="6">
        <v>0</v>
      </c>
      <c r="BT107" s="6">
        <v>249</v>
      </c>
      <c r="BU107" s="6">
        <v>0</v>
      </c>
      <c r="BV107" s="6">
        <v>0</v>
      </c>
      <c r="BW107" s="6">
        <v>0</v>
      </c>
      <c r="BX107" s="6">
        <v>0</v>
      </c>
      <c r="BY107" s="6">
        <v>1087</v>
      </c>
      <c r="BZ107" s="6">
        <v>0</v>
      </c>
      <c r="CA107" s="6">
        <v>0</v>
      </c>
      <c r="CB107" s="60"/>
      <c r="CC107" s="5">
        <v>1556.4102638888889</v>
      </c>
      <c r="CD107" s="5">
        <v>183.93544399999999</v>
      </c>
      <c r="CE107" s="5">
        <v>0</v>
      </c>
      <c r="CF107" s="60"/>
      <c r="CG107" s="5">
        <v>0</v>
      </c>
      <c r="CH107" s="5">
        <v>0</v>
      </c>
      <c r="CI107" s="5">
        <v>258.38908185053378</v>
      </c>
      <c r="CJ107" s="5">
        <v>137.25701298701301</v>
      </c>
      <c r="CK107" s="5">
        <v>0</v>
      </c>
      <c r="CL107" s="5">
        <v>20</v>
      </c>
      <c r="CM107" s="5">
        <v>41.327433628318587</v>
      </c>
      <c r="CN107" s="5">
        <v>5</v>
      </c>
      <c r="CO107" s="5">
        <v>0</v>
      </c>
      <c r="CP107" s="5">
        <v>0</v>
      </c>
      <c r="CQ107" s="5">
        <v>41.445427728613573</v>
      </c>
      <c r="CR107" s="5">
        <v>503.41895619447888</v>
      </c>
      <c r="CS107" s="5">
        <v>869.99982300884949</v>
      </c>
      <c r="CT107" s="5">
        <v>0</v>
      </c>
      <c r="CU107" s="5">
        <v>173.9999646017699</v>
      </c>
      <c r="CV107" s="5">
        <v>1043.999787610619</v>
      </c>
      <c r="CW107" s="60"/>
      <c r="CX107" s="4"/>
    </row>
    <row r="108" spans="1:102" ht="18.95" customHeight="1" x14ac:dyDescent="0.25">
      <c r="A108" s="60"/>
      <c r="B108" s="3">
        <v>1292</v>
      </c>
      <c r="C108" s="4" t="s">
        <v>186</v>
      </c>
      <c r="D108" s="3" t="s">
        <v>132</v>
      </c>
      <c r="E108" s="60"/>
      <c r="F108" s="5">
        <v>1547.418743805099</v>
      </c>
      <c r="G108" s="5">
        <v>4438.337759777778</v>
      </c>
      <c r="H108" s="5">
        <v>10426.49</v>
      </c>
      <c r="I108" s="5">
        <v>9654.1574074074069</v>
      </c>
      <c r="J108" s="5">
        <v>5797.13</v>
      </c>
      <c r="K108" s="5">
        <v>322.42</v>
      </c>
      <c r="L108" s="5">
        <v>4306.9400000000014</v>
      </c>
      <c r="M108" s="6">
        <v>644</v>
      </c>
      <c r="N108" s="5">
        <v>2890.91901597268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2938.38</v>
      </c>
      <c r="W108" s="5">
        <v>244.59292777777779</v>
      </c>
      <c r="X108" s="5">
        <v>2720.7222222222222</v>
      </c>
      <c r="Y108" s="5">
        <v>1152.9100000000001</v>
      </c>
      <c r="Z108" s="5">
        <v>1731.07</v>
      </c>
      <c r="AA108" s="5">
        <v>54.4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7488.1100000000006</v>
      </c>
      <c r="BA108" s="5">
        <v>4127</v>
      </c>
      <c r="BB108" s="5">
        <v>6933.4351851851852</v>
      </c>
      <c r="BC108" s="5">
        <v>3154.03</v>
      </c>
      <c r="BD108" s="5">
        <v>4066.06</v>
      </c>
      <c r="BE108" s="5">
        <v>268.02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60"/>
      <c r="BS108" s="6">
        <v>0</v>
      </c>
      <c r="BT108" s="6">
        <v>101</v>
      </c>
      <c r="BU108" s="6">
        <v>0</v>
      </c>
      <c r="BV108" s="6">
        <v>0</v>
      </c>
      <c r="BW108" s="6">
        <v>0</v>
      </c>
      <c r="BX108" s="6">
        <v>0</v>
      </c>
      <c r="BY108" s="6">
        <v>543</v>
      </c>
      <c r="BZ108" s="6">
        <v>0</v>
      </c>
      <c r="CA108" s="6">
        <v>0</v>
      </c>
      <c r="CB108" s="60"/>
      <c r="CC108" s="5">
        <v>4371.5929277777777</v>
      </c>
      <c r="CD108" s="5">
        <v>66.744832000000002</v>
      </c>
      <c r="CE108" s="5">
        <v>0</v>
      </c>
      <c r="CF108" s="60"/>
      <c r="CG108" s="5">
        <v>0</v>
      </c>
      <c r="CH108" s="5">
        <v>0</v>
      </c>
      <c r="CI108" s="5">
        <v>258.38908185053378</v>
      </c>
      <c r="CJ108" s="5">
        <v>137.25701298701301</v>
      </c>
      <c r="CK108" s="5">
        <v>0</v>
      </c>
      <c r="CL108" s="5">
        <v>20</v>
      </c>
      <c r="CM108" s="5">
        <v>41.327433628318587</v>
      </c>
      <c r="CN108" s="5">
        <v>5</v>
      </c>
      <c r="CO108" s="5">
        <v>0</v>
      </c>
      <c r="CP108" s="5">
        <v>0</v>
      </c>
      <c r="CQ108" s="5">
        <v>41.445427728613573</v>
      </c>
      <c r="CR108" s="5">
        <v>503.41895619447888</v>
      </c>
      <c r="CS108" s="5">
        <v>869.99982300884949</v>
      </c>
      <c r="CT108" s="5">
        <v>0</v>
      </c>
      <c r="CU108" s="5">
        <v>173.9999646017699</v>
      </c>
      <c r="CV108" s="5">
        <v>1043.999787610619</v>
      </c>
      <c r="CW108" s="60"/>
      <c r="CX108" s="4"/>
    </row>
    <row r="109" spans="1:102" ht="18.95" customHeight="1" x14ac:dyDescent="0.25">
      <c r="A109" s="60"/>
      <c r="B109" s="3">
        <v>1293</v>
      </c>
      <c r="C109" s="4" t="s">
        <v>117</v>
      </c>
      <c r="D109" s="3" t="s">
        <v>132</v>
      </c>
      <c r="E109" s="60"/>
      <c r="F109" s="5">
        <v>1547.418743805099</v>
      </c>
      <c r="G109" s="5">
        <v>4331.278955888889</v>
      </c>
      <c r="H109" s="5">
        <v>7857.4699999999993</v>
      </c>
      <c r="I109" s="5">
        <v>7275.4351851851843</v>
      </c>
      <c r="J109" s="5">
        <v>4942.13</v>
      </c>
      <c r="K109" s="5">
        <v>503.27</v>
      </c>
      <c r="L109" s="5">
        <v>2412.0700000000002</v>
      </c>
      <c r="M109" s="6">
        <v>698</v>
      </c>
      <c r="N109" s="5">
        <v>2783.86021208379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276.33</v>
      </c>
      <c r="W109" s="5">
        <v>23.00191388888889</v>
      </c>
      <c r="X109" s="5">
        <v>255.86111111111109</v>
      </c>
      <c r="Y109" s="5">
        <v>108.66</v>
      </c>
      <c r="Z109" s="5">
        <v>167.67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7581.1399999999994</v>
      </c>
      <c r="BA109" s="5">
        <v>4227</v>
      </c>
      <c r="BB109" s="5">
        <v>7019.574074074073</v>
      </c>
      <c r="BC109" s="5">
        <v>2303.41</v>
      </c>
      <c r="BD109" s="5">
        <v>4774.46</v>
      </c>
      <c r="BE109" s="5">
        <v>503.27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60"/>
      <c r="BS109" s="6">
        <v>0</v>
      </c>
      <c r="BT109" s="6">
        <v>4</v>
      </c>
      <c r="BU109" s="6">
        <v>0</v>
      </c>
      <c r="BV109" s="6">
        <v>0</v>
      </c>
      <c r="BW109" s="6">
        <v>0</v>
      </c>
      <c r="BX109" s="6">
        <v>0</v>
      </c>
      <c r="BY109" s="6">
        <v>694</v>
      </c>
      <c r="BZ109" s="6">
        <v>0</v>
      </c>
      <c r="CA109" s="6">
        <v>0</v>
      </c>
      <c r="CB109" s="60"/>
      <c r="CC109" s="5">
        <v>4250.0019138888892</v>
      </c>
      <c r="CD109" s="5">
        <v>81.277041999999994</v>
      </c>
      <c r="CE109" s="5">
        <v>0</v>
      </c>
      <c r="CF109" s="60"/>
      <c r="CG109" s="5">
        <v>0</v>
      </c>
      <c r="CH109" s="5">
        <v>0</v>
      </c>
      <c r="CI109" s="5">
        <v>258.38908185053378</v>
      </c>
      <c r="CJ109" s="5">
        <v>137.25701298701301</v>
      </c>
      <c r="CK109" s="5">
        <v>0</v>
      </c>
      <c r="CL109" s="5">
        <v>20</v>
      </c>
      <c r="CM109" s="5">
        <v>41.327433628318587</v>
      </c>
      <c r="CN109" s="5">
        <v>5</v>
      </c>
      <c r="CO109" s="5">
        <v>0</v>
      </c>
      <c r="CP109" s="5">
        <v>0</v>
      </c>
      <c r="CQ109" s="5">
        <v>41.445427728613573</v>
      </c>
      <c r="CR109" s="5">
        <v>503.41895619447888</v>
      </c>
      <c r="CS109" s="5">
        <v>869.99982300884949</v>
      </c>
      <c r="CT109" s="5">
        <v>0</v>
      </c>
      <c r="CU109" s="5">
        <v>173.9999646017699</v>
      </c>
      <c r="CV109" s="5">
        <v>1043.999787610619</v>
      </c>
      <c r="CW109" s="60"/>
      <c r="CX109" s="4"/>
    </row>
    <row r="110" spans="1:102" ht="18.95" customHeight="1" x14ac:dyDescent="0.25">
      <c r="A110" s="60"/>
      <c r="B110" s="3">
        <v>1294</v>
      </c>
      <c r="C110" s="4" t="s">
        <v>187</v>
      </c>
      <c r="D110" s="3" t="s">
        <v>132</v>
      </c>
      <c r="E110" s="60"/>
      <c r="F110" s="5">
        <v>1547.418743805099</v>
      </c>
      <c r="G110" s="5">
        <v>2771.6229347407411</v>
      </c>
      <c r="H110" s="5">
        <v>32492.23</v>
      </c>
      <c r="I110" s="5">
        <v>30085.39814814815</v>
      </c>
      <c r="J110" s="5">
        <v>27494.55</v>
      </c>
      <c r="K110" s="5">
        <v>818.44</v>
      </c>
      <c r="L110" s="5">
        <v>4179.24</v>
      </c>
      <c r="M110" s="6">
        <v>2232</v>
      </c>
      <c r="N110" s="5">
        <v>1224.2041909356419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12517.06</v>
      </c>
      <c r="W110" s="5">
        <v>1041.929346296296</v>
      </c>
      <c r="X110" s="5">
        <v>11589.87037037037</v>
      </c>
      <c r="Y110" s="5">
        <v>1642.18</v>
      </c>
      <c r="Z110" s="5">
        <v>10621.68</v>
      </c>
      <c r="AA110" s="5">
        <v>253.2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19975.169999999998</v>
      </c>
      <c r="BA110" s="5">
        <v>1461.1466944444439</v>
      </c>
      <c r="BB110" s="5">
        <v>18495.527777777781</v>
      </c>
      <c r="BC110" s="5">
        <v>2537.06</v>
      </c>
      <c r="BD110" s="5">
        <v>16872.87</v>
      </c>
      <c r="BE110" s="5">
        <v>565.24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60"/>
      <c r="BS110" s="6">
        <v>0</v>
      </c>
      <c r="BT110" s="6">
        <v>715</v>
      </c>
      <c r="BU110" s="6">
        <v>0</v>
      </c>
      <c r="BV110" s="6">
        <v>0</v>
      </c>
      <c r="BW110" s="6">
        <v>0</v>
      </c>
      <c r="BX110" s="6">
        <v>0</v>
      </c>
      <c r="BY110" s="6">
        <v>1517</v>
      </c>
      <c r="BZ110" s="6">
        <v>0</v>
      </c>
      <c r="CA110" s="6">
        <v>0</v>
      </c>
      <c r="CB110" s="60"/>
      <c r="CC110" s="5">
        <v>2503.0760407407411</v>
      </c>
      <c r="CD110" s="5">
        <v>268.54689400000001</v>
      </c>
      <c r="CE110" s="5">
        <v>0</v>
      </c>
      <c r="CF110" s="60"/>
      <c r="CG110" s="5">
        <v>0</v>
      </c>
      <c r="CH110" s="5">
        <v>0</v>
      </c>
      <c r="CI110" s="5">
        <v>258.38908185053378</v>
      </c>
      <c r="CJ110" s="5">
        <v>137.25701298701301</v>
      </c>
      <c r="CK110" s="5">
        <v>0</v>
      </c>
      <c r="CL110" s="5">
        <v>20</v>
      </c>
      <c r="CM110" s="5">
        <v>41.327433628318587</v>
      </c>
      <c r="CN110" s="5">
        <v>5</v>
      </c>
      <c r="CO110" s="5">
        <v>0</v>
      </c>
      <c r="CP110" s="5">
        <v>0</v>
      </c>
      <c r="CQ110" s="5">
        <v>41.445427728613573</v>
      </c>
      <c r="CR110" s="5">
        <v>503.41895619447888</v>
      </c>
      <c r="CS110" s="5">
        <v>869.99982300884949</v>
      </c>
      <c r="CT110" s="5">
        <v>0</v>
      </c>
      <c r="CU110" s="5">
        <v>173.9999646017699</v>
      </c>
      <c r="CV110" s="5">
        <v>1043.999787610619</v>
      </c>
      <c r="CW110" s="60"/>
      <c r="CX110" s="4"/>
    </row>
    <row r="111" spans="1:102" ht="18.95" customHeight="1" x14ac:dyDescent="0.25">
      <c r="A111" s="60"/>
      <c r="B111" s="3">
        <v>1295</v>
      </c>
      <c r="C111" s="4" t="s">
        <v>188</v>
      </c>
      <c r="D111" s="3" t="s">
        <v>132</v>
      </c>
      <c r="E111" s="60"/>
      <c r="F111" s="5">
        <v>1547.418743805099</v>
      </c>
      <c r="G111" s="5">
        <v>1593.439015296296</v>
      </c>
      <c r="H111" s="5">
        <v>19875.060000000001</v>
      </c>
      <c r="I111" s="5">
        <v>18402.833333333328</v>
      </c>
      <c r="J111" s="5">
        <v>13783.42</v>
      </c>
      <c r="K111" s="5">
        <v>967.06999999999994</v>
      </c>
      <c r="L111" s="5">
        <v>5124.57</v>
      </c>
      <c r="M111" s="6">
        <v>1202</v>
      </c>
      <c r="N111" s="5">
        <v>46.020271491197718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5475.79</v>
      </c>
      <c r="W111" s="5">
        <v>455.80881574074073</v>
      </c>
      <c r="X111" s="5">
        <v>5070.1759259259252</v>
      </c>
      <c r="Y111" s="5">
        <v>1173.46</v>
      </c>
      <c r="Z111" s="5">
        <v>4167.83</v>
      </c>
      <c r="AA111" s="5">
        <v>134.5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3606.35</v>
      </c>
      <c r="AO111" s="5">
        <v>230.40569444444441</v>
      </c>
      <c r="AP111" s="5">
        <v>3339.212962962963</v>
      </c>
      <c r="AQ111" s="5">
        <v>803.8</v>
      </c>
      <c r="AR111" s="5">
        <v>2546.23</v>
      </c>
      <c r="AS111" s="5">
        <v>256.32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10792.92</v>
      </c>
      <c r="BA111" s="5">
        <v>789.48211111111107</v>
      </c>
      <c r="BB111" s="5">
        <v>9993.4444444444434</v>
      </c>
      <c r="BC111" s="5">
        <v>3147.31</v>
      </c>
      <c r="BD111" s="5">
        <v>7069.36</v>
      </c>
      <c r="BE111" s="5">
        <v>576.25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60"/>
      <c r="BS111" s="6">
        <v>0</v>
      </c>
      <c r="BT111" s="6">
        <v>211</v>
      </c>
      <c r="BU111" s="6">
        <v>0</v>
      </c>
      <c r="BV111" s="6">
        <v>0</v>
      </c>
      <c r="BW111" s="6">
        <v>203</v>
      </c>
      <c r="BX111" s="6">
        <v>0</v>
      </c>
      <c r="BY111" s="6">
        <v>788</v>
      </c>
      <c r="BZ111" s="6">
        <v>0</v>
      </c>
      <c r="CA111" s="6">
        <v>0</v>
      </c>
      <c r="CB111" s="60"/>
      <c r="CC111" s="5">
        <v>1475.6966212962959</v>
      </c>
      <c r="CD111" s="5">
        <v>117.742394</v>
      </c>
      <c r="CE111" s="5">
        <v>0</v>
      </c>
      <c r="CF111" s="60"/>
      <c r="CG111" s="5">
        <v>0</v>
      </c>
      <c r="CH111" s="5">
        <v>0</v>
      </c>
      <c r="CI111" s="5">
        <v>258.38908185053378</v>
      </c>
      <c r="CJ111" s="5">
        <v>137.25701298701301</v>
      </c>
      <c r="CK111" s="5">
        <v>0</v>
      </c>
      <c r="CL111" s="5">
        <v>20</v>
      </c>
      <c r="CM111" s="5">
        <v>41.327433628318587</v>
      </c>
      <c r="CN111" s="5">
        <v>5</v>
      </c>
      <c r="CO111" s="5">
        <v>0</v>
      </c>
      <c r="CP111" s="5">
        <v>0</v>
      </c>
      <c r="CQ111" s="5">
        <v>41.445427728613573</v>
      </c>
      <c r="CR111" s="5">
        <v>503.41895619447888</v>
      </c>
      <c r="CS111" s="5">
        <v>869.99982300884949</v>
      </c>
      <c r="CT111" s="5">
        <v>0</v>
      </c>
      <c r="CU111" s="5">
        <v>173.9999646017699</v>
      </c>
      <c r="CV111" s="5">
        <v>1043.999787610619</v>
      </c>
      <c r="CW111" s="60"/>
      <c r="CX111" s="4"/>
    </row>
    <row r="112" spans="1:102" ht="18.95" customHeight="1" x14ac:dyDescent="0.25">
      <c r="A112" s="60"/>
      <c r="B112" s="3">
        <v>1296</v>
      </c>
      <c r="C112" s="4" t="s">
        <v>110</v>
      </c>
      <c r="D112" s="3" t="s">
        <v>132</v>
      </c>
      <c r="E112" s="60"/>
      <c r="F112" s="5">
        <v>1547.418743805099</v>
      </c>
      <c r="G112" s="5">
        <v>2823.4101865555549</v>
      </c>
      <c r="H112" s="5">
        <v>38135.300000000003</v>
      </c>
      <c r="I112" s="5">
        <v>35310.462962962964</v>
      </c>
      <c r="J112" s="5">
        <v>29354.31</v>
      </c>
      <c r="K112" s="5">
        <v>2098.2800000000002</v>
      </c>
      <c r="L112" s="5">
        <v>6682.71</v>
      </c>
      <c r="M112" s="6">
        <v>1929</v>
      </c>
      <c r="N112" s="5">
        <v>1275.9914427504571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12872.93</v>
      </c>
      <c r="W112" s="5">
        <v>1071.552228703704</v>
      </c>
      <c r="X112" s="5">
        <v>11919.37962962963</v>
      </c>
      <c r="Y112" s="5">
        <v>2120.0700000000002</v>
      </c>
      <c r="Z112" s="5">
        <v>10151.879999999999</v>
      </c>
      <c r="AA112" s="5">
        <v>600.98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19137.689999999999</v>
      </c>
      <c r="AO112" s="5">
        <v>1222.6857500000001</v>
      </c>
      <c r="AP112" s="5">
        <v>17720.083333333328</v>
      </c>
      <c r="AQ112" s="5">
        <v>3741.1</v>
      </c>
      <c r="AR112" s="5">
        <v>14216.24</v>
      </c>
      <c r="AS112" s="5">
        <v>1180.3499999999999</v>
      </c>
      <c r="AT112" s="5">
        <v>136.38999999999999</v>
      </c>
      <c r="AU112" s="5">
        <v>9.4715277777777747</v>
      </c>
      <c r="AV112" s="5">
        <v>126.287037037037</v>
      </c>
      <c r="AW112" s="5">
        <v>0</v>
      </c>
      <c r="AX112" s="5">
        <v>136.38999999999999</v>
      </c>
      <c r="AY112" s="5">
        <v>0</v>
      </c>
      <c r="AZ112" s="5">
        <v>5988.29</v>
      </c>
      <c r="BA112" s="5">
        <v>438.03232407407398</v>
      </c>
      <c r="BB112" s="5">
        <v>5544.7129629629626</v>
      </c>
      <c r="BC112" s="5">
        <v>821.54</v>
      </c>
      <c r="BD112" s="5">
        <v>4849.8</v>
      </c>
      <c r="BE112" s="5">
        <v>316.95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60"/>
      <c r="BS112" s="6">
        <v>0</v>
      </c>
      <c r="BT112" s="6">
        <v>344</v>
      </c>
      <c r="BU112" s="6">
        <v>0</v>
      </c>
      <c r="BV112" s="6">
        <v>0</v>
      </c>
      <c r="BW112" s="6">
        <v>1245</v>
      </c>
      <c r="BX112" s="6">
        <v>4</v>
      </c>
      <c r="BY112" s="6">
        <v>336</v>
      </c>
      <c r="BZ112" s="6">
        <v>0</v>
      </c>
      <c r="CA112" s="6">
        <v>0</v>
      </c>
      <c r="CB112" s="60"/>
      <c r="CC112" s="5">
        <v>2741.7418305555552</v>
      </c>
      <c r="CD112" s="5">
        <v>81.668356000000003</v>
      </c>
      <c r="CE112" s="5">
        <v>0</v>
      </c>
      <c r="CF112" s="60"/>
      <c r="CG112" s="5">
        <v>0</v>
      </c>
      <c r="CH112" s="5">
        <v>0</v>
      </c>
      <c r="CI112" s="5">
        <v>258.38908185053378</v>
      </c>
      <c r="CJ112" s="5">
        <v>137.25701298701301</v>
      </c>
      <c r="CK112" s="5">
        <v>0</v>
      </c>
      <c r="CL112" s="5">
        <v>20</v>
      </c>
      <c r="CM112" s="5">
        <v>41.327433628318587</v>
      </c>
      <c r="CN112" s="5">
        <v>5</v>
      </c>
      <c r="CO112" s="5">
        <v>0</v>
      </c>
      <c r="CP112" s="5">
        <v>0</v>
      </c>
      <c r="CQ112" s="5">
        <v>41.445427728613573</v>
      </c>
      <c r="CR112" s="5">
        <v>503.41895619447888</v>
      </c>
      <c r="CS112" s="5">
        <v>869.99982300884949</v>
      </c>
      <c r="CT112" s="5">
        <v>0</v>
      </c>
      <c r="CU112" s="5">
        <v>173.9999646017699</v>
      </c>
      <c r="CV112" s="5">
        <v>1043.999787610619</v>
      </c>
      <c r="CW112" s="60"/>
      <c r="CX112" s="4"/>
    </row>
    <row r="113" spans="1:102" ht="18.95" customHeight="1" x14ac:dyDescent="0.25">
      <c r="A113" s="60"/>
      <c r="B113" s="3">
        <v>1297</v>
      </c>
      <c r="C113" s="4" t="s">
        <v>110</v>
      </c>
      <c r="D113" s="3" t="s">
        <v>132</v>
      </c>
      <c r="E113" s="60"/>
      <c r="F113" s="5">
        <v>1547.418743805099</v>
      </c>
      <c r="G113" s="5">
        <v>788.20231911111114</v>
      </c>
      <c r="H113" s="5">
        <v>10626.88</v>
      </c>
      <c r="I113" s="5">
        <v>9839.7037037037026</v>
      </c>
      <c r="J113" s="5">
        <v>6965.7899999999991</v>
      </c>
      <c r="K113" s="5">
        <v>1204.78</v>
      </c>
      <c r="L113" s="5">
        <v>2456.31</v>
      </c>
      <c r="M113" s="6">
        <v>577</v>
      </c>
      <c r="N113" s="5">
        <v>-759.21642469398739</v>
      </c>
      <c r="O113" s="60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3801.58</v>
      </c>
      <c r="W113" s="5">
        <v>316.44633518518521</v>
      </c>
      <c r="X113" s="5">
        <v>3519.9814814814808</v>
      </c>
      <c r="Y113" s="5">
        <v>833.7</v>
      </c>
      <c r="Z113" s="5">
        <v>2461.6</v>
      </c>
      <c r="AA113" s="5">
        <v>506.28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5109.55</v>
      </c>
      <c r="AO113" s="5">
        <v>326.44347222222223</v>
      </c>
      <c r="AP113" s="5">
        <v>4731.0648148148148</v>
      </c>
      <c r="AQ113" s="5">
        <v>1195.6300000000001</v>
      </c>
      <c r="AR113" s="5">
        <v>3381.95</v>
      </c>
      <c r="AS113" s="5">
        <v>531.97</v>
      </c>
      <c r="AT113" s="5">
        <v>10.39</v>
      </c>
      <c r="AU113" s="5">
        <v>0.72152777777777777</v>
      </c>
      <c r="AV113" s="5">
        <v>9.6203703703703702</v>
      </c>
      <c r="AW113" s="5">
        <v>0</v>
      </c>
      <c r="AX113" s="5">
        <v>0</v>
      </c>
      <c r="AY113" s="5">
        <v>10.39</v>
      </c>
      <c r="AZ113" s="5">
        <v>1705.36</v>
      </c>
      <c r="BA113" s="5">
        <v>124.74392592592589</v>
      </c>
      <c r="BB113" s="5">
        <v>1579.037037037037</v>
      </c>
      <c r="BC113" s="5">
        <v>426.98</v>
      </c>
      <c r="BD113" s="5">
        <v>1122.24</v>
      </c>
      <c r="BE113" s="5">
        <v>156.13999999999999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60"/>
      <c r="BS113" s="6">
        <v>0</v>
      </c>
      <c r="BT113" s="6">
        <v>114</v>
      </c>
      <c r="BU113" s="6">
        <v>0</v>
      </c>
      <c r="BV113" s="6">
        <v>0</v>
      </c>
      <c r="BW113" s="6">
        <v>351</v>
      </c>
      <c r="BX113" s="6">
        <v>1</v>
      </c>
      <c r="BY113" s="6">
        <v>111</v>
      </c>
      <c r="BZ113" s="6">
        <v>0</v>
      </c>
      <c r="CA113" s="6">
        <v>0</v>
      </c>
      <c r="CB113" s="60"/>
      <c r="CC113" s="5">
        <v>768.35526111111119</v>
      </c>
      <c r="CD113" s="5">
        <v>19.847058000000001</v>
      </c>
      <c r="CE113" s="5">
        <v>0</v>
      </c>
      <c r="CF113" s="60"/>
      <c r="CG113" s="5">
        <v>0</v>
      </c>
      <c r="CH113" s="5">
        <v>0</v>
      </c>
      <c r="CI113" s="5">
        <v>258.38908185053378</v>
      </c>
      <c r="CJ113" s="5">
        <v>137.25701298701301</v>
      </c>
      <c r="CK113" s="5">
        <v>0</v>
      </c>
      <c r="CL113" s="5">
        <v>20</v>
      </c>
      <c r="CM113" s="5">
        <v>41.327433628318587</v>
      </c>
      <c r="CN113" s="5">
        <v>5</v>
      </c>
      <c r="CO113" s="5">
        <v>0</v>
      </c>
      <c r="CP113" s="5">
        <v>0</v>
      </c>
      <c r="CQ113" s="5">
        <v>41.445427728613573</v>
      </c>
      <c r="CR113" s="5">
        <v>503.41895619447888</v>
      </c>
      <c r="CS113" s="5">
        <v>869.99982300884949</v>
      </c>
      <c r="CT113" s="5">
        <v>0</v>
      </c>
      <c r="CU113" s="5">
        <v>173.9999646017699</v>
      </c>
      <c r="CV113" s="5">
        <v>1043.999787610619</v>
      </c>
      <c r="CW113" s="60"/>
      <c r="CX113" s="4"/>
    </row>
    <row r="114" spans="1:102" ht="18.95" customHeight="1" x14ac:dyDescent="0.25">
      <c r="A114" s="60"/>
      <c r="B114" s="3">
        <v>1298</v>
      </c>
      <c r="C114" s="4" t="s">
        <v>185</v>
      </c>
      <c r="D114" s="3" t="s">
        <v>132</v>
      </c>
      <c r="E114" s="60"/>
      <c r="F114" s="5">
        <v>1547.418743805099</v>
      </c>
      <c r="G114" s="5">
        <v>3024.314909555555</v>
      </c>
      <c r="H114" s="5">
        <v>36431.279999999999</v>
      </c>
      <c r="I114" s="5">
        <v>33732.666666666657</v>
      </c>
      <c r="J114" s="5">
        <v>20310.060000000001</v>
      </c>
      <c r="K114" s="5">
        <v>2066.15</v>
      </c>
      <c r="L114" s="5">
        <v>14055.07</v>
      </c>
      <c r="M114" s="6">
        <v>1829</v>
      </c>
      <c r="N114" s="5">
        <v>1476.8961657504569</v>
      </c>
      <c r="O114" s="60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13063.56</v>
      </c>
      <c r="W114" s="5">
        <v>1087.420411111111</v>
      </c>
      <c r="X114" s="5">
        <v>12095.888888888891</v>
      </c>
      <c r="Y114" s="5">
        <v>5465.86</v>
      </c>
      <c r="Z114" s="5">
        <v>6767.01</v>
      </c>
      <c r="AA114" s="5">
        <v>830.69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23367.72</v>
      </c>
      <c r="BA114" s="5">
        <v>1709.305444444444</v>
      </c>
      <c r="BB114" s="5">
        <v>21636.77777777777</v>
      </c>
      <c r="BC114" s="5">
        <v>8589.2099999999991</v>
      </c>
      <c r="BD114" s="5">
        <v>13543.05</v>
      </c>
      <c r="BE114" s="5">
        <v>1235.46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60"/>
      <c r="BS114" s="6">
        <v>0</v>
      </c>
      <c r="BT114" s="6">
        <v>432</v>
      </c>
      <c r="BU114" s="6">
        <v>0</v>
      </c>
      <c r="BV114" s="6">
        <v>0</v>
      </c>
      <c r="BW114" s="6">
        <v>0</v>
      </c>
      <c r="BX114" s="6">
        <v>0</v>
      </c>
      <c r="BY114" s="6">
        <v>1397</v>
      </c>
      <c r="BZ114" s="6">
        <v>0</v>
      </c>
      <c r="CA114" s="6">
        <v>0</v>
      </c>
      <c r="CB114" s="60"/>
      <c r="CC114" s="5">
        <v>2796.725855555555</v>
      </c>
      <c r="CD114" s="5">
        <v>227.589054</v>
      </c>
      <c r="CE114" s="5">
        <v>0</v>
      </c>
      <c r="CF114" s="60"/>
      <c r="CG114" s="5">
        <v>0</v>
      </c>
      <c r="CH114" s="5">
        <v>0</v>
      </c>
      <c r="CI114" s="5">
        <v>258.38908185053378</v>
      </c>
      <c r="CJ114" s="5">
        <v>137.25701298701301</v>
      </c>
      <c r="CK114" s="5">
        <v>0</v>
      </c>
      <c r="CL114" s="5">
        <v>20</v>
      </c>
      <c r="CM114" s="5">
        <v>41.327433628318587</v>
      </c>
      <c r="CN114" s="5">
        <v>5</v>
      </c>
      <c r="CO114" s="5">
        <v>0</v>
      </c>
      <c r="CP114" s="5">
        <v>0</v>
      </c>
      <c r="CQ114" s="5">
        <v>41.445427728613573</v>
      </c>
      <c r="CR114" s="5">
        <v>503.41895619447888</v>
      </c>
      <c r="CS114" s="5">
        <v>869.99982300884949</v>
      </c>
      <c r="CT114" s="5">
        <v>0</v>
      </c>
      <c r="CU114" s="5">
        <v>173.9999646017699</v>
      </c>
      <c r="CV114" s="5">
        <v>1043.999787610619</v>
      </c>
      <c r="CW114" s="60"/>
      <c r="CX114" s="4"/>
    </row>
    <row r="115" spans="1:102" ht="18.95" customHeight="1" x14ac:dyDescent="0.25">
      <c r="A115" s="61"/>
      <c r="B115" s="3">
        <v>1299</v>
      </c>
      <c r="C115" s="4" t="s">
        <v>106</v>
      </c>
      <c r="D115" s="3" t="s">
        <v>132</v>
      </c>
      <c r="E115" s="61"/>
      <c r="F115" s="5">
        <v>1547.418743805099</v>
      </c>
      <c r="G115" s="5">
        <v>3049.6473699629628</v>
      </c>
      <c r="H115" s="5">
        <v>37258.519999999997</v>
      </c>
      <c r="I115" s="5">
        <v>34498.629629629628</v>
      </c>
      <c r="J115" s="5">
        <v>29538.97</v>
      </c>
      <c r="K115" s="5">
        <v>719.31000000000006</v>
      </c>
      <c r="L115" s="5">
        <v>7000.2400000000007</v>
      </c>
      <c r="M115" s="6">
        <v>1519</v>
      </c>
      <c r="N115" s="5">
        <v>1502.2286261578649</v>
      </c>
      <c r="O115" s="61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17387.8</v>
      </c>
      <c r="W115" s="5">
        <v>1447.373351851852</v>
      </c>
      <c r="X115" s="5">
        <v>16099.814814814819</v>
      </c>
      <c r="Y115" s="5">
        <v>4156.72</v>
      </c>
      <c r="Z115" s="5">
        <v>12867.29</v>
      </c>
      <c r="AA115" s="5">
        <v>363.79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11545.6</v>
      </c>
      <c r="AI115" s="5">
        <v>750</v>
      </c>
      <c r="AJ115" s="5">
        <v>10690.37037037037</v>
      </c>
      <c r="AK115" s="5">
        <v>1591.93</v>
      </c>
      <c r="AL115" s="5">
        <v>9707.73</v>
      </c>
      <c r="AM115" s="5">
        <v>245.94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8325.119999999999</v>
      </c>
      <c r="BA115" s="5">
        <v>608.96711111111108</v>
      </c>
      <c r="BB115" s="5">
        <v>7708.4444444444434</v>
      </c>
      <c r="BC115" s="5">
        <v>1251.5899999999999</v>
      </c>
      <c r="BD115" s="5">
        <v>6963.95</v>
      </c>
      <c r="BE115" s="5">
        <v>109.58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61"/>
      <c r="BS115" s="6">
        <v>0</v>
      </c>
      <c r="BT115" s="6">
        <v>363</v>
      </c>
      <c r="BU115" s="6">
        <v>0</v>
      </c>
      <c r="BV115" s="6">
        <v>619</v>
      </c>
      <c r="BW115" s="6">
        <v>0</v>
      </c>
      <c r="BX115" s="6">
        <v>0</v>
      </c>
      <c r="BY115" s="6">
        <v>537</v>
      </c>
      <c r="BZ115" s="6">
        <v>0</v>
      </c>
      <c r="CA115" s="6">
        <v>0</v>
      </c>
      <c r="CB115" s="61"/>
      <c r="CC115" s="5">
        <v>2806.3404629629631</v>
      </c>
      <c r="CD115" s="5">
        <v>243.306907</v>
      </c>
      <c r="CE115" s="5">
        <v>0</v>
      </c>
      <c r="CF115" s="61"/>
      <c r="CG115" s="5">
        <v>0</v>
      </c>
      <c r="CH115" s="5">
        <v>0</v>
      </c>
      <c r="CI115" s="5">
        <v>258.38908185053378</v>
      </c>
      <c r="CJ115" s="5">
        <v>137.25701298701301</v>
      </c>
      <c r="CK115" s="5">
        <v>0</v>
      </c>
      <c r="CL115" s="5">
        <v>20</v>
      </c>
      <c r="CM115" s="5">
        <v>41.327433628318587</v>
      </c>
      <c r="CN115" s="5">
        <v>5</v>
      </c>
      <c r="CO115" s="5">
        <v>0</v>
      </c>
      <c r="CP115" s="5">
        <v>0</v>
      </c>
      <c r="CQ115" s="5">
        <v>41.445427728613573</v>
      </c>
      <c r="CR115" s="5">
        <v>503.41895619447888</v>
      </c>
      <c r="CS115" s="5">
        <v>869.99982300884949</v>
      </c>
      <c r="CT115" s="5">
        <v>0</v>
      </c>
      <c r="CU115" s="5">
        <v>173.9999646017699</v>
      </c>
      <c r="CV115" s="5">
        <v>1043.999787610619</v>
      </c>
      <c r="CW115" s="61"/>
      <c r="CX115" s="4"/>
    </row>
    <row r="116" spans="1:102" x14ac:dyDescent="0.25">
      <c r="A116" s="7"/>
      <c r="B116" s="7"/>
      <c r="C116" s="7" t="s">
        <v>189</v>
      </c>
      <c r="D116" s="7"/>
      <c r="E116" s="7"/>
      <c r="F116" s="8">
        <f t="shared" ref="F116:N116" si="0">SUM(F3:F115)</f>
        <v>216368.45112511868</v>
      </c>
      <c r="G116" s="8">
        <f t="shared" si="0"/>
        <v>316025.69073966664</v>
      </c>
      <c r="H116" s="8">
        <f t="shared" si="0"/>
        <v>2670160.9999999995</v>
      </c>
      <c r="I116" s="8">
        <f t="shared" si="0"/>
        <v>2472371.2962962962</v>
      </c>
      <c r="J116" s="8">
        <f t="shared" si="0"/>
        <v>2064184.1299999997</v>
      </c>
      <c r="K116" s="8">
        <f t="shared" si="0"/>
        <v>120562.93999999997</v>
      </c>
      <c r="L116" s="8">
        <f t="shared" si="0"/>
        <v>485413.93</v>
      </c>
      <c r="M116" s="9">
        <f t="shared" si="0"/>
        <v>147533</v>
      </c>
      <c r="N116" s="8">
        <f t="shared" si="0"/>
        <v>99657.239614547638</v>
      </c>
      <c r="O116" s="7"/>
      <c r="P116" s="8">
        <f t="shared" ref="P116:AU116" si="1">SUM(P3:P115)</f>
        <v>9093.16</v>
      </c>
      <c r="Q116" s="8">
        <f t="shared" si="1"/>
        <v>2111.7938888888889</v>
      </c>
      <c r="R116" s="8">
        <f t="shared" si="1"/>
        <v>8419.5925925925912</v>
      </c>
      <c r="S116" s="8">
        <f t="shared" si="1"/>
        <v>2024.11</v>
      </c>
      <c r="T116" s="8">
        <f t="shared" si="1"/>
        <v>6625.19</v>
      </c>
      <c r="U116" s="8">
        <f t="shared" si="1"/>
        <v>443.86</v>
      </c>
      <c r="V116" s="8">
        <f t="shared" si="1"/>
        <v>866692.28000000049</v>
      </c>
      <c r="W116" s="8">
        <f t="shared" si="1"/>
        <v>72144.107381481503</v>
      </c>
      <c r="X116" s="8">
        <f t="shared" si="1"/>
        <v>802492.85185185191</v>
      </c>
      <c r="Y116" s="8">
        <f t="shared" si="1"/>
        <v>151923.91000000009</v>
      </c>
      <c r="Z116" s="8">
        <f t="shared" si="1"/>
        <v>675133.88000000012</v>
      </c>
      <c r="AA116" s="8">
        <f t="shared" si="1"/>
        <v>39634.489999999991</v>
      </c>
      <c r="AB116" s="8">
        <f t="shared" si="1"/>
        <v>308645.36000000004</v>
      </c>
      <c r="AC116" s="8">
        <f t="shared" si="1"/>
        <v>24888.59236111111</v>
      </c>
      <c r="AD116" s="8">
        <f t="shared" si="1"/>
        <v>285782.74074074067</v>
      </c>
      <c r="AE116" s="8">
        <f t="shared" si="1"/>
        <v>65849.429999999993</v>
      </c>
      <c r="AF116" s="8">
        <f t="shared" si="1"/>
        <v>231816.19</v>
      </c>
      <c r="AG116" s="8">
        <f t="shared" si="1"/>
        <v>10979.74</v>
      </c>
      <c r="AH116" s="8">
        <f t="shared" si="1"/>
        <v>166150.04</v>
      </c>
      <c r="AI116" s="8">
        <f t="shared" si="1"/>
        <v>5600</v>
      </c>
      <c r="AJ116" s="8">
        <f t="shared" si="1"/>
        <v>153842.62962962961</v>
      </c>
      <c r="AK116" s="8">
        <f t="shared" si="1"/>
        <v>13206.269999999999</v>
      </c>
      <c r="AL116" s="8">
        <f t="shared" si="1"/>
        <v>149403.04999999999</v>
      </c>
      <c r="AM116" s="8">
        <f t="shared" si="1"/>
        <v>3540.72</v>
      </c>
      <c r="AN116" s="8">
        <f t="shared" si="1"/>
        <v>268157.02999999997</v>
      </c>
      <c r="AO116" s="8">
        <f t="shared" si="1"/>
        <v>17132.25469444444</v>
      </c>
      <c r="AP116" s="8">
        <f t="shared" si="1"/>
        <v>248293.54629629626</v>
      </c>
      <c r="AQ116" s="8">
        <f t="shared" si="1"/>
        <v>48117.780000000006</v>
      </c>
      <c r="AR116" s="8">
        <f t="shared" si="1"/>
        <v>208477.34999999998</v>
      </c>
      <c r="AS116" s="8">
        <f t="shared" si="1"/>
        <v>11561.900000000001</v>
      </c>
      <c r="AT116" s="8">
        <f t="shared" si="1"/>
        <v>8379.1899999999987</v>
      </c>
      <c r="AU116" s="8">
        <f t="shared" si="1"/>
        <v>5394.0895833333334</v>
      </c>
      <c r="AV116" s="8">
        <f t="shared" ref="AV116:CA116" si="2">SUM(AV3:AV115)</f>
        <v>7758.50925925926</v>
      </c>
      <c r="AW116" s="8">
        <f t="shared" si="2"/>
        <v>1942.6000000000001</v>
      </c>
      <c r="AX116" s="8">
        <f t="shared" si="2"/>
        <v>5824.4700000000012</v>
      </c>
      <c r="AY116" s="8">
        <f t="shared" si="2"/>
        <v>612.12</v>
      </c>
      <c r="AZ116" s="8">
        <f t="shared" si="2"/>
        <v>796108.18999999983</v>
      </c>
      <c r="BA116" s="8">
        <f t="shared" si="2"/>
        <v>157566.93901851855</v>
      </c>
      <c r="BB116" s="8">
        <f t="shared" si="2"/>
        <v>737137.21296296315</v>
      </c>
      <c r="BC116" s="8">
        <f t="shared" si="2"/>
        <v>143142.94000000003</v>
      </c>
      <c r="BD116" s="8">
        <f t="shared" si="2"/>
        <v>611622.5</v>
      </c>
      <c r="BE116" s="8">
        <f t="shared" si="2"/>
        <v>41342.749999999971</v>
      </c>
      <c r="BF116" s="8">
        <f t="shared" si="2"/>
        <v>40336.700000000004</v>
      </c>
      <c r="BG116" s="8">
        <f t="shared" si="2"/>
        <v>1120.4638888888887</v>
      </c>
      <c r="BH116" s="8">
        <f t="shared" si="2"/>
        <v>37348.796296296292</v>
      </c>
      <c r="BI116" s="8">
        <f t="shared" si="2"/>
        <v>6429.55</v>
      </c>
      <c r="BJ116" s="8">
        <f t="shared" si="2"/>
        <v>32158.85</v>
      </c>
      <c r="BK116" s="8">
        <f t="shared" si="2"/>
        <v>1748.3000000000002</v>
      </c>
      <c r="BL116" s="8">
        <f t="shared" si="2"/>
        <v>206599.05000000002</v>
      </c>
      <c r="BM116" s="8">
        <f t="shared" si="2"/>
        <v>14000</v>
      </c>
      <c r="BN116" s="8">
        <f t="shared" si="2"/>
        <v>191295.41666666669</v>
      </c>
      <c r="BO116" s="8">
        <f t="shared" si="2"/>
        <v>52777.340000000004</v>
      </c>
      <c r="BP116" s="8">
        <f t="shared" si="2"/>
        <v>143122.64999999997</v>
      </c>
      <c r="BQ116" s="8">
        <f t="shared" si="2"/>
        <v>10699.06</v>
      </c>
      <c r="BR116" s="7"/>
      <c r="BS116" s="9">
        <f t="shared" ref="BS116:CA116" si="3">SUM(BS3:BS115)</f>
        <v>700</v>
      </c>
      <c r="BT116" s="9">
        <f t="shared" si="3"/>
        <v>24932</v>
      </c>
      <c r="BU116" s="9">
        <f t="shared" si="3"/>
        <v>19795</v>
      </c>
      <c r="BV116" s="9">
        <f t="shared" si="3"/>
        <v>7777</v>
      </c>
      <c r="BW116" s="9">
        <f t="shared" si="3"/>
        <v>17603</v>
      </c>
      <c r="BX116" s="9">
        <f t="shared" si="3"/>
        <v>568</v>
      </c>
      <c r="BY116" s="9">
        <f t="shared" si="3"/>
        <v>55357</v>
      </c>
      <c r="BZ116" s="9">
        <f t="shared" si="3"/>
        <v>3997</v>
      </c>
      <c r="CA116" s="9">
        <f t="shared" si="3"/>
        <v>16804</v>
      </c>
      <c r="CB116" s="7"/>
      <c r="CC116" s="8">
        <f>SUM(CC3:CC115)</f>
        <v>299958.24081666686</v>
      </c>
      <c r="CD116" s="8">
        <f>SUM(CD3:CD115)</f>
        <v>16067.449922999995</v>
      </c>
      <c r="CE116" s="8">
        <f>SUM(CE3:CE115)</f>
        <v>0</v>
      </c>
      <c r="CF116" s="7"/>
      <c r="CG116" s="8">
        <f t="shared" ref="CG116:CV116" si="4">SUM(CG3:CG115)</f>
        <v>0</v>
      </c>
      <c r="CH116" s="8">
        <f t="shared" si="4"/>
        <v>0</v>
      </c>
      <c r="CI116" s="8">
        <f t="shared" si="4"/>
        <v>25931.190000000024</v>
      </c>
      <c r="CJ116" s="8">
        <f t="shared" si="4"/>
        <v>10568.789999999988</v>
      </c>
      <c r="CK116" s="8">
        <f t="shared" si="4"/>
        <v>46376.994999999981</v>
      </c>
      <c r="CL116" s="8">
        <f t="shared" si="4"/>
        <v>2260</v>
      </c>
      <c r="CM116" s="8">
        <f t="shared" si="4"/>
        <v>4669.9999999999918</v>
      </c>
      <c r="CN116" s="8">
        <f t="shared" si="4"/>
        <v>565</v>
      </c>
      <c r="CO116" s="8">
        <f t="shared" si="4"/>
        <v>0</v>
      </c>
      <c r="CP116" s="8">
        <f t="shared" si="4"/>
        <v>3341.1667917857148</v>
      </c>
      <c r="CQ116" s="8">
        <f t="shared" si="4"/>
        <v>4683.3333333333294</v>
      </c>
      <c r="CR116" s="8">
        <f t="shared" si="4"/>
        <v>98396.475125119134</v>
      </c>
      <c r="CS116" s="8">
        <f t="shared" si="4"/>
        <v>98309.980000000258</v>
      </c>
      <c r="CT116" s="8">
        <f t="shared" si="4"/>
        <v>0</v>
      </c>
      <c r="CU116" s="8">
        <f t="shared" si="4"/>
        <v>19661.996000000003</v>
      </c>
      <c r="CV116" s="8">
        <f t="shared" si="4"/>
        <v>117971.97600000013</v>
      </c>
      <c r="CW116" s="7"/>
      <c r="CX116" s="7"/>
    </row>
    <row r="118" spans="1:102" ht="20.100000000000001" customHeight="1" x14ac:dyDescent="0.25">
      <c r="M118" s="10" t="s">
        <v>190</v>
      </c>
      <c r="N118" s="11">
        <f>N119/COUNTIF(N3:N113,"&lt;&gt;0")</f>
        <v>0.59459459459459463</v>
      </c>
    </row>
    <row r="119" spans="1:102" ht="20.100000000000001" customHeight="1" x14ac:dyDescent="0.25">
      <c r="M119" s="12" t="s">
        <v>191</v>
      </c>
      <c r="N119" s="13">
        <f>COUNTIF(N3:N113,"&gt;0")</f>
        <v>66</v>
      </c>
    </row>
  </sheetData>
  <mergeCells count="21">
    <mergeCell ref="CW1:CW115"/>
    <mergeCell ref="P1:U1"/>
    <mergeCell ref="CC1:CE1"/>
    <mergeCell ref="AZ1:BE1"/>
    <mergeCell ref="BL1:BQ1"/>
    <mergeCell ref="CG1:CV1"/>
    <mergeCell ref="BS1:CA1"/>
    <mergeCell ref="CB1:CB115"/>
    <mergeCell ref="AT1:AY1"/>
    <mergeCell ref="A1:A115"/>
    <mergeCell ref="BF1:BK1"/>
    <mergeCell ref="F1:N1"/>
    <mergeCell ref="BR1:BR115"/>
    <mergeCell ref="CF1:CF115"/>
    <mergeCell ref="E1:E115"/>
    <mergeCell ref="O1:O115"/>
    <mergeCell ref="V1:AA1"/>
    <mergeCell ref="AB1:AG1"/>
    <mergeCell ref="AN1:AS1"/>
    <mergeCell ref="B1:D1"/>
    <mergeCell ref="AH1:AM1"/>
  </mergeCells>
  <conditionalFormatting sqref="N3:N115">
    <cfRule type="cellIs" dxfId="31" priority="1" operator="greaterThanOrEqual">
      <formula>0</formula>
    </cfRule>
    <cfRule type="cellIs" dxfId="3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CX119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5" width="19.85546875" customWidth="1"/>
    <col min="86" max="86" width="18.7109375" customWidth="1"/>
    <col min="87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6" width="19.85546875" customWidth="1"/>
    <col min="97" max="97" width="18.71093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7" t="s">
        <v>13</v>
      </c>
      <c r="BM1" s="58"/>
      <c r="BN1" s="58"/>
      <c r="BO1" s="58"/>
      <c r="BP1" s="58"/>
      <c r="BQ1" s="58"/>
      <c r="BR1" s="59" t="s">
        <v>14</v>
      </c>
      <c r="BS1" s="57" t="s">
        <v>15</v>
      </c>
      <c r="BT1" s="58"/>
      <c r="BU1" s="58"/>
      <c r="BV1" s="58"/>
      <c r="BW1" s="58"/>
      <c r="BX1" s="58"/>
      <c r="BY1" s="58"/>
      <c r="BZ1" s="58"/>
      <c r="CA1" s="58"/>
      <c r="CB1" s="59" t="s">
        <v>16</v>
      </c>
      <c r="CC1" s="57" t="s">
        <v>17</v>
      </c>
      <c r="CD1" s="58"/>
      <c r="CE1" s="58"/>
      <c r="CF1" s="59" t="s">
        <v>18</v>
      </c>
      <c r="CG1" s="57" t="s">
        <v>19</v>
      </c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9" t="s">
        <v>20</v>
      </c>
      <c r="CX1" s="1" t="s">
        <v>21</v>
      </c>
    </row>
    <row r="2" spans="1:102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60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60"/>
      <c r="CC2" s="2" t="s">
        <v>87</v>
      </c>
      <c r="CD2" s="2" t="s">
        <v>88</v>
      </c>
      <c r="CE2" s="2" t="s">
        <v>89</v>
      </c>
      <c r="CF2" s="60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60"/>
      <c r="CX2" s="2" t="s">
        <v>21</v>
      </c>
    </row>
    <row r="3" spans="1:102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4666.5728623303839</v>
      </c>
      <c r="G3" s="5">
        <v>3082.2348651851862</v>
      </c>
      <c r="H3" s="5">
        <v>49502.05</v>
      </c>
      <c r="I3" s="5">
        <v>45835.231481481482</v>
      </c>
      <c r="J3" s="5">
        <v>47002.69000000001</v>
      </c>
      <c r="K3" s="5">
        <v>2499.36</v>
      </c>
      <c r="L3" s="5">
        <v>0</v>
      </c>
      <c r="M3" s="6">
        <v>2229</v>
      </c>
      <c r="N3" s="5">
        <v>-1584.337997145198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16996.560000000001</v>
      </c>
      <c r="W3" s="5">
        <v>1414.8062444444449</v>
      </c>
      <c r="X3" s="5">
        <v>15737.55555555556</v>
      </c>
      <c r="Y3" s="5">
        <v>0</v>
      </c>
      <c r="Z3" s="5">
        <v>16393.810000000001</v>
      </c>
      <c r="AA3" s="5">
        <v>602.75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20810.28</v>
      </c>
      <c r="AI3" s="5">
        <v>750</v>
      </c>
      <c r="AJ3" s="5">
        <v>19268.777777777781</v>
      </c>
      <c r="AK3" s="5">
        <v>0</v>
      </c>
      <c r="AL3" s="5">
        <v>19845.04</v>
      </c>
      <c r="AM3" s="5">
        <v>965.24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10316.5</v>
      </c>
      <c r="BA3" s="5">
        <v>477.6157407407407</v>
      </c>
      <c r="BB3" s="5">
        <v>9552.3148148148139</v>
      </c>
      <c r="BC3" s="5">
        <v>0</v>
      </c>
      <c r="BD3" s="5">
        <v>9411.33</v>
      </c>
      <c r="BE3" s="5">
        <v>905.17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1378.71</v>
      </c>
      <c r="BM3" s="5">
        <v>0</v>
      </c>
      <c r="BN3" s="5">
        <v>1276.583333333333</v>
      </c>
      <c r="BO3" s="5">
        <v>0</v>
      </c>
      <c r="BP3" s="5">
        <v>1352.51</v>
      </c>
      <c r="BQ3" s="5">
        <v>26.2</v>
      </c>
      <c r="BR3" s="60"/>
      <c r="BS3" s="6">
        <v>0</v>
      </c>
      <c r="BT3" s="6">
        <v>350</v>
      </c>
      <c r="BU3" s="6">
        <v>0</v>
      </c>
      <c r="BV3" s="6">
        <v>1079</v>
      </c>
      <c r="BW3" s="6">
        <v>0</v>
      </c>
      <c r="BX3" s="6">
        <v>0</v>
      </c>
      <c r="BY3" s="6">
        <v>710</v>
      </c>
      <c r="BZ3" s="6">
        <v>0</v>
      </c>
      <c r="CA3" s="6">
        <v>90</v>
      </c>
      <c r="CB3" s="60"/>
      <c r="CC3" s="5">
        <v>2642.4219851851858</v>
      </c>
      <c r="CD3" s="5">
        <v>439.81288000000001</v>
      </c>
      <c r="CE3" s="5">
        <v>0</v>
      </c>
      <c r="CF3" s="60"/>
      <c r="CG3" s="5">
        <v>1134.23</v>
      </c>
      <c r="CH3" s="5">
        <v>264</v>
      </c>
      <c r="CI3" s="5">
        <v>0</v>
      </c>
      <c r="CJ3" s="5">
        <v>0</v>
      </c>
      <c r="CK3" s="5">
        <v>863.79</v>
      </c>
      <c r="CL3" s="5">
        <v>20</v>
      </c>
      <c r="CM3" s="5">
        <v>41.327433628318587</v>
      </c>
      <c r="CN3" s="5">
        <v>5</v>
      </c>
      <c r="CO3" s="5">
        <v>0</v>
      </c>
      <c r="CP3" s="5">
        <v>663.32747000000018</v>
      </c>
      <c r="CQ3" s="5">
        <v>41.445427728613573</v>
      </c>
      <c r="CR3" s="5">
        <v>3033.1203313569322</v>
      </c>
      <c r="CS3" s="5">
        <v>870.94495575221242</v>
      </c>
      <c r="CT3" s="5">
        <v>490.26548672566372</v>
      </c>
      <c r="CU3" s="5">
        <v>272.24208849557522</v>
      </c>
      <c r="CV3" s="5">
        <v>1633.4525309734511</v>
      </c>
      <c r="CW3" s="60"/>
      <c r="CX3" s="4"/>
    </row>
    <row r="4" spans="1:102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2819.842760330383</v>
      </c>
      <c r="G4" s="5">
        <v>1127.0551350000001</v>
      </c>
      <c r="H4" s="5">
        <v>16106.52</v>
      </c>
      <c r="I4" s="5">
        <v>14913.44444444444</v>
      </c>
      <c r="J4" s="5">
        <v>14767.94</v>
      </c>
      <c r="K4" s="5">
        <v>1338.58</v>
      </c>
      <c r="L4" s="5">
        <v>0</v>
      </c>
      <c r="M4" s="6">
        <v>1118</v>
      </c>
      <c r="N4" s="5">
        <v>-1692.787625330383</v>
      </c>
      <c r="O4" s="60"/>
      <c r="P4" s="5">
        <v>7.7</v>
      </c>
      <c r="Q4" s="5">
        <v>0.49907407407407411</v>
      </c>
      <c r="R4" s="5">
        <v>7.1296296296296298</v>
      </c>
      <c r="S4" s="5">
        <v>0</v>
      </c>
      <c r="T4" s="5">
        <v>7.7</v>
      </c>
      <c r="U4" s="5">
        <v>0</v>
      </c>
      <c r="V4" s="5">
        <v>2399.5700000000002</v>
      </c>
      <c r="W4" s="5">
        <v>199.74198425925931</v>
      </c>
      <c r="X4" s="5">
        <v>2221.8240740740739</v>
      </c>
      <c r="Y4" s="5">
        <v>0</v>
      </c>
      <c r="Z4" s="5">
        <v>2239.59</v>
      </c>
      <c r="AA4" s="5">
        <v>159.97999999999999</v>
      </c>
      <c r="AB4" s="5">
        <v>3520.88</v>
      </c>
      <c r="AC4" s="5">
        <v>244.5055555555555</v>
      </c>
      <c r="AD4" s="5">
        <v>3260.074074074073</v>
      </c>
      <c r="AE4" s="5">
        <v>0</v>
      </c>
      <c r="AF4" s="5">
        <v>3333.68</v>
      </c>
      <c r="AG4" s="5">
        <v>187.2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0.3</v>
      </c>
      <c r="AO4" s="5">
        <v>1.9166666666666669E-2</v>
      </c>
      <c r="AP4" s="5">
        <v>0.27777777777777768</v>
      </c>
      <c r="AQ4" s="5">
        <v>0</v>
      </c>
      <c r="AR4" s="5">
        <v>0.3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10178.07</v>
      </c>
      <c r="BA4" s="5">
        <v>471.20694444444439</v>
      </c>
      <c r="BB4" s="5">
        <v>9424.1388888888887</v>
      </c>
      <c r="BC4" s="5">
        <v>0</v>
      </c>
      <c r="BD4" s="5">
        <v>9186.67</v>
      </c>
      <c r="BE4" s="5">
        <v>991.4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60"/>
      <c r="BS4" s="6">
        <v>1</v>
      </c>
      <c r="BT4" s="6">
        <v>90</v>
      </c>
      <c r="BU4" s="6">
        <v>201</v>
      </c>
      <c r="BV4" s="6">
        <v>0</v>
      </c>
      <c r="BW4" s="6">
        <v>1</v>
      </c>
      <c r="BX4" s="6">
        <v>0</v>
      </c>
      <c r="BY4" s="6">
        <v>825</v>
      </c>
      <c r="BZ4" s="6">
        <v>0</v>
      </c>
      <c r="CA4" s="6">
        <v>0</v>
      </c>
      <c r="CB4" s="60"/>
      <c r="CC4" s="5">
        <v>915.97272499999997</v>
      </c>
      <c r="CD4" s="5">
        <v>211.08241000000001</v>
      </c>
      <c r="CE4" s="5">
        <v>0</v>
      </c>
      <c r="CF4" s="60"/>
      <c r="CG4" s="5">
        <v>0</v>
      </c>
      <c r="CH4" s="5">
        <v>0</v>
      </c>
      <c r="CI4" s="5">
        <v>0</v>
      </c>
      <c r="CJ4" s="5">
        <v>0</v>
      </c>
      <c r="CK4" s="5">
        <v>862.79</v>
      </c>
      <c r="CL4" s="5">
        <v>20</v>
      </c>
      <c r="CM4" s="5">
        <v>41.327433628318587</v>
      </c>
      <c r="CN4" s="5">
        <v>5</v>
      </c>
      <c r="CO4" s="5">
        <v>0</v>
      </c>
      <c r="CP4" s="5">
        <v>215.82736800000001</v>
      </c>
      <c r="CQ4" s="5">
        <v>41.445427728613573</v>
      </c>
      <c r="CR4" s="5">
        <v>1186.390229356932</v>
      </c>
      <c r="CS4" s="5">
        <v>870.94495575221242</v>
      </c>
      <c r="CT4" s="5">
        <v>490.26548672566372</v>
      </c>
      <c r="CU4" s="5">
        <v>272.24208849557522</v>
      </c>
      <c r="CV4" s="5">
        <v>1633.4525309734511</v>
      </c>
      <c r="CW4" s="60"/>
      <c r="CX4" s="4"/>
    </row>
    <row r="5" spans="1:102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2975.8492742280009</v>
      </c>
      <c r="G5" s="5">
        <v>1645.091866407407</v>
      </c>
      <c r="H5" s="5">
        <v>28107.919999999998</v>
      </c>
      <c r="I5" s="5">
        <v>26025.85185185185</v>
      </c>
      <c r="J5" s="5">
        <v>26914.55</v>
      </c>
      <c r="K5" s="5">
        <v>1193.3699999999999</v>
      </c>
      <c r="L5" s="5">
        <v>0</v>
      </c>
      <c r="M5" s="6">
        <v>1715</v>
      </c>
      <c r="N5" s="5">
        <v>-1330.7574078205939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6578.21</v>
      </c>
      <c r="W5" s="5">
        <v>547.57507314814825</v>
      </c>
      <c r="X5" s="5">
        <v>6090.9351851851852</v>
      </c>
      <c r="Y5" s="5">
        <v>0</v>
      </c>
      <c r="Z5" s="5">
        <v>6476.68</v>
      </c>
      <c r="AA5" s="5">
        <v>101.53</v>
      </c>
      <c r="AB5" s="5">
        <v>15784.99</v>
      </c>
      <c r="AC5" s="5">
        <v>500</v>
      </c>
      <c r="AD5" s="5">
        <v>14615.73148148148</v>
      </c>
      <c r="AE5" s="5">
        <v>0</v>
      </c>
      <c r="AF5" s="5">
        <v>14954.51</v>
      </c>
      <c r="AG5" s="5">
        <v>830.48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5744.7199999999993</v>
      </c>
      <c r="BA5" s="5">
        <v>265.95925925925923</v>
      </c>
      <c r="BB5" s="5">
        <v>5319.1851851851843</v>
      </c>
      <c r="BC5" s="5">
        <v>0</v>
      </c>
      <c r="BD5" s="5">
        <v>5483.36</v>
      </c>
      <c r="BE5" s="5">
        <v>261.36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60"/>
      <c r="BS5" s="6">
        <v>0</v>
      </c>
      <c r="BT5" s="6">
        <v>228</v>
      </c>
      <c r="BU5" s="6">
        <v>1089</v>
      </c>
      <c r="BV5" s="6">
        <v>0</v>
      </c>
      <c r="BW5" s="6">
        <v>0</v>
      </c>
      <c r="BX5" s="6">
        <v>0</v>
      </c>
      <c r="BY5" s="6">
        <v>398</v>
      </c>
      <c r="BZ5" s="6">
        <v>0</v>
      </c>
      <c r="CA5" s="6">
        <v>0</v>
      </c>
      <c r="CB5" s="60"/>
      <c r="CC5" s="5">
        <v>1313.534332407407</v>
      </c>
      <c r="CD5" s="5">
        <v>331.55753399999998</v>
      </c>
      <c r="CE5" s="5">
        <v>0</v>
      </c>
      <c r="CF5" s="60"/>
      <c r="CG5" s="5">
        <v>0</v>
      </c>
      <c r="CH5" s="5">
        <v>0</v>
      </c>
      <c r="CI5" s="5">
        <v>43.787254284714933</v>
      </c>
      <c r="CJ5" s="5">
        <v>0</v>
      </c>
      <c r="CK5" s="5">
        <v>862.79</v>
      </c>
      <c r="CL5" s="5">
        <v>20</v>
      </c>
      <c r="CM5" s="5">
        <v>41.327433628318587</v>
      </c>
      <c r="CN5" s="5">
        <v>5</v>
      </c>
      <c r="CO5" s="5">
        <v>0</v>
      </c>
      <c r="CP5" s="5">
        <v>328.04662761290331</v>
      </c>
      <c r="CQ5" s="5">
        <v>41.445427728613573</v>
      </c>
      <c r="CR5" s="5">
        <v>1342.3967432545501</v>
      </c>
      <c r="CS5" s="5">
        <v>870.94495575221242</v>
      </c>
      <c r="CT5" s="5">
        <v>490.26548672566372</v>
      </c>
      <c r="CU5" s="5">
        <v>272.24208849557522</v>
      </c>
      <c r="CV5" s="5">
        <v>1633.4525309734511</v>
      </c>
      <c r="CW5" s="60"/>
      <c r="CX5" s="4"/>
    </row>
    <row r="6" spans="1:102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3397.7553752679769</v>
      </c>
      <c r="G6" s="5">
        <v>5240.7803540370369</v>
      </c>
      <c r="H6" s="5">
        <v>75381.759999999995</v>
      </c>
      <c r="I6" s="5">
        <v>69797.925925925927</v>
      </c>
      <c r="J6" s="5">
        <v>69626.19</v>
      </c>
      <c r="K6" s="5">
        <v>5755.5700000000006</v>
      </c>
      <c r="L6" s="5">
        <v>0</v>
      </c>
      <c r="M6" s="6">
        <v>3398</v>
      </c>
      <c r="N6" s="5">
        <v>1843.02497876906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23001.27</v>
      </c>
      <c r="W6" s="5">
        <v>1914.642752777778</v>
      </c>
      <c r="X6" s="5">
        <v>21297.472222222219</v>
      </c>
      <c r="Y6" s="5">
        <v>0</v>
      </c>
      <c r="Z6" s="5">
        <v>21484.59</v>
      </c>
      <c r="AA6" s="5">
        <v>1516.68</v>
      </c>
      <c r="AB6" s="5">
        <v>3.05</v>
      </c>
      <c r="AC6" s="5">
        <v>0.2118055555555555</v>
      </c>
      <c r="AD6" s="5">
        <v>2.824074074074074</v>
      </c>
      <c r="AE6" s="5">
        <v>0</v>
      </c>
      <c r="AF6" s="5">
        <v>3.05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36438.26</v>
      </c>
      <c r="AO6" s="5">
        <v>2327.9999444444452</v>
      </c>
      <c r="AP6" s="5">
        <v>33739.129629629628</v>
      </c>
      <c r="AQ6" s="5">
        <v>0</v>
      </c>
      <c r="AR6" s="5">
        <v>33789.75</v>
      </c>
      <c r="AS6" s="5">
        <v>2648.51</v>
      </c>
      <c r="AT6" s="5">
        <v>625.99</v>
      </c>
      <c r="AU6" s="5">
        <v>43.471527777777773</v>
      </c>
      <c r="AV6" s="5">
        <v>579.62037037037032</v>
      </c>
      <c r="AW6" s="5">
        <v>0</v>
      </c>
      <c r="AX6" s="5">
        <v>594.39</v>
      </c>
      <c r="AY6" s="5">
        <v>31.6</v>
      </c>
      <c r="AZ6" s="5">
        <v>15313.19</v>
      </c>
      <c r="BA6" s="5">
        <v>708.9439814814815</v>
      </c>
      <c r="BB6" s="5">
        <v>14178.87962962963</v>
      </c>
      <c r="BC6" s="5">
        <v>0</v>
      </c>
      <c r="BD6" s="5">
        <v>13754.41</v>
      </c>
      <c r="BE6" s="5">
        <v>1558.78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60"/>
      <c r="BS6" s="6">
        <v>0</v>
      </c>
      <c r="BT6" s="6">
        <v>627</v>
      </c>
      <c r="BU6" s="6">
        <v>1</v>
      </c>
      <c r="BV6" s="6">
        <v>0</v>
      </c>
      <c r="BW6" s="6">
        <v>2050</v>
      </c>
      <c r="BX6" s="6">
        <v>14</v>
      </c>
      <c r="BY6" s="6">
        <v>696</v>
      </c>
      <c r="BZ6" s="6">
        <v>0</v>
      </c>
      <c r="CA6" s="6">
        <v>10</v>
      </c>
      <c r="CB6" s="60"/>
      <c r="CC6" s="5">
        <v>4995.2700120370373</v>
      </c>
      <c r="CD6" s="5">
        <v>245.51034200000001</v>
      </c>
      <c r="CE6" s="5">
        <v>0</v>
      </c>
      <c r="CF6" s="60"/>
      <c r="CG6" s="5">
        <v>0</v>
      </c>
      <c r="CH6" s="5">
        <v>0</v>
      </c>
      <c r="CI6" s="5">
        <v>109.4681357117874</v>
      </c>
      <c r="CJ6" s="5">
        <v>0</v>
      </c>
      <c r="CK6" s="5">
        <v>862.79</v>
      </c>
      <c r="CL6" s="5">
        <v>20</v>
      </c>
      <c r="CM6" s="5">
        <v>41.327433628318587</v>
      </c>
      <c r="CN6" s="5">
        <v>5</v>
      </c>
      <c r="CO6" s="5">
        <v>0</v>
      </c>
      <c r="CP6" s="5">
        <v>684.27184722580648</v>
      </c>
      <c r="CQ6" s="5">
        <v>41.445427728613573</v>
      </c>
      <c r="CR6" s="5">
        <v>1764.302844294526</v>
      </c>
      <c r="CS6" s="5">
        <v>870.94495575221242</v>
      </c>
      <c r="CT6" s="5">
        <v>490.26548672566372</v>
      </c>
      <c r="CU6" s="5">
        <v>272.24208849557522</v>
      </c>
      <c r="CV6" s="5">
        <v>1633.4525309734511</v>
      </c>
      <c r="CW6" s="60"/>
      <c r="CX6" s="4"/>
    </row>
    <row r="7" spans="1:102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2780.268426983263</v>
      </c>
      <c r="G7" s="5">
        <v>675.32806696296302</v>
      </c>
      <c r="H7" s="5">
        <v>10232.049999999999</v>
      </c>
      <c r="I7" s="5">
        <v>9474.1203703703704</v>
      </c>
      <c r="J7" s="5">
        <v>9435.31</v>
      </c>
      <c r="K7" s="5">
        <v>796.74</v>
      </c>
      <c r="L7" s="5">
        <v>0</v>
      </c>
      <c r="M7" s="6">
        <v>409</v>
      </c>
      <c r="N7" s="5">
        <v>-2104.9403600203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2044.54</v>
      </c>
      <c r="W7" s="5">
        <v>170.1890240740741</v>
      </c>
      <c r="X7" s="5">
        <v>1893.0925925925919</v>
      </c>
      <c r="Y7" s="5">
        <v>0</v>
      </c>
      <c r="Z7" s="5">
        <v>1905.94</v>
      </c>
      <c r="AA7" s="5">
        <v>138.6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8187.51</v>
      </c>
      <c r="BA7" s="5">
        <v>379.05138888888888</v>
      </c>
      <c r="BB7" s="5">
        <v>7581.0277777777774</v>
      </c>
      <c r="BC7" s="5">
        <v>0</v>
      </c>
      <c r="BD7" s="5">
        <v>7529.37</v>
      </c>
      <c r="BE7" s="5">
        <v>658.14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60"/>
      <c r="BS7" s="6">
        <v>0</v>
      </c>
      <c r="BT7" s="6">
        <v>67</v>
      </c>
      <c r="BU7" s="6">
        <v>0</v>
      </c>
      <c r="BV7" s="6">
        <v>0</v>
      </c>
      <c r="BW7" s="6">
        <v>0</v>
      </c>
      <c r="BX7" s="6">
        <v>0</v>
      </c>
      <c r="BY7" s="6">
        <v>342</v>
      </c>
      <c r="BZ7" s="6">
        <v>0</v>
      </c>
      <c r="CA7" s="6">
        <v>0</v>
      </c>
      <c r="CB7" s="60"/>
      <c r="CC7" s="5">
        <v>549.24041296296298</v>
      </c>
      <c r="CD7" s="5">
        <v>126.087654</v>
      </c>
      <c r="CE7" s="5">
        <v>0</v>
      </c>
      <c r="CF7" s="60"/>
      <c r="CG7" s="5">
        <v>0</v>
      </c>
      <c r="CH7" s="5">
        <v>0</v>
      </c>
      <c r="CI7" s="5">
        <v>65.680881427072421</v>
      </c>
      <c r="CJ7" s="5">
        <v>0</v>
      </c>
      <c r="CK7" s="5">
        <v>862.79</v>
      </c>
      <c r="CL7" s="5">
        <v>20</v>
      </c>
      <c r="CM7" s="5">
        <v>41.327433628318587</v>
      </c>
      <c r="CN7" s="5">
        <v>5</v>
      </c>
      <c r="CO7" s="5">
        <v>0</v>
      </c>
      <c r="CP7" s="5">
        <v>110.5721532258064</v>
      </c>
      <c r="CQ7" s="5">
        <v>41.445427728613573</v>
      </c>
      <c r="CR7" s="5">
        <v>1146.815896009811</v>
      </c>
      <c r="CS7" s="5">
        <v>870.94495575221242</v>
      </c>
      <c r="CT7" s="5">
        <v>490.26548672566372</v>
      </c>
      <c r="CU7" s="5">
        <v>272.24208849557522</v>
      </c>
      <c r="CV7" s="5">
        <v>1633.4525309734511</v>
      </c>
      <c r="CW7" s="60"/>
      <c r="CX7" s="4"/>
    </row>
    <row r="8" spans="1:102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3129.8570640572452</v>
      </c>
      <c r="G8" s="5">
        <v>2865.3925979999999</v>
      </c>
      <c r="H8" s="5">
        <v>41918.300000000003</v>
      </c>
      <c r="I8" s="5">
        <v>38813.240740740737</v>
      </c>
      <c r="J8" s="5">
        <v>37642.07</v>
      </c>
      <c r="K8" s="5">
        <v>4276.2299999999996</v>
      </c>
      <c r="L8" s="5">
        <v>0</v>
      </c>
      <c r="M8" s="6">
        <v>1889</v>
      </c>
      <c r="N8" s="5">
        <v>-264.46446605724492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12939.18</v>
      </c>
      <c r="W8" s="5">
        <v>1077.0669277777779</v>
      </c>
      <c r="X8" s="5">
        <v>11980.722222222221</v>
      </c>
      <c r="Y8" s="5">
        <v>0</v>
      </c>
      <c r="Z8" s="5">
        <v>10825.91</v>
      </c>
      <c r="AA8" s="5">
        <v>2113.27</v>
      </c>
      <c r="AB8" s="5">
        <v>18.2</v>
      </c>
      <c r="AC8" s="5">
        <v>1.2638888888888891</v>
      </c>
      <c r="AD8" s="5">
        <v>16.851851851851851</v>
      </c>
      <c r="AE8" s="5">
        <v>0</v>
      </c>
      <c r="AF8" s="5">
        <v>18.2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28960.92</v>
      </c>
      <c r="BA8" s="5">
        <v>1340.7833333333331</v>
      </c>
      <c r="BB8" s="5">
        <v>26815.666666666661</v>
      </c>
      <c r="BC8" s="5">
        <v>0</v>
      </c>
      <c r="BD8" s="5">
        <v>26797.96</v>
      </c>
      <c r="BE8" s="5">
        <v>2162.96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60"/>
      <c r="BS8" s="6">
        <v>0</v>
      </c>
      <c r="BT8" s="6">
        <v>352</v>
      </c>
      <c r="BU8" s="6">
        <v>1</v>
      </c>
      <c r="BV8" s="6">
        <v>0</v>
      </c>
      <c r="BW8" s="6">
        <v>0</v>
      </c>
      <c r="BX8" s="6">
        <v>0</v>
      </c>
      <c r="BY8" s="6">
        <v>1536</v>
      </c>
      <c r="BZ8" s="6">
        <v>0</v>
      </c>
      <c r="CA8" s="6">
        <v>0</v>
      </c>
      <c r="CB8" s="60"/>
      <c r="CC8" s="5">
        <v>2419.1141499999999</v>
      </c>
      <c r="CD8" s="5">
        <v>446.27844800000003</v>
      </c>
      <c r="CE8" s="5">
        <v>0</v>
      </c>
      <c r="CF8" s="60"/>
      <c r="CG8" s="5">
        <v>0</v>
      </c>
      <c r="CH8" s="5">
        <v>0</v>
      </c>
      <c r="CI8" s="5">
        <v>54.734067855893663</v>
      </c>
      <c r="CJ8" s="5">
        <v>0</v>
      </c>
      <c r="CK8" s="5">
        <v>862.79</v>
      </c>
      <c r="CL8" s="5">
        <v>20</v>
      </c>
      <c r="CM8" s="5">
        <v>41.327433628318587</v>
      </c>
      <c r="CN8" s="5">
        <v>5</v>
      </c>
      <c r="CO8" s="5">
        <v>0</v>
      </c>
      <c r="CP8" s="5">
        <v>471.10760387096781</v>
      </c>
      <c r="CQ8" s="5">
        <v>41.445427728613573</v>
      </c>
      <c r="CR8" s="5">
        <v>1496.404533083793</v>
      </c>
      <c r="CS8" s="5">
        <v>870.94495575221242</v>
      </c>
      <c r="CT8" s="5">
        <v>490.26548672566372</v>
      </c>
      <c r="CU8" s="5">
        <v>272.24208849557522</v>
      </c>
      <c r="CV8" s="5">
        <v>1633.4525309734511</v>
      </c>
      <c r="CW8" s="60"/>
      <c r="CX8" s="4"/>
    </row>
    <row r="9" spans="1:102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2943.3666130369238</v>
      </c>
      <c r="G9" s="5">
        <v>2153.4061463703711</v>
      </c>
      <c r="H9" s="5">
        <v>30883.66</v>
      </c>
      <c r="I9" s="5">
        <v>28595.981481481482</v>
      </c>
      <c r="J9" s="5">
        <v>29246.74</v>
      </c>
      <c r="K9" s="5">
        <v>1636.92</v>
      </c>
      <c r="L9" s="5">
        <v>0</v>
      </c>
      <c r="M9" s="6">
        <v>1982</v>
      </c>
      <c r="N9" s="5">
        <v>-789.96046666655366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11464.72</v>
      </c>
      <c r="W9" s="5">
        <v>954.33178518518525</v>
      </c>
      <c r="X9" s="5">
        <v>10615.48148148148</v>
      </c>
      <c r="Y9" s="5">
        <v>0</v>
      </c>
      <c r="Z9" s="5">
        <v>10754.76</v>
      </c>
      <c r="AA9" s="5">
        <v>709.96</v>
      </c>
      <c r="AB9" s="5">
        <v>43.1</v>
      </c>
      <c r="AC9" s="5">
        <v>2.9930555555555549</v>
      </c>
      <c r="AD9" s="5">
        <v>39.907407407407398</v>
      </c>
      <c r="AE9" s="5">
        <v>0</v>
      </c>
      <c r="AF9" s="5">
        <v>43.1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19375.84</v>
      </c>
      <c r="BA9" s="5">
        <v>897.02962962962965</v>
      </c>
      <c r="BB9" s="5">
        <v>17940.592592592591</v>
      </c>
      <c r="BC9" s="5">
        <v>0</v>
      </c>
      <c r="BD9" s="5">
        <v>18448.88</v>
      </c>
      <c r="BE9" s="5">
        <v>926.96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60"/>
      <c r="BS9" s="6">
        <v>0</v>
      </c>
      <c r="BT9" s="6">
        <v>444</v>
      </c>
      <c r="BU9" s="6">
        <v>3</v>
      </c>
      <c r="BV9" s="6">
        <v>0</v>
      </c>
      <c r="BW9" s="6">
        <v>0</v>
      </c>
      <c r="BX9" s="6">
        <v>0</v>
      </c>
      <c r="BY9" s="6">
        <v>1535</v>
      </c>
      <c r="BZ9" s="6">
        <v>0</v>
      </c>
      <c r="CA9" s="6">
        <v>0</v>
      </c>
      <c r="CB9" s="60"/>
      <c r="CC9" s="5">
        <v>1854.354470370371</v>
      </c>
      <c r="CD9" s="5">
        <v>299.05167599999999</v>
      </c>
      <c r="CE9" s="5">
        <v>0</v>
      </c>
      <c r="CF9" s="60"/>
      <c r="CG9" s="5">
        <v>0</v>
      </c>
      <c r="CH9" s="5">
        <v>0</v>
      </c>
      <c r="CI9" s="5">
        <v>339.35122070654069</v>
      </c>
      <c r="CJ9" s="5">
        <v>0</v>
      </c>
      <c r="CK9" s="5">
        <v>862.79</v>
      </c>
      <c r="CL9" s="5">
        <v>20</v>
      </c>
      <c r="CM9" s="5">
        <v>41.327433628318587</v>
      </c>
      <c r="CN9" s="5">
        <v>5</v>
      </c>
      <c r="CO9" s="5">
        <v>0</v>
      </c>
      <c r="CP9" s="5">
        <v>0</v>
      </c>
      <c r="CQ9" s="5">
        <v>41.445427728613573</v>
      </c>
      <c r="CR9" s="5">
        <v>1309.914082063473</v>
      </c>
      <c r="CS9" s="5">
        <v>870.94495575221242</v>
      </c>
      <c r="CT9" s="5">
        <v>490.26548672566372</v>
      </c>
      <c r="CU9" s="5">
        <v>272.24208849557522</v>
      </c>
      <c r="CV9" s="5">
        <v>1633.4525309734511</v>
      </c>
      <c r="CW9" s="60"/>
      <c r="CX9" s="4"/>
    </row>
    <row r="10" spans="1:102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2946.036724330384</v>
      </c>
      <c r="G10" s="5">
        <v>1740.7304444444451</v>
      </c>
      <c r="H10" s="5">
        <v>25523.98</v>
      </c>
      <c r="I10" s="5">
        <v>23633.31481481481</v>
      </c>
      <c r="J10" s="5">
        <v>23738.27</v>
      </c>
      <c r="K10" s="5">
        <v>1785.71</v>
      </c>
      <c r="L10" s="5">
        <v>0</v>
      </c>
      <c r="M10" s="6">
        <v>1795</v>
      </c>
      <c r="N10" s="5">
        <v>-1205.3062798859389</v>
      </c>
      <c r="O10" s="60"/>
      <c r="P10" s="5">
        <v>14.87</v>
      </c>
      <c r="Q10" s="5">
        <v>0.96379629629629626</v>
      </c>
      <c r="R10" s="5">
        <v>13.768518518518521</v>
      </c>
      <c r="S10" s="5">
        <v>0</v>
      </c>
      <c r="T10" s="5">
        <v>14.87</v>
      </c>
      <c r="U10" s="5">
        <v>0</v>
      </c>
      <c r="V10" s="5">
        <v>8009.08</v>
      </c>
      <c r="W10" s="5">
        <v>666.6817518518518</v>
      </c>
      <c r="X10" s="5">
        <v>7415.8148148148139</v>
      </c>
      <c r="Y10" s="5">
        <v>0</v>
      </c>
      <c r="Z10" s="5">
        <v>7293.13</v>
      </c>
      <c r="AA10" s="5">
        <v>715.95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17237.88</v>
      </c>
      <c r="BA10" s="5">
        <v>798.05000000000007</v>
      </c>
      <c r="BB10" s="5">
        <v>15961</v>
      </c>
      <c r="BC10" s="5">
        <v>0</v>
      </c>
      <c r="BD10" s="5">
        <v>16175.82</v>
      </c>
      <c r="BE10" s="5">
        <v>1062.06</v>
      </c>
      <c r="BF10" s="5">
        <v>234.65</v>
      </c>
      <c r="BG10" s="5">
        <v>9.3425462962962929</v>
      </c>
      <c r="BH10" s="5">
        <v>217.2685185185185</v>
      </c>
      <c r="BI10" s="5">
        <v>0</v>
      </c>
      <c r="BJ10" s="5">
        <v>226.95</v>
      </c>
      <c r="BK10" s="5">
        <v>7.7</v>
      </c>
      <c r="BL10" s="5">
        <v>27.5</v>
      </c>
      <c r="BM10" s="5">
        <v>0</v>
      </c>
      <c r="BN10" s="5">
        <v>25.462962962962958</v>
      </c>
      <c r="BO10" s="5">
        <v>0</v>
      </c>
      <c r="BP10" s="5">
        <v>27.5</v>
      </c>
      <c r="BQ10" s="5">
        <v>0</v>
      </c>
      <c r="BR10" s="60"/>
      <c r="BS10" s="6">
        <v>1</v>
      </c>
      <c r="BT10" s="6">
        <v>405</v>
      </c>
      <c r="BU10" s="6">
        <v>0</v>
      </c>
      <c r="BV10" s="6">
        <v>0</v>
      </c>
      <c r="BW10" s="6">
        <v>0</v>
      </c>
      <c r="BX10" s="6">
        <v>0</v>
      </c>
      <c r="BY10" s="6">
        <v>1365</v>
      </c>
      <c r="BZ10" s="6">
        <v>23</v>
      </c>
      <c r="CA10" s="6">
        <v>1</v>
      </c>
      <c r="CB10" s="60"/>
      <c r="CC10" s="5">
        <v>1475.0380944444451</v>
      </c>
      <c r="CD10" s="5">
        <v>265.69234999999998</v>
      </c>
      <c r="CE10" s="5">
        <v>0</v>
      </c>
      <c r="CF10" s="60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41.327433628318587</v>
      </c>
      <c r="CN10" s="5">
        <v>5</v>
      </c>
      <c r="CO10" s="5">
        <v>0</v>
      </c>
      <c r="CP10" s="5">
        <v>342.02133199999997</v>
      </c>
      <c r="CQ10" s="5">
        <v>41.445427728613573</v>
      </c>
      <c r="CR10" s="5">
        <v>1312.584193356932</v>
      </c>
      <c r="CS10" s="5">
        <v>870.94495575221242</v>
      </c>
      <c r="CT10" s="5">
        <v>490.26548672566372</v>
      </c>
      <c r="CU10" s="5">
        <v>272.24208849557522</v>
      </c>
      <c r="CV10" s="5">
        <v>1633.4525309734511</v>
      </c>
      <c r="CW10" s="60"/>
      <c r="CX10" s="4"/>
    </row>
    <row r="11" spans="1:102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2807.9036609909799</v>
      </c>
      <c r="G11" s="5">
        <v>610.2514523333333</v>
      </c>
      <c r="H11" s="5">
        <v>8830.8000000000011</v>
      </c>
      <c r="I11" s="5">
        <v>8176.666666666667</v>
      </c>
      <c r="J11" s="5">
        <v>8615.7800000000007</v>
      </c>
      <c r="K11" s="5">
        <v>215.02</v>
      </c>
      <c r="L11" s="5">
        <v>0</v>
      </c>
      <c r="M11" s="6">
        <v>738</v>
      </c>
      <c r="N11" s="5">
        <v>-2197.652208657646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3036.69</v>
      </c>
      <c r="W11" s="5">
        <v>252.77632500000001</v>
      </c>
      <c r="X11" s="5">
        <v>2811.75</v>
      </c>
      <c r="Y11" s="5">
        <v>0</v>
      </c>
      <c r="Z11" s="5">
        <v>2908.69</v>
      </c>
      <c r="AA11" s="5">
        <v>128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5794.1100000000006</v>
      </c>
      <c r="BA11" s="5">
        <v>268.24583333333328</v>
      </c>
      <c r="BB11" s="5">
        <v>5364.916666666667</v>
      </c>
      <c r="BC11" s="5">
        <v>0</v>
      </c>
      <c r="BD11" s="5">
        <v>5707.09</v>
      </c>
      <c r="BE11" s="5">
        <v>87.02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60"/>
      <c r="BS11" s="6">
        <v>0</v>
      </c>
      <c r="BT11" s="6">
        <v>134</v>
      </c>
      <c r="BU11" s="6">
        <v>0</v>
      </c>
      <c r="BV11" s="6">
        <v>0</v>
      </c>
      <c r="BW11" s="6">
        <v>0</v>
      </c>
      <c r="BX11" s="6">
        <v>0</v>
      </c>
      <c r="BY11" s="6">
        <v>604</v>
      </c>
      <c r="BZ11" s="6">
        <v>0</v>
      </c>
      <c r="CA11" s="6">
        <v>0</v>
      </c>
      <c r="CB11" s="60"/>
      <c r="CC11" s="5">
        <v>521.02215833333332</v>
      </c>
      <c r="CD11" s="5">
        <v>89.22929400000001</v>
      </c>
      <c r="CE11" s="5">
        <v>0</v>
      </c>
      <c r="CF11" s="60"/>
      <c r="CG11" s="5">
        <v>0</v>
      </c>
      <c r="CH11" s="5">
        <v>0</v>
      </c>
      <c r="CI11" s="5">
        <v>131.36176285414481</v>
      </c>
      <c r="CJ11" s="5">
        <v>0</v>
      </c>
      <c r="CK11" s="5">
        <v>862.79</v>
      </c>
      <c r="CL11" s="5">
        <v>20</v>
      </c>
      <c r="CM11" s="5">
        <v>41.327433628318587</v>
      </c>
      <c r="CN11" s="5">
        <v>5</v>
      </c>
      <c r="CO11" s="5">
        <v>0</v>
      </c>
      <c r="CP11" s="5">
        <v>72.526505806451624</v>
      </c>
      <c r="CQ11" s="5">
        <v>41.445427728613573</v>
      </c>
      <c r="CR11" s="5">
        <v>1174.4511300175291</v>
      </c>
      <c r="CS11" s="5">
        <v>870.94495575221242</v>
      </c>
      <c r="CT11" s="5">
        <v>490.26548672566372</v>
      </c>
      <c r="CU11" s="5">
        <v>272.24208849557522</v>
      </c>
      <c r="CV11" s="5">
        <v>1633.4525309734511</v>
      </c>
      <c r="CW11" s="60"/>
      <c r="CX11" s="4"/>
    </row>
    <row r="12" spans="1:102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2943.376613036924</v>
      </c>
      <c r="G12" s="5">
        <v>413.95189292592579</v>
      </c>
      <c r="H12" s="5">
        <v>6145.7899999999991</v>
      </c>
      <c r="I12" s="5">
        <v>5690.5462962962956</v>
      </c>
      <c r="J12" s="5">
        <v>5489.37</v>
      </c>
      <c r="K12" s="5">
        <v>656.42</v>
      </c>
      <c r="L12" s="5">
        <v>0</v>
      </c>
      <c r="M12" s="6">
        <v>662</v>
      </c>
      <c r="N12" s="5">
        <v>-2529.4247201109979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1614.31</v>
      </c>
      <c r="W12" s="5">
        <v>134.37636018518521</v>
      </c>
      <c r="X12" s="5">
        <v>1494.7314814814811</v>
      </c>
      <c r="Y12" s="5">
        <v>0</v>
      </c>
      <c r="Z12" s="5">
        <v>1490.81</v>
      </c>
      <c r="AA12" s="5">
        <v>123.5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4531.4799999999996</v>
      </c>
      <c r="BA12" s="5">
        <v>209.79074074074069</v>
      </c>
      <c r="BB12" s="5">
        <v>4195.8148148148139</v>
      </c>
      <c r="BC12" s="5">
        <v>0</v>
      </c>
      <c r="BD12" s="5">
        <v>3998.56</v>
      </c>
      <c r="BE12" s="5">
        <v>532.91999999999996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60"/>
      <c r="BS12" s="6">
        <v>0</v>
      </c>
      <c r="BT12" s="6">
        <v>84</v>
      </c>
      <c r="BU12" s="6">
        <v>0</v>
      </c>
      <c r="BV12" s="6">
        <v>0</v>
      </c>
      <c r="BW12" s="6">
        <v>0</v>
      </c>
      <c r="BX12" s="6">
        <v>0</v>
      </c>
      <c r="BY12" s="6">
        <v>578</v>
      </c>
      <c r="BZ12" s="6">
        <v>0</v>
      </c>
      <c r="CA12" s="6">
        <v>0</v>
      </c>
      <c r="CB12" s="60"/>
      <c r="CC12" s="5">
        <v>344.16710092592592</v>
      </c>
      <c r="CD12" s="5">
        <v>69.784791999999996</v>
      </c>
      <c r="CE12" s="5">
        <v>0</v>
      </c>
      <c r="CF12" s="60"/>
      <c r="CG12" s="5">
        <v>0</v>
      </c>
      <c r="CH12" s="5">
        <v>0</v>
      </c>
      <c r="CI12" s="5">
        <v>339.35122070654069</v>
      </c>
      <c r="CJ12" s="5">
        <v>0</v>
      </c>
      <c r="CK12" s="5">
        <v>862.8</v>
      </c>
      <c r="CL12" s="5">
        <v>20</v>
      </c>
      <c r="CM12" s="5">
        <v>41.327433628318587</v>
      </c>
      <c r="CN12" s="5">
        <v>5</v>
      </c>
      <c r="CO12" s="5">
        <v>0</v>
      </c>
      <c r="CP12" s="5">
        <v>0</v>
      </c>
      <c r="CQ12" s="5">
        <v>41.445427728613573</v>
      </c>
      <c r="CR12" s="5">
        <v>1309.924082063473</v>
      </c>
      <c r="CS12" s="5">
        <v>870.94495575221242</v>
      </c>
      <c r="CT12" s="5">
        <v>490.26548672566372</v>
      </c>
      <c r="CU12" s="5">
        <v>272.24208849557522</v>
      </c>
      <c r="CV12" s="5">
        <v>1633.4525309734511</v>
      </c>
      <c r="CW12" s="60"/>
      <c r="CX12" s="4"/>
    </row>
    <row r="13" spans="1:102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2565.9922213854329</v>
      </c>
      <c r="G13" s="5">
        <v>3554.4734960000001</v>
      </c>
      <c r="H13" s="5">
        <v>3537.24</v>
      </c>
      <c r="I13" s="5">
        <v>3275.2222222222222</v>
      </c>
      <c r="J13" s="5">
        <v>3096.23</v>
      </c>
      <c r="K13" s="5">
        <v>441.01</v>
      </c>
      <c r="L13" s="5">
        <v>0</v>
      </c>
      <c r="M13" s="6">
        <v>283</v>
      </c>
      <c r="N13" s="5">
        <v>988.4812746145667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3537.24</v>
      </c>
      <c r="BA13" s="5">
        <v>3500</v>
      </c>
      <c r="BB13" s="5">
        <v>3275.2222222222222</v>
      </c>
      <c r="BC13" s="5">
        <v>0</v>
      </c>
      <c r="BD13" s="5">
        <v>3096.23</v>
      </c>
      <c r="BE13" s="5">
        <v>441.01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60"/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283</v>
      </c>
      <c r="BZ13" s="6">
        <v>0</v>
      </c>
      <c r="CA13" s="6">
        <v>0</v>
      </c>
      <c r="CB13" s="60"/>
      <c r="CC13" s="5">
        <v>3500</v>
      </c>
      <c r="CD13" s="5">
        <v>54.473495999999997</v>
      </c>
      <c r="CE13" s="5">
        <v>0</v>
      </c>
      <c r="CF13" s="60"/>
      <c r="CG13" s="5">
        <v>0</v>
      </c>
      <c r="CH13" s="5">
        <v>0</v>
      </c>
      <c r="CI13" s="5">
        <v>10.946813571178719</v>
      </c>
      <c r="CJ13" s="5">
        <v>0</v>
      </c>
      <c r="CK13" s="5">
        <v>767.95</v>
      </c>
      <c r="CL13" s="5">
        <v>20</v>
      </c>
      <c r="CM13" s="5">
        <v>41.327433628318587</v>
      </c>
      <c r="CN13" s="5">
        <v>5</v>
      </c>
      <c r="CO13" s="5">
        <v>0</v>
      </c>
      <c r="CP13" s="5">
        <v>45.870015483870972</v>
      </c>
      <c r="CQ13" s="5">
        <v>41.445427728613573</v>
      </c>
      <c r="CR13" s="5">
        <v>932.53969041198184</v>
      </c>
      <c r="CS13" s="5">
        <v>870.94495575221242</v>
      </c>
      <c r="CT13" s="5">
        <v>490.26548672566372</v>
      </c>
      <c r="CU13" s="5">
        <v>272.24208849557522</v>
      </c>
      <c r="CV13" s="5">
        <v>1633.4525309734511</v>
      </c>
      <c r="CW13" s="60"/>
      <c r="CX13" s="4"/>
    </row>
    <row r="14" spans="1:102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2655.286834330383</v>
      </c>
      <c r="G14" s="5">
        <v>4074.1249097037039</v>
      </c>
      <c r="H14" s="5">
        <v>9295.6299999999992</v>
      </c>
      <c r="I14" s="5">
        <v>8607.0648148148139</v>
      </c>
      <c r="J14" s="5">
        <v>8453.51</v>
      </c>
      <c r="K14" s="5">
        <v>842.12</v>
      </c>
      <c r="L14" s="5">
        <v>0</v>
      </c>
      <c r="M14" s="6">
        <v>416</v>
      </c>
      <c r="N14" s="5">
        <v>1418.83807537332</v>
      </c>
      <c r="O14" s="60"/>
      <c r="P14" s="5">
        <v>1963.31</v>
      </c>
      <c r="Q14" s="5">
        <v>127.2515740740741</v>
      </c>
      <c r="R14" s="5">
        <v>1817.87962962963</v>
      </c>
      <c r="S14" s="5">
        <v>0</v>
      </c>
      <c r="T14" s="5">
        <v>1703.62</v>
      </c>
      <c r="U14" s="5">
        <v>259.69</v>
      </c>
      <c r="V14" s="5">
        <v>918.04</v>
      </c>
      <c r="W14" s="5">
        <v>76.418329629629625</v>
      </c>
      <c r="X14" s="5">
        <v>850.03703703703695</v>
      </c>
      <c r="Y14" s="5">
        <v>0</v>
      </c>
      <c r="Z14" s="5">
        <v>768.59</v>
      </c>
      <c r="AA14" s="5">
        <v>149.44999999999999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6384.58</v>
      </c>
      <c r="BA14" s="5">
        <v>3740</v>
      </c>
      <c r="BB14" s="5">
        <v>5911.6481481481478</v>
      </c>
      <c r="BC14" s="5">
        <v>0</v>
      </c>
      <c r="BD14" s="5">
        <v>5951.6</v>
      </c>
      <c r="BE14" s="5">
        <v>432.98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60"/>
      <c r="BS14" s="6">
        <v>98</v>
      </c>
      <c r="BT14" s="6">
        <v>24</v>
      </c>
      <c r="BU14" s="6">
        <v>0</v>
      </c>
      <c r="BV14" s="6">
        <v>0</v>
      </c>
      <c r="BW14" s="6">
        <v>1</v>
      </c>
      <c r="BX14" s="6">
        <v>0</v>
      </c>
      <c r="BY14" s="6">
        <v>293</v>
      </c>
      <c r="BZ14" s="6">
        <v>0</v>
      </c>
      <c r="CA14" s="6">
        <v>0</v>
      </c>
      <c r="CB14" s="60"/>
      <c r="CC14" s="5">
        <v>3945.5674037037038</v>
      </c>
      <c r="CD14" s="5">
        <v>128.55750599999999</v>
      </c>
      <c r="CE14" s="5">
        <v>0</v>
      </c>
      <c r="CF14" s="60"/>
      <c r="CG14" s="5">
        <v>0</v>
      </c>
      <c r="CH14" s="5">
        <v>0</v>
      </c>
      <c r="CI14" s="5">
        <v>0</v>
      </c>
      <c r="CJ14" s="5">
        <v>0</v>
      </c>
      <c r="CK14" s="5">
        <v>789.5</v>
      </c>
      <c r="CL14" s="5">
        <v>20</v>
      </c>
      <c r="CM14" s="5">
        <v>41.327433628318587</v>
      </c>
      <c r="CN14" s="5">
        <v>5</v>
      </c>
      <c r="CO14" s="5">
        <v>0</v>
      </c>
      <c r="CP14" s="5">
        <v>124.561442</v>
      </c>
      <c r="CQ14" s="5">
        <v>41.445427728613573</v>
      </c>
      <c r="CR14" s="5">
        <v>1021.834303356932</v>
      </c>
      <c r="CS14" s="5">
        <v>870.94495575221242</v>
      </c>
      <c r="CT14" s="5">
        <v>490.26548672566372</v>
      </c>
      <c r="CU14" s="5">
        <v>272.24208849557522</v>
      </c>
      <c r="CV14" s="5">
        <v>1633.4525309734511</v>
      </c>
      <c r="CW14" s="60"/>
      <c r="CX14" s="4"/>
    </row>
    <row r="15" spans="1:102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3029.2275023303841</v>
      </c>
      <c r="G15" s="5">
        <v>5799.6061977777781</v>
      </c>
      <c r="H15" s="5">
        <v>37201.650000000009</v>
      </c>
      <c r="I15" s="5">
        <v>34445.972222222234</v>
      </c>
      <c r="J15" s="5">
        <v>34435.120000000003</v>
      </c>
      <c r="K15" s="5">
        <v>2766.53</v>
      </c>
      <c r="L15" s="5">
        <v>0</v>
      </c>
      <c r="M15" s="6">
        <v>2549</v>
      </c>
      <c r="N15" s="5">
        <v>2770.378695447394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16482.599999999999</v>
      </c>
      <c r="W15" s="5">
        <v>1372.0238333333341</v>
      </c>
      <c r="X15" s="5">
        <v>15261.66666666667</v>
      </c>
      <c r="Y15" s="5">
        <v>0</v>
      </c>
      <c r="Z15" s="5">
        <v>15416.86</v>
      </c>
      <c r="AA15" s="5">
        <v>1065.74</v>
      </c>
      <c r="AB15" s="5">
        <v>106.47</v>
      </c>
      <c r="AC15" s="5">
        <v>7.3937499999999989</v>
      </c>
      <c r="AD15" s="5">
        <v>98.583333333333329</v>
      </c>
      <c r="AE15" s="5">
        <v>0</v>
      </c>
      <c r="AF15" s="5">
        <v>106.47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23</v>
      </c>
      <c r="AO15" s="5">
        <v>1.4694444444444441</v>
      </c>
      <c r="AP15" s="5">
        <v>21.296296296296291</v>
      </c>
      <c r="AQ15" s="5">
        <v>0</v>
      </c>
      <c r="AR15" s="5">
        <v>0</v>
      </c>
      <c r="AS15" s="5">
        <v>23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20589.580000000002</v>
      </c>
      <c r="BA15" s="5">
        <v>4100</v>
      </c>
      <c r="BB15" s="5">
        <v>19064.425925925931</v>
      </c>
      <c r="BC15" s="5">
        <v>0</v>
      </c>
      <c r="BD15" s="5">
        <v>18911.79</v>
      </c>
      <c r="BE15" s="5">
        <v>1677.79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60"/>
      <c r="BS15" s="6">
        <v>0</v>
      </c>
      <c r="BT15" s="6">
        <v>785</v>
      </c>
      <c r="BU15" s="6">
        <v>8</v>
      </c>
      <c r="BV15" s="6">
        <v>0</v>
      </c>
      <c r="BW15" s="6">
        <v>1</v>
      </c>
      <c r="BX15" s="6">
        <v>0</v>
      </c>
      <c r="BY15" s="6">
        <v>1755</v>
      </c>
      <c r="BZ15" s="6">
        <v>0</v>
      </c>
      <c r="CA15" s="6">
        <v>0</v>
      </c>
      <c r="CB15" s="60"/>
      <c r="CC15" s="5">
        <v>5480.8870277777778</v>
      </c>
      <c r="CD15" s="5">
        <v>318.71917000000002</v>
      </c>
      <c r="CE15" s="5">
        <v>0</v>
      </c>
      <c r="CF15" s="60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41.327433628318587</v>
      </c>
      <c r="CN15" s="5">
        <v>5</v>
      </c>
      <c r="CO15" s="5">
        <v>0</v>
      </c>
      <c r="CP15" s="5">
        <v>498.50211000000002</v>
      </c>
      <c r="CQ15" s="5">
        <v>41.445427728613573</v>
      </c>
      <c r="CR15" s="5">
        <v>1395.7749713569319</v>
      </c>
      <c r="CS15" s="5">
        <v>870.94495575221242</v>
      </c>
      <c r="CT15" s="5">
        <v>490.26548672566372</v>
      </c>
      <c r="CU15" s="5">
        <v>272.24208849557522</v>
      </c>
      <c r="CV15" s="5">
        <v>1633.4525309734511</v>
      </c>
      <c r="CW15" s="60"/>
      <c r="CX15" s="4"/>
    </row>
    <row r="16" spans="1:102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2563.729324330383</v>
      </c>
      <c r="G16" s="5">
        <v>3554.2795105185191</v>
      </c>
      <c r="H16" s="5">
        <v>2462.98</v>
      </c>
      <c r="I16" s="5">
        <v>2280.537037037037</v>
      </c>
      <c r="J16" s="5">
        <v>2117.31</v>
      </c>
      <c r="K16" s="5">
        <v>345.67</v>
      </c>
      <c r="L16" s="5">
        <v>0</v>
      </c>
      <c r="M16" s="6">
        <v>114</v>
      </c>
      <c r="N16" s="5">
        <v>990.55018618813529</v>
      </c>
      <c r="O16" s="60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241</v>
      </c>
      <c r="W16" s="5">
        <v>20.061018518518519</v>
      </c>
      <c r="X16" s="5">
        <v>223.1481481481481</v>
      </c>
      <c r="Y16" s="5">
        <v>0</v>
      </c>
      <c r="Z16" s="5">
        <v>81</v>
      </c>
      <c r="AA16" s="5">
        <v>160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2221.98</v>
      </c>
      <c r="BA16" s="5">
        <v>3500</v>
      </c>
      <c r="BB16" s="5">
        <v>2057.3888888888891</v>
      </c>
      <c r="BC16" s="5">
        <v>0</v>
      </c>
      <c r="BD16" s="5">
        <v>2036.31</v>
      </c>
      <c r="BE16" s="5">
        <v>185.67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60"/>
      <c r="BS16" s="6">
        <v>0</v>
      </c>
      <c r="BT16" s="6">
        <v>2</v>
      </c>
      <c r="BU16" s="6">
        <v>0</v>
      </c>
      <c r="BV16" s="6">
        <v>0</v>
      </c>
      <c r="BW16" s="6">
        <v>0</v>
      </c>
      <c r="BX16" s="6">
        <v>0</v>
      </c>
      <c r="BY16" s="6">
        <v>112</v>
      </c>
      <c r="BZ16" s="6">
        <v>0</v>
      </c>
      <c r="CA16" s="6">
        <v>0</v>
      </c>
      <c r="CB16" s="60"/>
      <c r="CC16" s="5">
        <v>3520.0610185185192</v>
      </c>
      <c r="CD16" s="5">
        <v>34.218491999999998</v>
      </c>
      <c r="CE16" s="5">
        <v>0</v>
      </c>
      <c r="CF16" s="60"/>
      <c r="CG16" s="5">
        <v>0</v>
      </c>
      <c r="CH16" s="5">
        <v>0</v>
      </c>
      <c r="CI16" s="5">
        <v>0</v>
      </c>
      <c r="CJ16" s="5">
        <v>0</v>
      </c>
      <c r="CK16" s="5">
        <v>789.5</v>
      </c>
      <c r="CL16" s="5">
        <v>20</v>
      </c>
      <c r="CM16" s="5">
        <v>41.327433628318587</v>
      </c>
      <c r="CN16" s="5">
        <v>5</v>
      </c>
      <c r="CO16" s="5">
        <v>0</v>
      </c>
      <c r="CP16" s="5">
        <v>33.003931999999999</v>
      </c>
      <c r="CQ16" s="5">
        <v>41.445427728613573</v>
      </c>
      <c r="CR16" s="5">
        <v>930.2767933569321</v>
      </c>
      <c r="CS16" s="5">
        <v>870.94495575221242</v>
      </c>
      <c r="CT16" s="5">
        <v>490.26548672566372</v>
      </c>
      <c r="CU16" s="5">
        <v>272.24208849557522</v>
      </c>
      <c r="CV16" s="5">
        <v>1633.4525309734511</v>
      </c>
      <c r="CW16" s="60"/>
      <c r="CX16" s="4"/>
    </row>
    <row r="17" spans="1:102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4559.2471423303832</v>
      </c>
      <c r="G17" s="5">
        <v>6395.7780701111114</v>
      </c>
      <c r="H17" s="5">
        <v>51576.25</v>
      </c>
      <c r="I17" s="5">
        <v>47755.787037037029</v>
      </c>
      <c r="J17" s="5">
        <v>49684.87</v>
      </c>
      <c r="K17" s="5">
        <v>1891.38</v>
      </c>
      <c r="L17" s="5">
        <v>0</v>
      </c>
      <c r="M17" s="6">
        <v>2058</v>
      </c>
      <c r="N17" s="5">
        <v>1836.5309277807271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11322.6</v>
      </c>
      <c r="W17" s="5">
        <v>942.50161111111117</v>
      </c>
      <c r="X17" s="5">
        <v>10483.888888888891</v>
      </c>
      <c r="Y17" s="5">
        <v>0</v>
      </c>
      <c r="Z17" s="5">
        <v>10864.54</v>
      </c>
      <c r="AA17" s="5">
        <v>458.06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35068.29</v>
      </c>
      <c r="AI17" s="5">
        <v>750</v>
      </c>
      <c r="AJ17" s="5">
        <v>32470.638888888891</v>
      </c>
      <c r="AK17" s="5">
        <v>0</v>
      </c>
      <c r="AL17" s="5">
        <v>34229.96</v>
      </c>
      <c r="AM17" s="5">
        <v>838.33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5185.3599999999997</v>
      </c>
      <c r="BA17" s="5">
        <v>4150</v>
      </c>
      <c r="BB17" s="5">
        <v>4801.2592592592582</v>
      </c>
      <c r="BC17" s="5">
        <v>0</v>
      </c>
      <c r="BD17" s="5">
        <v>4590.37</v>
      </c>
      <c r="BE17" s="5">
        <v>594.99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60"/>
      <c r="BS17" s="6">
        <v>0</v>
      </c>
      <c r="BT17" s="6">
        <v>240</v>
      </c>
      <c r="BU17" s="6">
        <v>0</v>
      </c>
      <c r="BV17" s="6">
        <v>1441</v>
      </c>
      <c r="BW17" s="6">
        <v>0</v>
      </c>
      <c r="BX17" s="6">
        <v>0</v>
      </c>
      <c r="BY17" s="6">
        <v>377</v>
      </c>
      <c r="BZ17" s="6">
        <v>0</v>
      </c>
      <c r="CA17" s="6">
        <v>0</v>
      </c>
      <c r="CB17" s="60"/>
      <c r="CC17" s="5">
        <v>5842.5016111111108</v>
      </c>
      <c r="CD17" s="5">
        <v>553.27645900000005</v>
      </c>
      <c r="CE17" s="5">
        <v>0</v>
      </c>
      <c r="CF17" s="60"/>
      <c r="CG17" s="5">
        <v>1020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41.327433628318587</v>
      </c>
      <c r="CN17" s="5">
        <v>5</v>
      </c>
      <c r="CO17" s="5">
        <v>0</v>
      </c>
      <c r="CP17" s="5">
        <v>691.12175000000002</v>
      </c>
      <c r="CQ17" s="5">
        <v>41.445427728613573</v>
      </c>
      <c r="CR17" s="5">
        <v>2925.7946113569319</v>
      </c>
      <c r="CS17" s="5">
        <v>870.94495575221242</v>
      </c>
      <c r="CT17" s="5">
        <v>490.26548672566372</v>
      </c>
      <c r="CU17" s="5">
        <v>272.24208849557522</v>
      </c>
      <c r="CV17" s="5">
        <v>1633.4525309734511</v>
      </c>
      <c r="CW17" s="60"/>
      <c r="CX17" s="4"/>
    </row>
    <row r="18" spans="1:102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2547.130208330384</v>
      </c>
      <c r="G18" s="5">
        <v>3518.8532959999998</v>
      </c>
      <c r="H18" s="5">
        <v>1224.24</v>
      </c>
      <c r="I18" s="5">
        <v>1133.555555555555</v>
      </c>
      <c r="J18" s="5">
        <v>1173.04</v>
      </c>
      <c r="K18" s="5">
        <v>51.2</v>
      </c>
      <c r="L18" s="5">
        <v>0</v>
      </c>
      <c r="M18" s="6">
        <v>105</v>
      </c>
      <c r="N18" s="5">
        <v>971.72308766961669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1224.24</v>
      </c>
      <c r="BA18" s="5">
        <v>3500</v>
      </c>
      <c r="BB18" s="5">
        <v>1133.555555555555</v>
      </c>
      <c r="BC18" s="5">
        <v>0</v>
      </c>
      <c r="BD18" s="5">
        <v>1173.04</v>
      </c>
      <c r="BE18" s="5">
        <v>51.2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60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105</v>
      </c>
      <c r="BZ18" s="6">
        <v>0</v>
      </c>
      <c r="CA18" s="6">
        <v>0</v>
      </c>
      <c r="CB18" s="60"/>
      <c r="CC18" s="5">
        <v>3500</v>
      </c>
      <c r="CD18" s="5">
        <v>18.853296</v>
      </c>
      <c r="CE18" s="5">
        <v>0</v>
      </c>
      <c r="CF18" s="60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41.327433628318587</v>
      </c>
      <c r="CN18" s="5">
        <v>5</v>
      </c>
      <c r="CO18" s="5">
        <v>0</v>
      </c>
      <c r="CP18" s="5">
        <v>16.404816</v>
      </c>
      <c r="CQ18" s="5">
        <v>41.445427728613573</v>
      </c>
      <c r="CR18" s="5">
        <v>913.67767735693212</v>
      </c>
      <c r="CS18" s="5">
        <v>870.94495575221242</v>
      </c>
      <c r="CT18" s="5">
        <v>490.26548672566372</v>
      </c>
      <c r="CU18" s="5">
        <v>272.24208849557522</v>
      </c>
      <c r="CV18" s="5">
        <v>1633.4525309734511</v>
      </c>
      <c r="CW18" s="60"/>
      <c r="CX18" s="4"/>
    </row>
    <row r="19" spans="1:102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2870.0766130369238</v>
      </c>
      <c r="G19" s="5">
        <v>4861.543594222223</v>
      </c>
      <c r="H19" s="5">
        <v>10032.68</v>
      </c>
      <c r="I19" s="5">
        <v>9289.5185185185182</v>
      </c>
      <c r="J19" s="5">
        <v>8670.1899999999987</v>
      </c>
      <c r="K19" s="5">
        <v>1362.49</v>
      </c>
      <c r="L19" s="5">
        <v>0</v>
      </c>
      <c r="M19" s="6">
        <v>212</v>
      </c>
      <c r="N19" s="5">
        <v>1991.4669811852989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8211</v>
      </c>
      <c r="W19" s="5">
        <v>683.48972222222221</v>
      </c>
      <c r="X19" s="5">
        <v>7602.7777777777774</v>
      </c>
      <c r="Y19" s="5">
        <v>0</v>
      </c>
      <c r="Z19" s="5">
        <v>7090.61</v>
      </c>
      <c r="AA19" s="5">
        <v>1120.3900000000001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1821.68</v>
      </c>
      <c r="BA19" s="5">
        <v>4150</v>
      </c>
      <c r="BB19" s="5">
        <v>1686.74074074074</v>
      </c>
      <c r="BC19" s="5">
        <v>0</v>
      </c>
      <c r="BD19" s="5">
        <v>1579.58</v>
      </c>
      <c r="BE19" s="5">
        <v>242.1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60"/>
      <c r="BS19" s="6">
        <v>0</v>
      </c>
      <c r="BT19" s="6">
        <v>118</v>
      </c>
      <c r="BU19" s="6">
        <v>0</v>
      </c>
      <c r="BV19" s="6">
        <v>0</v>
      </c>
      <c r="BW19" s="6">
        <v>0</v>
      </c>
      <c r="BX19" s="6">
        <v>0</v>
      </c>
      <c r="BY19" s="6">
        <v>94</v>
      </c>
      <c r="BZ19" s="6">
        <v>0</v>
      </c>
      <c r="CA19" s="6">
        <v>0</v>
      </c>
      <c r="CB19" s="60"/>
      <c r="CC19" s="5">
        <v>4833.4897222222226</v>
      </c>
      <c r="CD19" s="5">
        <v>28.053871999999998</v>
      </c>
      <c r="CE19" s="5">
        <v>0</v>
      </c>
      <c r="CF19" s="60"/>
      <c r="CG19" s="5">
        <v>0</v>
      </c>
      <c r="CH19" s="5">
        <v>0</v>
      </c>
      <c r="CI19" s="5">
        <v>339.35122070654069</v>
      </c>
      <c r="CJ19" s="5">
        <v>0</v>
      </c>
      <c r="CK19" s="5">
        <v>789.5</v>
      </c>
      <c r="CL19" s="5">
        <v>20</v>
      </c>
      <c r="CM19" s="5">
        <v>41.327433628318587</v>
      </c>
      <c r="CN19" s="5">
        <v>5</v>
      </c>
      <c r="CO19" s="5">
        <v>0</v>
      </c>
      <c r="CP19" s="5">
        <v>0</v>
      </c>
      <c r="CQ19" s="5">
        <v>41.445427728613573</v>
      </c>
      <c r="CR19" s="5">
        <v>1236.624082063473</v>
      </c>
      <c r="CS19" s="5">
        <v>870.94495575221242</v>
      </c>
      <c r="CT19" s="5">
        <v>490.26548672566372</v>
      </c>
      <c r="CU19" s="5">
        <v>272.24208849557522</v>
      </c>
      <c r="CV19" s="5">
        <v>1633.4525309734511</v>
      </c>
      <c r="CW19" s="60"/>
      <c r="CX19" s="4"/>
    </row>
    <row r="20" spans="1:102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2945.3015603303829</v>
      </c>
      <c r="G20" s="5">
        <v>6231.1126867407402</v>
      </c>
      <c r="H20" s="5">
        <v>30938.52</v>
      </c>
      <c r="I20" s="5">
        <v>28646.777777777781</v>
      </c>
      <c r="J20" s="5">
        <v>29887.09</v>
      </c>
      <c r="K20" s="5">
        <v>1051.43</v>
      </c>
      <c r="L20" s="5">
        <v>0</v>
      </c>
      <c r="M20" s="6">
        <v>1974</v>
      </c>
      <c r="N20" s="5">
        <v>3285.8111264103568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7179.2800000000007</v>
      </c>
      <c r="W20" s="5">
        <v>597.60858518518523</v>
      </c>
      <c r="X20" s="5">
        <v>6647.4814814814818</v>
      </c>
      <c r="Y20" s="5">
        <v>0</v>
      </c>
      <c r="Z20" s="5">
        <v>6831.02</v>
      </c>
      <c r="AA20" s="5">
        <v>348.26</v>
      </c>
      <c r="AB20" s="5">
        <v>16093.61</v>
      </c>
      <c r="AC20" s="5">
        <v>1117.611805555556</v>
      </c>
      <c r="AD20" s="5">
        <v>14901.490740740741</v>
      </c>
      <c r="AE20" s="5">
        <v>0</v>
      </c>
      <c r="AF20" s="5">
        <v>15653.5</v>
      </c>
      <c r="AG20" s="5">
        <v>440.11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7665.63</v>
      </c>
      <c r="BA20" s="5">
        <v>4150</v>
      </c>
      <c r="BB20" s="5">
        <v>7097.8055555555547</v>
      </c>
      <c r="BC20" s="5">
        <v>0</v>
      </c>
      <c r="BD20" s="5">
        <v>7402.57</v>
      </c>
      <c r="BE20" s="5">
        <v>263.06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60"/>
      <c r="BS20" s="6">
        <v>0</v>
      </c>
      <c r="BT20" s="6">
        <v>279</v>
      </c>
      <c r="BU20" s="6">
        <v>1121</v>
      </c>
      <c r="BV20" s="6">
        <v>0</v>
      </c>
      <c r="BW20" s="6">
        <v>0</v>
      </c>
      <c r="BX20" s="6">
        <v>0</v>
      </c>
      <c r="BY20" s="6">
        <v>574</v>
      </c>
      <c r="BZ20" s="6">
        <v>0</v>
      </c>
      <c r="CA20" s="6">
        <v>0</v>
      </c>
      <c r="CB20" s="60"/>
      <c r="CC20" s="5">
        <v>5865.2203907407402</v>
      </c>
      <c r="CD20" s="5">
        <v>365.89229599999999</v>
      </c>
      <c r="CE20" s="5">
        <v>0</v>
      </c>
      <c r="CF20" s="60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41.327433628318587</v>
      </c>
      <c r="CN20" s="5">
        <v>5</v>
      </c>
      <c r="CO20" s="5">
        <v>0</v>
      </c>
      <c r="CP20" s="5">
        <v>414.576168</v>
      </c>
      <c r="CQ20" s="5">
        <v>41.445427728613573</v>
      </c>
      <c r="CR20" s="5">
        <v>1311.8490293569321</v>
      </c>
      <c r="CS20" s="5">
        <v>870.94495575221242</v>
      </c>
      <c r="CT20" s="5">
        <v>490.26548672566372</v>
      </c>
      <c r="CU20" s="5">
        <v>272.24208849557522</v>
      </c>
      <c r="CV20" s="5">
        <v>1633.4525309734511</v>
      </c>
      <c r="CW20" s="60"/>
      <c r="CX20" s="4"/>
    </row>
    <row r="21" spans="1:102" ht="18.95" customHeight="1" x14ac:dyDescent="0.25">
      <c r="A21" s="60"/>
      <c r="B21" s="3">
        <v>1119</v>
      </c>
      <c r="C21" s="4" t="s">
        <v>123</v>
      </c>
      <c r="D21" s="3"/>
      <c r="E21" s="60"/>
      <c r="F21" s="5">
        <v>2870.0766130369238</v>
      </c>
      <c r="G21" s="5">
        <v>4957.0158375555557</v>
      </c>
      <c r="H21" s="5">
        <v>10876.53</v>
      </c>
      <c r="I21" s="5">
        <v>10070.861111111109</v>
      </c>
      <c r="J21" s="5">
        <v>10058.549999999999</v>
      </c>
      <c r="K21" s="5">
        <v>817.98</v>
      </c>
      <c r="L21" s="5">
        <v>0</v>
      </c>
      <c r="M21" s="6">
        <v>577</v>
      </c>
      <c r="N21" s="5">
        <v>2086.9392245186309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2390.94</v>
      </c>
      <c r="W21" s="5">
        <v>199.0236166666667</v>
      </c>
      <c r="X21" s="5">
        <v>2213.833333333333</v>
      </c>
      <c r="Y21" s="5">
        <v>0</v>
      </c>
      <c r="Z21" s="5">
        <v>2070.65</v>
      </c>
      <c r="AA21" s="5">
        <v>320.29000000000002</v>
      </c>
      <c r="AB21" s="5">
        <v>6816.41</v>
      </c>
      <c r="AC21" s="5">
        <v>473.36180555555552</v>
      </c>
      <c r="AD21" s="5">
        <v>6311.49074074074</v>
      </c>
      <c r="AE21" s="5">
        <v>0</v>
      </c>
      <c r="AF21" s="5">
        <v>6387.72</v>
      </c>
      <c r="AG21" s="5">
        <v>428.69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81.510000000000005</v>
      </c>
      <c r="AO21" s="5">
        <v>5.2075833333333339</v>
      </c>
      <c r="AP21" s="5">
        <v>75.472222222222229</v>
      </c>
      <c r="AQ21" s="5">
        <v>0</v>
      </c>
      <c r="AR21" s="5">
        <v>81.510000000000005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1587.67</v>
      </c>
      <c r="BA21" s="5">
        <v>4150</v>
      </c>
      <c r="BB21" s="5">
        <v>1470.064814814815</v>
      </c>
      <c r="BC21" s="5">
        <v>0</v>
      </c>
      <c r="BD21" s="5">
        <v>1518.67</v>
      </c>
      <c r="BE21" s="5">
        <v>69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60"/>
      <c r="BS21" s="6">
        <v>0</v>
      </c>
      <c r="BT21" s="6">
        <v>73</v>
      </c>
      <c r="BU21" s="6">
        <v>378</v>
      </c>
      <c r="BV21" s="6">
        <v>0</v>
      </c>
      <c r="BW21" s="6">
        <v>4</v>
      </c>
      <c r="BX21" s="6">
        <v>0</v>
      </c>
      <c r="BY21" s="6">
        <v>122</v>
      </c>
      <c r="BZ21" s="6">
        <v>0</v>
      </c>
      <c r="CA21" s="6">
        <v>0</v>
      </c>
      <c r="CB21" s="60"/>
      <c r="CC21" s="5">
        <v>4827.5930055555546</v>
      </c>
      <c r="CD21" s="5">
        <v>129.422832</v>
      </c>
      <c r="CE21" s="5">
        <v>0</v>
      </c>
      <c r="CF21" s="60"/>
      <c r="CG21" s="5">
        <v>0</v>
      </c>
      <c r="CH21" s="5">
        <v>0</v>
      </c>
      <c r="CI21" s="5">
        <v>339.35122070654069</v>
      </c>
      <c r="CJ21" s="5">
        <v>0</v>
      </c>
      <c r="CK21" s="5">
        <v>789.5</v>
      </c>
      <c r="CL21" s="5">
        <v>20</v>
      </c>
      <c r="CM21" s="5">
        <v>41.327433628318587</v>
      </c>
      <c r="CN21" s="5">
        <v>5</v>
      </c>
      <c r="CO21" s="5">
        <v>0</v>
      </c>
      <c r="CP21" s="5">
        <v>0</v>
      </c>
      <c r="CQ21" s="5">
        <v>41.445427728613573</v>
      </c>
      <c r="CR21" s="5">
        <v>1236.624082063473</v>
      </c>
      <c r="CS21" s="5">
        <v>870.94495575221242</v>
      </c>
      <c r="CT21" s="5">
        <v>490.26548672566372</v>
      </c>
      <c r="CU21" s="5">
        <v>272.24208849557522</v>
      </c>
      <c r="CV21" s="5">
        <v>1633.4525309734511</v>
      </c>
      <c r="CW21" s="60"/>
      <c r="CX21" s="4"/>
    </row>
    <row r="22" spans="1:102" ht="18.95" customHeight="1" x14ac:dyDescent="0.25">
      <c r="A22" s="60"/>
      <c r="B22" s="3">
        <v>1120</v>
      </c>
      <c r="C22" s="4" t="s">
        <v>124</v>
      </c>
      <c r="D22" s="3" t="s">
        <v>107</v>
      </c>
      <c r="E22" s="60"/>
      <c r="F22" s="5">
        <v>2891.186613036924</v>
      </c>
      <c r="G22" s="5">
        <v>4470.0989173703701</v>
      </c>
      <c r="H22" s="5">
        <v>7538.3200000000006</v>
      </c>
      <c r="I22" s="5">
        <v>6979.9259259259261</v>
      </c>
      <c r="J22" s="5">
        <v>6998.51</v>
      </c>
      <c r="K22" s="5">
        <v>539.80999999999995</v>
      </c>
      <c r="L22" s="5">
        <v>0</v>
      </c>
      <c r="M22" s="6">
        <v>487</v>
      </c>
      <c r="N22" s="5">
        <v>1578.9123043334459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3004.85</v>
      </c>
      <c r="W22" s="5">
        <v>250.12593981481481</v>
      </c>
      <c r="X22" s="5">
        <v>2782.2685185185178</v>
      </c>
      <c r="Y22" s="5">
        <v>0</v>
      </c>
      <c r="Z22" s="5">
        <v>2716.96</v>
      </c>
      <c r="AA22" s="5">
        <v>287.89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22</v>
      </c>
      <c r="AO22" s="5">
        <v>1.4055555555555559</v>
      </c>
      <c r="AP22" s="5">
        <v>20.37037037037037</v>
      </c>
      <c r="AQ22" s="5">
        <v>0</v>
      </c>
      <c r="AR22" s="5">
        <v>22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4452.43</v>
      </c>
      <c r="BA22" s="5">
        <v>4150</v>
      </c>
      <c r="BB22" s="5">
        <v>4122.6203703703704</v>
      </c>
      <c r="BC22" s="5">
        <v>0</v>
      </c>
      <c r="BD22" s="5">
        <v>4200.51</v>
      </c>
      <c r="BE22" s="5">
        <v>251.92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59.04</v>
      </c>
      <c r="BM22" s="5">
        <v>0</v>
      </c>
      <c r="BN22" s="5">
        <v>54.666666666666657</v>
      </c>
      <c r="BO22" s="5">
        <v>0</v>
      </c>
      <c r="BP22" s="5">
        <v>59.04</v>
      </c>
      <c r="BQ22" s="5">
        <v>0</v>
      </c>
      <c r="BR22" s="60"/>
      <c r="BS22" s="6">
        <v>0</v>
      </c>
      <c r="BT22" s="6">
        <v>128</v>
      </c>
      <c r="BU22" s="6">
        <v>0</v>
      </c>
      <c r="BV22" s="6">
        <v>0</v>
      </c>
      <c r="BW22" s="6">
        <v>1</v>
      </c>
      <c r="BX22" s="6">
        <v>0</v>
      </c>
      <c r="BY22" s="6">
        <v>354</v>
      </c>
      <c r="BZ22" s="6">
        <v>0</v>
      </c>
      <c r="CA22" s="6">
        <v>4</v>
      </c>
      <c r="CB22" s="60"/>
      <c r="CC22" s="5">
        <v>4401.5314953703701</v>
      </c>
      <c r="CD22" s="5">
        <v>68.567422000000008</v>
      </c>
      <c r="CE22" s="5">
        <v>0</v>
      </c>
      <c r="CF22" s="60"/>
      <c r="CG22" s="5">
        <v>0</v>
      </c>
      <c r="CH22" s="5">
        <v>0</v>
      </c>
      <c r="CI22" s="5">
        <v>339.35122070654069</v>
      </c>
      <c r="CJ22" s="5">
        <v>0</v>
      </c>
      <c r="CK22" s="5">
        <v>810.61</v>
      </c>
      <c r="CL22" s="5">
        <v>20</v>
      </c>
      <c r="CM22" s="5">
        <v>41.327433628318587</v>
      </c>
      <c r="CN22" s="5">
        <v>5</v>
      </c>
      <c r="CO22" s="5">
        <v>0</v>
      </c>
      <c r="CP22" s="5">
        <v>0</v>
      </c>
      <c r="CQ22" s="5">
        <v>41.445427728613573</v>
      </c>
      <c r="CR22" s="5">
        <v>1257.7340820634729</v>
      </c>
      <c r="CS22" s="5">
        <v>870.94495575221242</v>
      </c>
      <c r="CT22" s="5">
        <v>490.26548672566372</v>
      </c>
      <c r="CU22" s="5">
        <v>272.24208849557522</v>
      </c>
      <c r="CV22" s="5">
        <v>1633.4525309734511</v>
      </c>
      <c r="CW22" s="60"/>
      <c r="CX22" s="4"/>
    </row>
    <row r="23" spans="1:102" ht="18.95" customHeight="1" x14ac:dyDescent="0.25">
      <c r="A23" s="60"/>
      <c r="B23" s="3">
        <v>1121</v>
      </c>
      <c r="C23" s="4" t="s">
        <v>125</v>
      </c>
      <c r="D23" s="3" t="s">
        <v>107</v>
      </c>
      <c r="E23" s="60"/>
      <c r="F23" s="5">
        <v>2891.186613036924</v>
      </c>
      <c r="G23" s="5">
        <v>8721.4970346296286</v>
      </c>
      <c r="H23" s="5">
        <v>13307.12</v>
      </c>
      <c r="I23" s="5">
        <v>12321.407407407411</v>
      </c>
      <c r="J23" s="5">
        <v>12048.31</v>
      </c>
      <c r="K23" s="5">
        <v>1258.81</v>
      </c>
      <c r="L23" s="5">
        <v>0</v>
      </c>
      <c r="M23" s="6">
        <v>865</v>
      </c>
      <c r="N23" s="5">
        <v>5830.3104215927042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3066.67</v>
      </c>
      <c r="W23" s="5">
        <v>255.27188240740739</v>
      </c>
      <c r="X23" s="5">
        <v>2839.5092592592591</v>
      </c>
      <c r="Y23" s="5">
        <v>0</v>
      </c>
      <c r="Z23" s="5">
        <v>2894.22</v>
      </c>
      <c r="AA23" s="5">
        <v>172.45</v>
      </c>
      <c r="AB23" s="5">
        <v>122.72</v>
      </c>
      <c r="AC23" s="5">
        <v>8.5222222222222204</v>
      </c>
      <c r="AD23" s="5">
        <v>113.6296296296296</v>
      </c>
      <c r="AE23" s="5">
        <v>0</v>
      </c>
      <c r="AF23" s="5">
        <v>122.72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10117.73</v>
      </c>
      <c r="BA23" s="5">
        <v>8300</v>
      </c>
      <c r="BB23" s="5">
        <v>9368.2685185185201</v>
      </c>
      <c r="BC23" s="5">
        <v>0</v>
      </c>
      <c r="BD23" s="5">
        <v>9031.3700000000008</v>
      </c>
      <c r="BE23" s="5">
        <v>1086.3599999999999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60"/>
      <c r="BS23" s="6">
        <v>0</v>
      </c>
      <c r="BT23" s="6">
        <v>75</v>
      </c>
      <c r="BU23" s="6">
        <v>4</v>
      </c>
      <c r="BV23" s="6">
        <v>0</v>
      </c>
      <c r="BW23" s="6">
        <v>0</v>
      </c>
      <c r="BX23" s="6">
        <v>0</v>
      </c>
      <c r="BY23" s="6">
        <v>786</v>
      </c>
      <c r="BZ23" s="6">
        <v>0</v>
      </c>
      <c r="CA23" s="6">
        <v>0</v>
      </c>
      <c r="CB23" s="60"/>
      <c r="CC23" s="5">
        <v>8563.7941046296291</v>
      </c>
      <c r="CD23" s="5">
        <v>157.70293000000001</v>
      </c>
      <c r="CE23" s="5">
        <v>0</v>
      </c>
      <c r="CF23" s="60"/>
      <c r="CG23" s="5">
        <v>0</v>
      </c>
      <c r="CH23" s="5">
        <v>0</v>
      </c>
      <c r="CI23" s="5">
        <v>339.35122070654069</v>
      </c>
      <c r="CJ23" s="5">
        <v>0</v>
      </c>
      <c r="CK23" s="5">
        <v>810.61</v>
      </c>
      <c r="CL23" s="5">
        <v>20</v>
      </c>
      <c r="CM23" s="5">
        <v>41.327433628318587</v>
      </c>
      <c r="CN23" s="5">
        <v>5</v>
      </c>
      <c r="CO23" s="5">
        <v>0</v>
      </c>
      <c r="CP23" s="5">
        <v>0</v>
      </c>
      <c r="CQ23" s="5">
        <v>41.445427728613573</v>
      </c>
      <c r="CR23" s="5">
        <v>1257.7340820634729</v>
      </c>
      <c r="CS23" s="5">
        <v>870.94495575221242</v>
      </c>
      <c r="CT23" s="5">
        <v>490.26548672566372</v>
      </c>
      <c r="CU23" s="5">
        <v>272.24208849557522</v>
      </c>
      <c r="CV23" s="5">
        <v>1633.4525309734511</v>
      </c>
      <c r="CW23" s="60"/>
      <c r="CX23" s="4"/>
    </row>
    <row r="24" spans="1:102" ht="18.95" customHeight="1" x14ac:dyDescent="0.25">
      <c r="A24" s="60"/>
      <c r="B24" s="3">
        <v>1122</v>
      </c>
      <c r="C24" s="4" t="s">
        <v>126</v>
      </c>
      <c r="D24" s="3" t="s">
        <v>107</v>
      </c>
      <c r="E24" s="60"/>
      <c r="F24" s="5">
        <v>2545.104128330383</v>
      </c>
      <c r="G24" s="5">
        <v>3535.7169615555558</v>
      </c>
      <c r="H24" s="5">
        <v>1073.04</v>
      </c>
      <c r="I24" s="5">
        <v>993.55555555555543</v>
      </c>
      <c r="J24" s="5">
        <v>1014.74</v>
      </c>
      <c r="K24" s="5">
        <v>58.3</v>
      </c>
      <c r="L24" s="5">
        <v>0</v>
      </c>
      <c r="M24" s="6">
        <v>71</v>
      </c>
      <c r="N24" s="5">
        <v>990.61283322517238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282.89999999999998</v>
      </c>
      <c r="W24" s="5">
        <v>23.54880555555555</v>
      </c>
      <c r="X24" s="5">
        <v>261.9444444444444</v>
      </c>
      <c r="Y24" s="5">
        <v>0</v>
      </c>
      <c r="Z24" s="5">
        <v>249.9</v>
      </c>
      <c r="AA24" s="5">
        <v>33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790.14</v>
      </c>
      <c r="BA24" s="5">
        <v>3500</v>
      </c>
      <c r="BB24" s="5">
        <v>731.61111111111109</v>
      </c>
      <c r="BC24" s="5">
        <v>0</v>
      </c>
      <c r="BD24" s="5">
        <v>764.84</v>
      </c>
      <c r="BE24" s="5">
        <v>25.3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60"/>
      <c r="BS24" s="6">
        <v>0</v>
      </c>
      <c r="BT24" s="6">
        <v>13</v>
      </c>
      <c r="BU24" s="6">
        <v>0</v>
      </c>
      <c r="BV24" s="6">
        <v>0</v>
      </c>
      <c r="BW24" s="6">
        <v>0</v>
      </c>
      <c r="BX24" s="6">
        <v>0</v>
      </c>
      <c r="BY24" s="6">
        <v>58</v>
      </c>
      <c r="BZ24" s="6">
        <v>0</v>
      </c>
      <c r="CA24" s="6">
        <v>0</v>
      </c>
      <c r="CB24" s="60"/>
      <c r="CC24" s="5">
        <v>3523.5488055555561</v>
      </c>
      <c r="CD24" s="5">
        <v>12.168156</v>
      </c>
      <c r="CE24" s="5">
        <v>0</v>
      </c>
      <c r="CF24" s="60"/>
      <c r="CG24" s="5">
        <v>0</v>
      </c>
      <c r="CH24" s="5">
        <v>0</v>
      </c>
      <c r="CI24" s="5">
        <v>0</v>
      </c>
      <c r="CJ24" s="5">
        <v>0</v>
      </c>
      <c r="CK24" s="5">
        <v>789.5</v>
      </c>
      <c r="CL24" s="5">
        <v>20</v>
      </c>
      <c r="CM24" s="5">
        <v>41.327433628318587</v>
      </c>
      <c r="CN24" s="5">
        <v>5</v>
      </c>
      <c r="CO24" s="5">
        <v>0</v>
      </c>
      <c r="CP24" s="5">
        <v>14.378736</v>
      </c>
      <c r="CQ24" s="5">
        <v>41.445427728613573</v>
      </c>
      <c r="CR24" s="5">
        <v>911.65159735693214</v>
      </c>
      <c r="CS24" s="5">
        <v>870.94495575221242</v>
      </c>
      <c r="CT24" s="5">
        <v>490.26548672566372</v>
      </c>
      <c r="CU24" s="5">
        <v>272.24208849557522</v>
      </c>
      <c r="CV24" s="5">
        <v>1633.4525309734511</v>
      </c>
      <c r="CW24" s="60"/>
      <c r="CX24" s="4"/>
    </row>
    <row r="25" spans="1:102" ht="18.95" customHeight="1" x14ac:dyDescent="0.25">
      <c r="A25" s="60"/>
      <c r="B25" s="3">
        <v>1123</v>
      </c>
      <c r="C25" s="4" t="s">
        <v>127</v>
      </c>
      <c r="D25" s="3" t="s">
        <v>107</v>
      </c>
      <c r="E25" s="60"/>
      <c r="F25" s="5">
        <v>2884.695772330384</v>
      </c>
      <c r="G25" s="5">
        <v>4821.786675259259</v>
      </c>
      <c r="H25" s="5">
        <v>26415.7</v>
      </c>
      <c r="I25" s="5">
        <v>24458.981481481482</v>
      </c>
      <c r="J25" s="5">
        <v>24988.36</v>
      </c>
      <c r="K25" s="5">
        <v>1427.34</v>
      </c>
      <c r="L25" s="5">
        <v>0</v>
      </c>
      <c r="M25" s="6">
        <v>1973</v>
      </c>
      <c r="N25" s="5">
        <v>1937.090902928875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8223.9600000000009</v>
      </c>
      <c r="W25" s="5">
        <v>684.56852222222233</v>
      </c>
      <c r="X25" s="5">
        <v>7614.7777777777783</v>
      </c>
      <c r="Y25" s="5">
        <v>0</v>
      </c>
      <c r="Z25" s="5">
        <v>7916.47</v>
      </c>
      <c r="AA25" s="5">
        <v>307.49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12632.54</v>
      </c>
      <c r="BA25" s="5">
        <v>3500</v>
      </c>
      <c r="BB25" s="5">
        <v>11696.796296296299</v>
      </c>
      <c r="BC25" s="5">
        <v>0</v>
      </c>
      <c r="BD25" s="5">
        <v>11905.94</v>
      </c>
      <c r="BE25" s="5">
        <v>726.6</v>
      </c>
      <c r="BF25" s="5">
        <v>5559.2</v>
      </c>
      <c r="BG25" s="5">
        <v>442.67703703703688</v>
      </c>
      <c r="BH25" s="5">
        <v>5147.4074074074069</v>
      </c>
      <c r="BI25" s="5">
        <v>0</v>
      </c>
      <c r="BJ25" s="5">
        <v>5165.95</v>
      </c>
      <c r="BK25" s="5">
        <v>393.25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60"/>
      <c r="BS25" s="6">
        <v>0</v>
      </c>
      <c r="BT25" s="6">
        <v>209</v>
      </c>
      <c r="BU25" s="6">
        <v>0</v>
      </c>
      <c r="BV25" s="6">
        <v>0</v>
      </c>
      <c r="BW25" s="6">
        <v>0</v>
      </c>
      <c r="BX25" s="6">
        <v>0</v>
      </c>
      <c r="BY25" s="6">
        <v>1081</v>
      </c>
      <c r="BZ25" s="6">
        <v>683</v>
      </c>
      <c r="CA25" s="6">
        <v>0</v>
      </c>
      <c r="CB25" s="60"/>
      <c r="CC25" s="5">
        <v>4627.2455592592587</v>
      </c>
      <c r="CD25" s="5">
        <v>194.54111599999999</v>
      </c>
      <c r="CE25" s="5">
        <v>0</v>
      </c>
      <c r="CF25" s="60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41.327433628318587</v>
      </c>
      <c r="CN25" s="5">
        <v>5</v>
      </c>
      <c r="CO25" s="5">
        <v>0</v>
      </c>
      <c r="CP25" s="5">
        <v>353.97037999999998</v>
      </c>
      <c r="CQ25" s="5">
        <v>41.445427728613573</v>
      </c>
      <c r="CR25" s="5">
        <v>1251.243241356932</v>
      </c>
      <c r="CS25" s="5">
        <v>870.94495575221242</v>
      </c>
      <c r="CT25" s="5">
        <v>490.26548672566372</v>
      </c>
      <c r="CU25" s="5">
        <v>272.24208849557522</v>
      </c>
      <c r="CV25" s="5">
        <v>1633.4525309734511</v>
      </c>
      <c r="CW25" s="60"/>
      <c r="CX25" s="4"/>
    </row>
    <row r="26" spans="1:102" ht="18.95" customHeight="1" x14ac:dyDescent="0.25">
      <c r="A26" s="60"/>
      <c r="B26" s="3">
        <v>1124</v>
      </c>
      <c r="C26" s="4" t="s">
        <v>128</v>
      </c>
      <c r="D26" s="3"/>
      <c r="E26" s="60"/>
      <c r="F26" s="5">
        <v>2870.0766130369238</v>
      </c>
      <c r="G26" s="5">
        <v>4237.9802823333339</v>
      </c>
      <c r="H26" s="5">
        <v>2178.81</v>
      </c>
      <c r="I26" s="5">
        <v>2017.416666666667</v>
      </c>
      <c r="J26" s="5">
        <v>2053.71</v>
      </c>
      <c r="K26" s="5">
        <v>125.1</v>
      </c>
      <c r="L26" s="5">
        <v>0</v>
      </c>
      <c r="M26" s="6">
        <v>157</v>
      </c>
      <c r="N26" s="5">
        <v>1367.90366929641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65.25</v>
      </c>
      <c r="W26" s="5">
        <v>5.4314583333333326</v>
      </c>
      <c r="X26" s="5">
        <v>60.416666666666657</v>
      </c>
      <c r="Y26" s="5">
        <v>0</v>
      </c>
      <c r="Z26" s="5">
        <v>65.25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2113.56</v>
      </c>
      <c r="BA26" s="5">
        <v>4200</v>
      </c>
      <c r="BB26" s="5">
        <v>1957</v>
      </c>
      <c r="BC26" s="5">
        <v>0</v>
      </c>
      <c r="BD26" s="5">
        <v>1988.46</v>
      </c>
      <c r="BE26" s="5">
        <v>125.1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60"/>
      <c r="BS26" s="6">
        <v>0</v>
      </c>
      <c r="BT26" s="6">
        <v>4</v>
      </c>
      <c r="BU26" s="6">
        <v>0</v>
      </c>
      <c r="BV26" s="6">
        <v>0</v>
      </c>
      <c r="BW26" s="6">
        <v>0</v>
      </c>
      <c r="BX26" s="6">
        <v>0</v>
      </c>
      <c r="BY26" s="6">
        <v>153</v>
      </c>
      <c r="BZ26" s="6">
        <v>0</v>
      </c>
      <c r="CA26" s="6">
        <v>0</v>
      </c>
      <c r="CB26" s="60"/>
      <c r="CC26" s="5">
        <v>4205.4314583333326</v>
      </c>
      <c r="CD26" s="5">
        <v>32.548824000000003</v>
      </c>
      <c r="CE26" s="5">
        <v>0</v>
      </c>
      <c r="CF26" s="60"/>
      <c r="CG26" s="5">
        <v>0</v>
      </c>
      <c r="CH26" s="5">
        <v>0</v>
      </c>
      <c r="CI26" s="5">
        <v>339.35122070654069</v>
      </c>
      <c r="CJ26" s="5">
        <v>0</v>
      </c>
      <c r="CK26" s="5">
        <v>789.5</v>
      </c>
      <c r="CL26" s="5">
        <v>20</v>
      </c>
      <c r="CM26" s="5">
        <v>41.327433628318587</v>
      </c>
      <c r="CN26" s="5">
        <v>5</v>
      </c>
      <c r="CO26" s="5">
        <v>0</v>
      </c>
      <c r="CP26" s="5">
        <v>0</v>
      </c>
      <c r="CQ26" s="5">
        <v>41.445427728613573</v>
      </c>
      <c r="CR26" s="5">
        <v>1236.624082063473</v>
      </c>
      <c r="CS26" s="5">
        <v>870.94495575221242</v>
      </c>
      <c r="CT26" s="5">
        <v>490.26548672566372</v>
      </c>
      <c r="CU26" s="5">
        <v>272.24208849557522</v>
      </c>
      <c r="CV26" s="5">
        <v>1633.4525309734511</v>
      </c>
      <c r="CW26" s="60"/>
      <c r="CX26" s="4"/>
    </row>
    <row r="27" spans="1:102" ht="18.95" customHeight="1" x14ac:dyDescent="0.25">
      <c r="A27" s="60"/>
      <c r="B27" s="3">
        <v>1125</v>
      </c>
      <c r="C27" s="4" t="s">
        <v>129</v>
      </c>
      <c r="D27" s="3" t="s">
        <v>107</v>
      </c>
      <c r="E27" s="60"/>
      <c r="F27" s="5">
        <v>2610.1214183303841</v>
      </c>
      <c r="G27" s="5">
        <v>4393.0486917037033</v>
      </c>
      <c r="H27" s="5">
        <v>5012.3900000000012</v>
      </c>
      <c r="I27" s="5">
        <v>4641.1018518518522</v>
      </c>
      <c r="J27" s="5">
        <v>4465.1900000000014</v>
      </c>
      <c r="K27" s="5">
        <v>547.20000000000005</v>
      </c>
      <c r="L27" s="5">
        <v>0</v>
      </c>
      <c r="M27" s="6">
        <v>293</v>
      </c>
      <c r="N27" s="5">
        <v>1782.9272733733201</v>
      </c>
      <c r="O27" s="60"/>
      <c r="P27" s="5">
        <v>7.9</v>
      </c>
      <c r="Q27" s="5">
        <v>0.51203703703703707</v>
      </c>
      <c r="R27" s="5">
        <v>7.3148148148148149</v>
      </c>
      <c r="S27" s="5">
        <v>0</v>
      </c>
      <c r="T27" s="5">
        <v>7.9</v>
      </c>
      <c r="U27" s="5">
        <v>0</v>
      </c>
      <c r="V27" s="5">
        <v>1721.4</v>
      </c>
      <c r="W27" s="5">
        <v>143.2906111111111</v>
      </c>
      <c r="X27" s="5">
        <v>1593.8888888888889</v>
      </c>
      <c r="Y27" s="5">
        <v>0</v>
      </c>
      <c r="Z27" s="5">
        <v>1640.14</v>
      </c>
      <c r="AA27" s="5">
        <v>81.260000000000005</v>
      </c>
      <c r="AB27" s="5">
        <v>33.700000000000003</v>
      </c>
      <c r="AC27" s="5">
        <v>2.3402777777777781</v>
      </c>
      <c r="AD27" s="5">
        <v>31.203703703703709</v>
      </c>
      <c r="AE27" s="5">
        <v>0</v>
      </c>
      <c r="AF27" s="5">
        <v>33.700000000000003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126.76</v>
      </c>
      <c r="AU27" s="5">
        <v>8.8027777777777754</v>
      </c>
      <c r="AV27" s="5">
        <v>117.3703703703704</v>
      </c>
      <c r="AW27" s="5">
        <v>0</v>
      </c>
      <c r="AX27" s="5">
        <v>111.96</v>
      </c>
      <c r="AY27" s="5">
        <v>14.8</v>
      </c>
      <c r="AZ27" s="5">
        <v>2305.86</v>
      </c>
      <c r="BA27" s="5">
        <v>4200</v>
      </c>
      <c r="BB27" s="5">
        <v>2135.0555555555561</v>
      </c>
      <c r="BC27" s="5">
        <v>0</v>
      </c>
      <c r="BD27" s="5">
        <v>2004.77</v>
      </c>
      <c r="BE27" s="5">
        <v>301.08999999999997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816.77</v>
      </c>
      <c r="BM27" s="5">
        <v>0</v>
      </c>
      <c r="BN27" s="5">
        <v>756.26851851851848</v>
      </c>
      <c r="BO27" s="5">
        <v>0</v>
      </c>
      <c r="BP27" s="5">
        <v>666.72</v>
      </c>
      <c r="BQ27" s="5">
        <v>150.05000000000001</v>
      </c>
      <c r="BR27" s="60"/>
      <c r="BS27" s="6">
        <v>1</v>
      </c>
      <c r="BT27" s="6">
        <v>60</v>
      </c>
      <c r="BU27" s="6">
        <v>1</v>
      </c>
      <c r="BV27" s="6">
        <v>0</v>
      </c>
      <c r="BW27" s="6">
        <v>0</v>
      </c>
      <c r="BX27" s="6">
        <v>13</v>
      </c>
      <c r="BY27" s="6">
        <v>155</v>
      </c>
      <c r="BZ27" s="6">
        <v>0</v>
      </c>
      <c r="CA27" s="6">
        <v>63</v>
      </c>
      <c r="CB27" s="60"/>
      <c r="CC27" s="5">
        <v>4354.9457037037037</v>
      </c>
      <c r="CD27" s="5">
        <v>38.102988000000003</v>
      </c>
      <c r="CE27" s="5">
        <v>0</v>
      </c>
      <c r="CF27" s="60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41.327433628318587</v>
      </c>
      <c r="CN27" s="5">
        <v>5</v>
      </c>
      <c r="CO27" s="5">
        <v>0</v>
      </c>
      <c r="CP27" s="5">
        <v>67.166026000000002</v>
      </c>
      <c r="CQ27" s="5">
        <v>41.445427728613573</v>
      </c>
      <c r="CR27" s="5">
        <v>976.66888735693215</v>
      </c>
      <c r="CS27" s="5">
        <v>870.94495575221242</v>
      </c>
      <c r="CT27" s="5">
        <v>490.26548672566372</v>
      </c>
      <c r="CU27" s="5">
        <v>272.24208849557522</v>
      </c>
      <c r="CV27" s="5">
        <v>1633.4525309734511</v>
      </c>
      <c r="CW27" s="60"/>
      <c r="CX27" s="4"/>
    </row>
    <row r="28" spans="1:102" ht="18.95" customHeight="1" x14ac:dyDescent="0.25">
      <c r="A28" s="60"/>
      <c r="B28" s="3">
        <v>1126</v>
      </c>
      <c r="C28" s="4" t="s">
        <v>130</v>
      </c>
      <c r="D28" s="3" t="s">
        <v>107</v>
      </c>
      <c r="E28" s="60"/>
      <c r="F28" s="5">
        <v>4042.3145023303832</v>
      </c>
      <c r="G28" s="5">
        <v>2605.2808072962962</v>
      </c>
      <c r="H28" s="5">
        <v>31206.65</v>
      </c>
      <c r="I28" s="5">
        <v>28895.046296296288</v>
      </c>
      <c r="J28" s="5">
        <v>29440.22</v>
      </c>
      <c r="K28" s="5">
        <v>1766.43</v>
      </c>
      <c r="L28" s="5">
        <v>0</v>
      </c>
      <c r="M28" s="6">
        <v>488</v>
      </c>
      <c r="N28" s="5">
        <v>-1437.033695034087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28822.31</v>
      </c>
      <c r="W28" s="5">
        <v>2399.1904342592588</v>
      </c>
      <c r="X28" s="5">
        <v>26687.324074074069</v>
      </c>
      <c r="Y28" s="5">
        <v>0</v>
      </c>
      <c r="Z28" s="5">
        <v>27320.77</v>
      </c>
      <c r="AA28" s="5">
        <v>1501.54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1360.4</v>
      </c>
      <c r="AU28" s="5">
        <v>94.472222222222214</v>
      </c>
      <c r="AV28" s="5">
        <v>1259.62962962963</v>
      </c>
      <c r="AW28" s="5">
        <v>0</v>
      </c>
      <c r="AX28" s="5">
        <v>1228.28</v>
      </c>
      <c r="AY28" s="5">
        <v>132.12</v>
      </c>
      <c r="AZ28" s="5">
        <v>1023.94</v>
      </c>
      <c r="BA28" s="5">
        <v>74.899314814814801</v>
      </c>
      <c r="BB28" s="5">
        <v>948.0925925925925</v>
      </c>
      <c r="BC28" s="5">
        <v>0</v>
      </c>
      <c r="BD28" s="5">
        <v>891.17</v>
      </c>
      <c r="BE28" s="5">
        <v>132.77000000000001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60"/>
      <c r="BS28" s="6">
        <v>0</v>
      </c>
      <c r="BT28" s="6">
        <v>413</v>
      </c>
      <c r="BU28" s="6">
        <v>0</v>
      </c>
      <c r="BV28" s="6">
        <v>0</v>
      </c>
      <c r="BW28" s="6">
        <v>0</v>
      </c>
      <c r="BX28" s="6">
        <v>34</v>
      </c>
      <c r="BY28" s="6">
        <v>41</v>
      </c>
      <c r="BZ28" s="6">
        <v>0</v>
      </c>
      <c r="CA28" s="6">
        <v>0</v>
      </c>
      <c r="CB28" s="60"/>
      <c r="CC28" s="5">
        <v>2568.5619712962962</v>
      </c>
      <c r="CD28" s="5">
        <v>36.718836000000003</v>
      </c>
      <c r="CE28" s="5">
        <v>0</v>
      </c>
      <c r="CF28" s="60"/>
      <c r="CG28" s="5">
        <v>857.64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41.327433628318587</v>
      </c>
      <c r="CN28" s="5">
        <v>5</v>
      </c>
      <c r="CO28" s="5">
        <v>0</v>
      </c>
      <c r="CP28" s="5">
        <v>418.16910999999999</v>
      </c>
      <c r="CQ28" s="5">
        <v>41.445427728613573</v>
      </c>
      <c r="CR28" s="5">
        <v>2408.8619713569319</v>
      </c>
      <c r="CS28" s="5">
        <v>870.94495575221242</v>
      </c>
      <c r="CT28" s="5">
        <v>490.26548672566372</v>
      </c>
      <c r="CU28" s="5">
        <v>272.24208849557522</v>
      </c>
      <c r="CV28" s="5">
        <v>1633.4525309734511</v>
      </c>
      <c r="CW28" s="60"/>
      <c r="CX28" s="4"/>
    </row>
    <row r="29" spans="1:102" ht="18.95" customHeight="1" x14ac:dyDescent="0.25">
      <c r="A29" s="60"/>
      <c r="B29" s="3">
        <v>1127</v>
      </c>
      <c r="C29" s="4" t="s">
        <v>130</v>
      </c>
      <c r="D29" s="3" t="s">
        <v>107</v>
      </c>
      <c r="E29" s="60"/>
      <c r="F29" s="5">
        <v>4029.5049063303841</v>
      </c>
      <c r="G29" s="5">
        <v>2528.1775004444439</v>
      </c>
      <c r="H29" s="5">
        <v>30250.71</v>
      </c>
      <c r="I29" s="5">
        <v>28009.916666666672</v>
      </c>
      <c r="J29" s="5">
        <v>28055.99</v>
      </c>
      <c r="K29" s="5">
        <v>2194.7199999999998</v>
      </c>
      <c r="L29" s="5">
        <v>0</v>
      </c>
      <c r="M29" s="6">
        <v>517</v>
      </c>
      <c r="N29" s="5">
        <v>-1501.327405885939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27817.32</v>
      </c>
      <c r="W29" s="5">
        <v>2315.5343222222218</v>
      </c>
      <c r="X29" s="5">
        <v>25756.777777777781</v>
      </c>
      <c r="Y29" s="5">
        <v>0</v>
      </c>
      <c r="Z29" s="5">
        <v>25715.03</v>
      </c>
      <c r="AA29" s="5">
        <v>2102.29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763.83</v>
      </c>
      <c r="AU29" s="5">
        <v>53.043750000000003</v>
      </c>
      <c r="AV29" s="5">
        <v>707.25</v>
      </c>
      <c r="AW29" s="5">
        <v>0</v>
      </c>
      <c r="AX29" s="5">
        <v>763.83</v>
      </c>
      <c r="AY29" s="5">
        <v>0</v>
      </c>
      <c r="AZ29" s="5">
        <v>1669.56</v>
      </c>
      <c r="BA29" s="5">
        <v>122.12522222222221</v>
      </c>
      <c r="BB29" s="5">
        <v>1545.8888888888889</v>
      </c>
      <c r="BC29" s="5">
        <v>0</v>
      </c>
      <c r="BD29" s="5">
        <v>1577.13</v>
      </c>
      <c r="BE29" s="5">
        <v>92.43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60"/>
      <c r="BS29" s="6">
        <v>0</v>
      </c>
      <c r="BT29" s="6">
        <v>437</v>
      </c>
      <c r="BU29" s="6">
        <v>0</v>
      </c>
      <c r="BV29" s="6">
        <v>0</v>
      </c>
      <c r="BW29" s="6">
        <v>0</v>
      </c>
      <c r="BX29" s="6">
        <v>22</v>
      </c>
      <c r="BY29" s="6">
        <v>58</v>
      </c>
      <c r="BZ29" s="6">
        <v>0</v>
      </c>
      <c r="CA29" s="6">
        <v>0</v>
      </c>
      <c r="CB29" s="60"/>
      <c r="CC29" s="5">
        <v>2490.703294444445</v>
      </c>
      <c r="CD29" s="5">
        <v>37.474206000000009</v>
      </c>
      <c r="CE29" s="5">
        <v>0</v>
      </c>
      <c r="CF29" s="60"/>
      <c r="CG29" s="5">
        <v>857.64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41.327433628318587</v>
      </c>
      <c r="CN29" s="5">
        <v>5</v>
      </c>
      <c r="CO29" s="5">
        <v>0</v>
      </c>
      <c r="CP29" s="5">
        <v>405.35951399999999</v>
      </c>
      <c r="CQ29" s="5">
        <v>41.445427728613573</v>
      </c>
      <c r="CR29" s="5">
        <v>2396.0523753569319</v>
      </c>
      <c r="CS29" s="5">
        <v>870.94495575221242</v>
      </c>
      <c r="CT29" s="5">
        <v>490.26548672566372</v>
      </c>
      <c r="CU29" s="5">
        <v>272.24208849557522</v>
      </c>
      <c r="CV29" s="5">
        <v>1633.4525309734511</v>
      </c>
      <c r="CW29" s="60"/>
      <c r="CX29" s="4"/>
    </row>
    <row r="30" spans="1:102" ht="18.95" customHeight="1" x14ac:dyDescent="0.25">
      <c r="A30" s="60"/>
      <c r="B30" s="3">
        <v>1128</v>
      </c>
      <c r="C30" s="4" t="s">
        <v>131</v>
      </c>
      <c r="D30" s="3" t="s">
        <v>107</v>
      </c>
      <c r="E30" s="60"/>
      <c r="F30" s="5">
        <v>3440.562046330384</v>
      </c>
      <c r="G30" s="5">
        <v>494.70502077777769</v>
      </c>
      <c r="H30" s="5">
        <v>5887.8099999999986</v>
      </c>
      <c r="I30" s="5">
        <v>5451.6759259259252</v>
      </c>
      <c r="J30" s="5">
        <v>5251.16</v>
      </c>
      <c r="K30" s="5">
        <v>636.65</v>
      </c>
      <c r="L30" s="5">
        <v>0</v>
      </c>
      <c r="M30" s="6">
        <v>224</v>
      </c>
      <c r="N30" s="5">
        <v>-2945.857025552606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3087.75</v>
      </c>
      <c r="W30" s="5">
        <v>257.02659722222222</v>
      </c>
      <c r="X30" s="5">
        <v>2859.0277777777769</v>
      </c>
      <c r="Y30" s="5">
        <v>0</v>
      </c>
      <c r="Z30" s="5">
        <v>2690.75</v>
      </c>
      <c r="AA30" s="5">
        <v>397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416.14</v>
      </c>
      <c r="AO30" s="5">
        <v>26.586722222222221</v>
      </c>
      <c r="AP30" s="5">
        <v>385.31481481481478</v>
      </c>
      <c r="AQ30" s="5">
        <v>0</v>
      </c>
      <c r="AR30" s="5">
        <v>413.09</v>
      </c>
      <c r="AS30" s="5">
        <v>3.05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2383.92</v>
      </c>
      <c r="BA30" s="5">
        <v>174.37933333333331</v>
      </c>
      <c r="BB30" s="5">
        <v>2207.333333333333</v>
      </c>
      <c r="BC30" s="5">
        <v>0</v>
      </c>
      <c r="BD30" s="5">
        <v>2147.3200000000002</v>
      </c>
      <c r="BE30" s="5">
        <v>236.6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60"/>
      <c r="BS30" s="6">
        <v>0</v>
      </c>
      <c r="BT30" s="6">
        <v>65</v>
      </c>
      <c r="BU30" s="6">
        <v>0</v>
      </c>
      <c r="BV30" s="6">
        <v>0</v>
      </c>
      <c r="BW30" s="6">
        <v>16</v>
      </c>
      <c r="BX30" s="6">
        <v>0</v>
      </c>
      <c r="BY30" s="6">
        <v>143</v>
      </c>
      <c r="BZ30" s="6">
        <v>0</v>
      </c>
      <c r="CA30" s="6">
        <v>0</v>
      </c>
      <c r="CB30" s="60"/>
      <c r="CC30" s="5">
        <v>457.99265277777772</v>
      </c>
      <c r="CD30" s="5">
        <v>36.712367999999998</v>
      </c>
      <c r="CE30" s="5">
        <v>0</v>
      </c>
      <c r="CF30" s="60"/>
      <c r="CG30" s="5">
        <v>500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41.327433628318587</v>
      </c>
      <c r="CN30" s="5">
        <v>5</v>
      </c>
      <c r="CO30" s="5">
        <v>0</v>
      </c>
      <c r="CP30" s="5">
        <v>78.896653999999998</v>
      </c>
      <c r="CQ30" s="5">
        <v>41.445427728613573</v>
      </c>
      <c r="CR30" s="5">
        <v>1807.109515356932</v>
      </c>
      <c r="CS30" s="5">
        <v>870.94495575221242</v>
      </c>
      <c r="CT30" s="5">
        <v>490.26548672566372</v>
      </c>
      <c r="CU30" s="5">
        <v>272.24208849557522</v>
      </c>
      <c r="CV30" s="5">
        <v>1633.4525309734511</v>
      </c>
      <c r="CW30" s="60"/>
      <c r="CX30" s="4"/>
    </row>
    <row r="31" spans="1:102" ht="18.95" customHeight="1" x14ac:dyDescent="0.25">
      <c r="A31" s="60"/>
      <c r="B31" s="3">
        <v>1203</v>
      </c>
      <c r="C31" s="4" t="s">
        <v>109</v>
      </c>
      <c r="D31" s="3" t="s">
        <v>132</v>
      </c>
      <c r="E31" s="60"/>
      <c r="F31" s="5">
        <v>2218.9597299200409</v>
      </c>
      <c r="G31" s="5">
        <v>5773.3186548518524</v>
      </c>
      <c r="H31" s="5">
        <v>70293.11</v>
      </c>
      <c r="I31" s="5">
        <v>65086.212962962949</v>
      </c>
      <c r="J31" s="5">
        <v>54986.170000000013</v>
      </c>
      <c r="K31" s="5">
        <v>2800.04</v>
      </c>
      <c r="L31" s="5">
        <v>12506.9</v>
      </c>
      <c r="M31" s="6">
        <v>3599</v>
      </c>
      <c r="N31" s="5">
        <v>3554.3589249318102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29835.53</v>
      </c>
      <c r="W31" s="5">
        <v>2483.5316175925918</v>
      </c>
      <c r="X31" s="5">
        <v>27625.490740740741</v>
      </c>
      <c r="Y31" s="5">
        <v>4296.1400000000003</v>
      </c>
      <c r="Z31" s="5">
        <v>24562.11</v>
      </c>
      <c r="AA31" s="5">
        <v>977.28</v>
      </c>
      <c r="AB31" s="5">
        <v>24145.67</v>
      </c>
      <c r="AC31" s="5">
        <v>1600</v>
      </c>
      <c r="AD31" s="5">
        <v>22357.10185185185</v>
      </c>
      <c r="AE31" s="5">
        <v>5244.96</v>
      </c>
      <c r="AF31" s="5">
        <v>17885.63</v>
      </c>
      <c r="AG31" s="5">
        <v>1015.08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16311.91</v>
      </c>
      <c r="BA31" s="5">
        <v>1193.186009259259</v>
      </c>
      <c r="BB31" s="5">
        <v>15103.62037037037</v>
      </c>
      <c r="BC31" s="5">
        <v>2965.8</v>
      </c>
      <c r="BD31" s="5">
        <v>12538.43</v>
      </c>
      <c r="BE31" s="5">
        <v>807.68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60"/>
      <c r="BS31" s="6">
        <v>0</v>
      </c>
      <c r="BT31" s="6">
        <v>948</v>
      </c>
      <c r="BU31" s="6">
        <v>1552</v>
      </c>
      <c r="BV31" s="6">
        <v>0</v>
      </c>
      <c r="BW31" s="6">
        <v>0</v>
      </c>
      <c r="BX31" s="6">
        <v>0</v>
      </c>
      <c r="BY31" s="6">
        <v>1099</v>
      </c>
      <c r="BZ31" s="6">
        <v>0</v>
      </c>
      <c r="CA31" s="6">
        <v>0</v>
      </c>
      <c r="CB31" s="60"/>
      <c r="CC31" s="5">
        <v>5276.7176268518506</v>
      </c>
      <c r="CD31" s="5">
        <v>496.6010280000001</v>
      </c>
      <c r="CE31" s="5">
        <v>0</v>
      </c>
      <c r="CF31" s="60"/>
      <c r="CG31" s="5">
        <v>0</v>
      </c>
      <c r="CH31" s="5">
        <v>0</v>
      </c>
      <c r="CI31" s="5">
        <v>339.35122070654069</v>
      </c>
      <c r="CJ31" s="5">
        <v>138.38311688311691</v>
      </c>
      <c r="CK31" s="5">
        <v>0</v>
      </c>
      <c r="CL31" s="5">
        <v>20</v>
      </c>
      <c r="CM31" s="5">
        <v>41.327433628318587</v>
      </c>
      <c r="CN31" s="5">
        <v>5</v>
      </c>
      <c r="CO31" s="5">
        <v>0</v>
      </c>
      <c r="CP31" s="5">
        <v>0</v>
      </c>
      <c r="CQ31" s="5">
        <v>41.445427728613573</v>
      </c>
      <c r="CR31" s="5">
        <v>585.50719894658982</v>
      </c>
      <c r="CS31" s="5">
        <v>870.94495575221242</v>
      </c>
      <c r="CT31" s="5">
        <v>490.26548672566372</v>
      </c>
      <c r="CU31" s="5">
        <v>272.24208849557522</v>
      </c>
      <c r="CV31" s="5">
        <v>1633.4525309734511</v>
      </c>
      <c r="CW31" s="60"/>
      <c r="CX31" s="4"/>
    </row>
    <row r="32" spans="1:102" ht="18.95" customHeight="1" x14ac:dyDescent="0.25">
      <c r="A32" s="60"/>
      <c r="B32" s="3">
        <v>1204</v>
      </c>
      <c r="C32" s="4" t="s">
        <v>109</v>
      </c>
      <c r="D32" s="3" t="s">
        <v>132</v>
      </c>
      <c r="E32" s="60"/>
      <c r="F32" s="5">
        <v>2935.9930632533742</v>
      </c>
      <c r="G32" s="5">
        <v>3669.5839579259259</v>
      </c>
      <c r="H32" s="5">
        <v>42527.389999999992</v>
      </c>
      <c r="I32" s="5">
        <v>39377.212962962964</v>
      </c>
      <c r="J32" s="5">
        <v>36802.559999999998</v>
      </c>
      <c r="K32" s="5">
        <v>1184.92</v>
      </c>
      <c r="L32" s="5">
        <v>4539.91</v>
      </c>
      <c r="M32" s="6">
        <v>2346</v>
      </c>
      <c r="N32" s="5">
        <v>733.59089467255171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11828.04</v>
      </c>
      <c r="W32" s="5">
        <v>984.57481111111099</v>
      </c>
      <c r="X32" s="5">
        <v>10951.888888888891</v>
      </c>
      <c r="Y32" s="5">
        <v>1710.89</v>
      </c>
      <c r="Z32" s="5">
        <v>9636.82</v>
      </c>
      <c r="AA32" s="5">
        <v>480.33</v>
      </c>
      <c r="AB32" s="5">
        <v>21733.9</v>
      </c>
      <c r="AC32" s="5">
        <v>1600</v>
      </c>
      <c r="AD32" s="5">
        <v>20123.981481481482</v>
      </c>
      <c r="AE32" s="5">
        <v>2212.44</v>
      </c>
      <c r="AF32" s="5">
        <v>18950.09</v>
      </c>
      <c r="AG32" s="5">
        <v>571.37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8965.4499999999989</v>
      </c>
      <c r="BA32" s="5">
        <v>655.8060648148147</v>
      </c>
      <c r="BB32" s="5">
        <v>8301.3425925925912</v>
      </c>
      <c r="BC32" s="5">
        <v>616.58000000000004</v>
      </c>
      <c r="BD32" s="5">
        <v>8215.65</v>
      </c>
      <c r="BE32" s="5">
        <v>133.22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60"/>
      <c r="BS32" s="6">
        <v>0</v>
      </c>
      <c r="BT32" s="6">
        <v>436</v>
      </c>
      <c r="BU32" s="6">
        <v>1320</v>
      </c>
      <c r="BV32" s="6">
        <v>0</v>
      </c>
      <c r="BW32" s="6">
        <v>0</v>
      </c>
      <c r="BX32" s="6">
        <v>0</v>
      </c>
      <c r="BY32" s="6">
        <v>590</v>
      </c>
      <c r="BZ32" s="6">
        <v>0</v>
      </c>
      <c r="CA32" s="6">
        <v>0</v>
      </c>
      <c r="CB32" s="60"/>
      <c r="CC32" s="5">
        <v>3240.3808759259259</v>
      </c>
      <c r="CD32" s="5">
        <v>429.20308199999999</v>
      </c>
      <c r="CE32" s="5">
        <v>0</v>
      </c>
      <c r="CF32" s="60"/>
      <c r="CG32" s="5">
        <v>630.36666666666667</v>
      </c>
      <c r="CH32" s="5">
        <v>86.666666666666671</v>
      </c>
      <c r="CI32" s="5">
        <v>339.35122070654069</v>
      </c>
      <c r="CJ32" s="5">
        <v>138.38311688311691</v>
      </c>
      <c r="CK32" s="5">
        <v>0</v>
      </c>
      <c r="CL32" s="5">
        <v>20</v>
      </c>
      <c r="CM32" s="5">
        <v>41.327433628318587</v>
      </c>
      <c r="CN32" s="5">
        <v>5</v>
      </c>
      <c r="CO32" s="5">
        <v>0</v>
      </c>
      <c r="CP32" s="5">
        <v>0</v>
      </c>
      <c r="CQ32" s="5">
        <v>41.445427728613573</v>
      </c>
      <c r="CR32" s="5">
        <v>1302.5405322799229</v>
      </c>
      <c r="CS32" s="5">
        <v>870.94495575221242</v>
      </c>
      <c r="CT32" s="5">
        <v>490.26548672566372</v>
      </c>
      <c r="CU32" s="5">
        <v>272.24208849557522</v>
      </c>
      <c r="CV32" s="5">
        <v>1633.4525309734511</v>
      </c>
      <c r="CW32" s="60"/>
      <c r="CX32" s="4"/>
    </row>
    <row r="33" spans="1:102" ht="18.95" customHeight="1" x14ac:dyDescent="0.25">
      <c r="A33" s="60"/>
      <c r="B33" s="3">
        <v>1205</v>
      </c>
      <c r="C33" s="4" t="s">
        <v>133</v>
      </c>
      <c r="D33" s="3" t="s">
        <v>134</v>
      </c>
      <c r="E33" s="60"/>
      <c r="F33" s="5">
        <v>4007.6180632533742</v>
      </c>
      <c r="G33" s="5">
        <v>4997.6337835925924</v>
      </c>
      <c r="H33" s="5">
        <v>77072.53</v>
      </c>
      <c r="I33" s="5">
        <v>71363.453703703708</v>
      </c>
      <c r="J33" s="5">
        <v>58239.839999999997</v>
      </c>
      <c r="K33" s="5">
        <v>3181.33</v>
      </c>
      <c r="L33" s="5">
        <v>15651.36</v>
      </c>
      <c r="M33" s="6">
        <v>4252</v>
      </c>
      <c r="N33" s="5">
        <v>990.01572033921821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22700.59</v>
      </c>
      <c r="W33" s="5">
        <v>1889.6139268518521</v>
      </c>
      <c r="X33" s="5">
        <v>21019.06481481481</v>
      </c>
      <c r="Y33" s="5">
        <v>5080.71</v>
      </c>
      <c r="Z33" s="5">
        <v>16273.23</v>
      </c>
      <c r="AA33" s="5">
        <v>1346.65</v>
      </c>
      <c r="AB33" s="5">
        <v>42977.53</v>
      </c>
      <c r="AC33" s="5">
        <v>1600</v>
      </c>
      <c r="AD33" s="5">
        <v>39794.009259259263</v>
      </c>
      <c r="AE33" s="5">
        <v>8141.67</v>
      </c>
      <c r="AF33" s="5">
        <v>33517.160000000003</v>
      </c>
      <c r="AG33" s="5">
        <v>1318.7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11394.41</v>
      </c>
      <c r="BA33" s="5">
        <v>833.47999074074073</v>
      </c>
      <c r="BB33" s="5">
        <v>10550.37962962963</v>
      </c>
      <c r="BC33" s="5">
        <v>2428.98</v>
      </c>
      <c r="BD33" s="5">
        <v>8449.4500000000007</v>
      </c>
      <c r="BE33" s="5">
        <v>515.98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60"/>
      <c r="BS33" s="6">
        <v>0</v>
      </c>
      <c r="BT33" s="6">
        <v>685</v>
      </c>
      <c r="BU33" s="6">
        <v>2777</v>
      </c>
      <c r="BV33" s="6">
        <v>0</v>
      </c>
      <c r="BW33" s="6">
        <v>0</v>
      </c>
      <c r="BX33" s="6">
        <v>0</v>
      </c>
      <c r="BY33" s="6">
        <v>790</v>
      </c>
      <c r="BZ33" s="6">
        <v>0</v>
      </c>
      <c r="CA33" s="6">
        <v>0</v>
      </c>
      <c r="CB33" s="60"/>
      <c r="CC33" s="5">
        <v>4323.0939175925923</v>
      </c>
      <c r="CD33" s="5">
        <v>674.53986600000007</v>
      </c>
      <c r="CE33" s="5">
        <v>0</v>
      </c>
      <c r="CF33" s="60"/>
      <c r="CG33" s="5">
        <v>630.36666666666667</v>
      </c>
      <c r="CH33" s="5">
        <v>86.666666666666671</v>
      </c>
      <c r="CI33" s="5">
        <v>339.35122070654069</v>
      </c>
      <c r="CJ33" s="5">
        <v>138.38311688311691</v>
      </c>
      <c r="CK33" s="5">
        <v>1071.625</v>
      </c>
      <c r="CL33" s="5">
        <v>20</v>
      </c>
      <c r="CM33" s="5">
        <v>41.327433628318587</v>
      </c>
      <c r="CN33" s="5">
        <v>5</v>
      </c>
      <c r="CO33" s="5">
        <v>0</v>
      </c>
      <c r="CP33" s="5">
        <v>0</v>
      </c>
      <c r="CQ33" s="5">
        <v>41.445427728613573</v>
      </c>
      <c r="CR33" s="5">
        <v>2374.1655322799229</v>
      </c>
      <c r="CS33" s="5">
        <v>870.94495575221242</v>
      </c>
      <c r="CT33" s="5">
        <v>490.26548672566372</v>
      </c>
      <c r="CU33" s="5">
        <v>272.24208849557522</v>
      </c>
      <c r="CV33" s="5">
        <v>1633.4525309734511</v>
      </c>
      <c r="CW33" s="60"/>
      <c r="CX33" s="4"/>
    </row>
    <row r="34" spans="1:102" ht="18.95" customHeight="1" x14ac:dyDescent="0.25">
      <c r="A34" s="60"/>
      <c r="B34" s="3">
        <v>1206</v>
      </c>
      <c r="C34" s="4" t="s">
        <v>109</v>
      </c>
      <c r="D34" s="3" t="s">
        <v>132</v>
      </c>
      <c r="E34" s="60"/>
      <c r="F34" s="5">
        <v>2935.9930632533742</v>
      </c>
      <c r="G34" s="5">
        <v>2707.9325815555562</v>
      </c>
      <c r="H34" s="5">
        <v>24127.42</v>
      </c>
      <c r="I34" s="5">
        <v>22340.203703703701</v>
      </c>
      <c r="J34" s="5">
        <v>19632.810000000001</v>
      </c>
      <c r="K34" s="5">
        <v>658.99</v>
      </c>
      <c r="L34" s="5">
        <v>3835.62</v>
      </c>
      <c r="M34" s="6">
        <v>1294</v>
      </c>
      <c r="N34" s="5">
        <v>-228.0604816978184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6381.6</v>
      </c>
      <c r="W34" s="5">
        <v>531.20911111111116</v>
      </c>
      <c r="X34" s="5">
        <v>5908.8888888888887</v>
      </c>
      <c r="Y34" s="5">
        <v>1261.49</v>
      </c>
      <c r="Z34" s="5">
        <v>4972.76</v>
      </c>
      <c r="AA34" s="5">
        <v>147.35</v>
      </c>
      <c r="AB34" s="5">
        <v>13055.62</v>
      </c>
      <c r="AC34" s="5">
        <v>1600</v>
      </c>
      <c r="AD34" s="5">
        <v>12088.537037037029</v>
      </c>
      <c r="AE34" s="5">
        <v>2147.54</v>
      </c>
      <c r="AF34" s="5">
        <v>10544.74</v>
      </c>
      <c r="AG34" s="5">
        <v>363.34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4690.2000000000007</v>
      </c>
      <c r="BA34" s="5">
        <v>343.0794444444445</v>
      </c>
      <c r="BB34" s="5">
        <v>4342.7777777777783</v>
      </c>
      <c r="BC34" s="5">
        <v>426.59</v>
      </c>
      <c r="BD34" s="5">
        <v>4115.3100000000004</v>
      </c>
      <c r="BE34" s="5">
        <v>148.30000000000001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60"/>
      <c r="BS34" s="6">
        <v>0</v>
      </c>
      <c r="BT34" s="6">
        <v>195</v>
      </c>
      <c r="BU34" s="6">
        <v>801</v>
      </c>
      <c r="BV34" s="6">
        <v>0</v>
      </c>
      <c r="BW34" s="6">
        <v>0</v>
      </c>
      <c r="BX34" s="6">
        <v>0</v>
      </c>
      <c r="BY34" s="6">
        <v>298</v>
      </c>
      <c r="BZ34" s="6">
        <v>0</v>
      </c>
      <c r="CA34" s="6">
        <v>0</v>
      </c>
      <c r="CB34" s="60"/>
      <c r="CC34" s="5">
        <v>2474.2885555555558</v>
      </c>
      <c r="CD34" s="5">
        <v>233.644026</v>
      </c>
      <c r="CE34" s="5">
        <v>0</v>
      </c>
      <c r="CF34" s="60"/>
      <c r="CG34" s="5">
        <v>630.36666666666667</v>
      </c>
      <c r="CH34" s="5">
        <v>86.666666666666671</v>
      </c>
      <c r="CI34" s="5">
        <v>339.35122070654069</v>
      </c>
      <c r="CJ34" s="5">
        <v>138.38311688311691</v>
      </c>
      <c r="CK34" s="5">
        <v>0</v>
      </c>
      <c r="CL34" s="5">
        <v>20</v>
      </c>
      <c r="CM34" s="5">
        <v>41.327433628318587</v>
      </c>
      <c r="CN34" s="5">
        <v>5</v>
      </c>
      <c r="CO34" s="5">
        <v>0</v>
      </c>
      <c r="CP34" s="5">
        <v>0</v>
      </c>
      <c r="CQ34" s="5">
        <v>41.445427728613573</v>
      </c>
      <c r="CR34" s="5">
        <v>1302.5405322799229</v>
      </c>
      <c r="CS34" s="5">
        <v>870.94495575221242</v>
      </c>
      <c r="CT34" s="5">
        <v>490.26548672566372</v>
      </c>
      <c r="CU34" s="5">
        <v>272.24208849557522</v>
      </c>
      <c r="CV34" s="5">
        <v>1633.4525309734511</v>
      </c>
      <c r="CW34" s="60"/>
      <c r="CX34" s="4"/>
    </row>
    <row r="35" spans="1:102" ht="18.95" customHeight="1" x14ac:dyDescent="0.25">
      <c r="A35" s="60"/>
      <c r="B35" s="3">
        <v>1207</v>
      </c>
      <c r="C35" s="4" t="s">
        <v>109</v>
      </c>
      <c r="D35" s="3" t="s">
        <v>132</v>
      </c>
      <c r="E35" s="60"/>
      <c r="F35" s="5">
        <v>2935.9930632533742</v>
      </c>
      <c r="G35" s="5">
        <v>2250.978972444444</v>
      </c>
      <c r="H35" s="5">
        <v>13698.24</v>
      </c>
      <c r="I35" s="5">
        <v>12683.555555555549</v>
      </c>
      <c r="J35" s="5">
        <v>10733.87</v>
      </c>
      <c r="K35" s="5">
        <v>774.21</v>
      </c>
      <c r="L35" s="5">
        <v>2190.16</v>
      </c>
      <c r="M35" s="6">
        <v>756</v>
      </c>
      <c r="N35" s="5">
        <v>-685.01409080892972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3884.82</v>
      </c>
      <c r="W35" s="5">
        <v>323.37529444444448</v>
      </c>
      <c r="X35" s="5">
        <v>3597.0555555555561</v>
      </c>
      <c r="Y35" s="5">
        <v>757.06</v>
      </c>
      <c r="Z35" s="5">
        <v>2885.36</v>
      </c>
      <c r="AA35" s="5">
        <v>242.4</v>
      </c>
      <c r="AB35" s="5">
        <v>7099.1100000000006</v>
      </c>
      <c r="AC35" s="5">
        <v>1600</v>
      </c>
      <c r="AD35" s="5">
        <v>6573.25</v>
      </c>
      <c r="AE35" s="5">
        <v>1069.83</v>
      </c>
      <c r="AF35" s="5">
        <v>5710.55</v>
      </c>
      <c r="AG35" s="5">
        <v>318.73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2714.31</v>
      </c>
      <c r="BA35" s="5">
        <v>198.54675</v>
      </c>
      <c r="BB35" s="5">
        <v>2513.25</v>
      </c>
      <c r="BC35" s="5">
        <v>363.27</v>
      </c>
      <c r="BD35" s="5">
        <v>2137.96</v>
      </c>
      <c r="BE35" s="5">
        <v>213.08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60"/>
      <c r="BS35" s="6">
        <v>0</v>
      </c>
      <c r="BT35" s="6">
        <v>140</v>
      </c>
      <c r="BU35" s="6">
        <v>430</v>
      </c>
      <c r="BV35" s="6">
        <v>0</v>
      </c>
      <c r="BW35" s="6">
        <v>0</v>
      </c>
      <c r="BX35" s="6">
        <v>0</v>
      </c>
      <c r="BY35" s="6">
        <v>186</v>
      </c>
      <c r="BZ35" s="6">
        <v>0</v>
      </c>
      <c r="CA35" s="6">
        <v>0</v>
      </c>
      <c r="CB35" s="60"/>
      <c r="CC35" s="5">
        <v>2121.922044444445</v>
      </c>
      <c r="CD35" s="5">
        <v>129.056928</v>
      </c>
      <c r="CE35" s="5">
        <v>0</v>
      </c>
      <c r="CF35" s="60"/>
      <c r="CG35" s="5">
        <v>630.36666666666667</v>
      </c>
      <c r="CH35" s="5">
        <v>86.666666666666671</v>
      </c>
      <c r="CI35" s="5">
        <v>339.35122070654069</v>
      </c>
      <c r="CJ35" s="5">
        <v>138.38311688311691</v>
      </c>
      <c r="CK35" s="5">
        <v>0</v>
      </c>
      <c r="CL35" s="5">
        <v>20</v>
      </c>
      <c r="CM35" s="5">
        <v>41.327433628318587</v>
      </c>
      <c r="CN35" s="5">
        <v>5</v>
      </c>
      <c r="CO35" s="5">
        <v>0</v>
      </c>
      <c r="CP35" s="5">
        <v>0</v>
      </c>
      <c r="CQ35" s="5">
        <v>41.445427728613573</v>
      </c>
      <c r="CR35" s="5">
        <v>1302.5405322799229</v>
      </c>
      <c r="CS35" s="5">
        <v>870.94495575221242</v>
      </c>
      <c r="CT35" s="5">
        <v>490.26548672566372</v>
      </c>
      <c r="CU35" s="5">
        <v>272.24208849557522</v>
      </c>
      <c r="CV35" s="5">
        <v>1633.4525309734511</v>
      </c>
      <c r="CW35" s="60"/>
      <c r="CX35" s="4"/>
    </row>
    <row r="36" spans="1:102" ht="18.95" customHeight="1" x14ac:dyDescent="0.25">
      <c r="A36" s="60"/>
      <c r="B36" s="3">
        <v>1208</v>
      </c>
      <c r="C36" s="4" t="s">
        <v>109</v>
      </c>
      <c r="D36" s="3" t="s">
        <v>132</v>
      </c>
      <c r="E36" s="60"/>
      <c r="F36" s="5">
        <v>2935.9930632533742</v>
      </c>
      <c r="G36" s="5">
        <v>2445.8333948518521</v>
      </c>
      <c r="H36" s="5">
        <v>18589.72</v>
      </c>
      <c r="I36" s="5">
        <v>17212.703703703701</v>
      </c>
      <c r="J36" s="5">
        <v>14150.14</v>
      </c>
      <c r="K36" s="5">
        <v>1228.55</v>
      </c>
      <c r="L36" s="5">
        <v>3211.03</v>
      </c>
      <c r="M36" s="6">
        <v>1027</v>
      </c>
      <c r="N36" s="5">
        <v>-490.15966840152259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4980.2899999999991</v>
      </c>
      <c r="W36" s="5">
        <v>414.56302870370371</v>
      </c>
      <c r="X36" s="5">
        <v>4611.3796296296287</v>
      </c>
      <c r="Y36" s="5">
        <v>887.02</v>
      </c>
      <c r="Z36" s="5">
        <v>3628.62</v>
      </c>
      <c r="AA36" s="5">
        <v>464.65</v>
      </c>
      <c r="AB36" s="5">
        <v>10089.52</v>
      </c>
      <c r="AC36" s="5">
        <v>1600</v>
      </c>
      <c r="AD36" s="5">
        <v>9342.1481481481478</v>
      </c>
      <c r="AE36" s="5">
        <v>1478.6</v>
      </c>
      <c r="AF36" s="5">
        <v>7960.49</v>
      </c>
      <c r="AG36" s="5">
        <v>650.42999999999995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3519.91</v>
      </c>
      <c r="BA36" s="5">
        <v>257.47489814814821</v>
      </c>
      <c r="BB36" s="5">
        <v>3259.1759259259261</v>
      </c>
      <c r="BC36" s="5">
        <v>845.41</v>
      </c>
      <c r="BD36" s="5">
        <v>2561.0300000000002</v>
      </c>
      <c r="BE36" s="5">
        <v>113.47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60"/>
      <c r="BS36" s="6">
        <v>0</v>
      </c>
      <c r="BT36" s="6">
        <v>152</v>
      </c>
      <c r="BU36" s="6">
        <v>649</v>
      </c>
      <c r="BV36" s="6">
        <v>0</v>
      </c>
      <c r="BW36" s="6">
        <v>0</v>
      </c>
      <c r="BX36" s="6">
        <v>0</v>
      </c>
      <c r="BY36" s="6">
        <v>226</v>
      </c>
      <c r="BZ36" s="6">
        <v>0</v>
      </c>
      <c r="CA36" s="6">
        <v>0</v>
      </c>
      <c r="CB36" s="60"/>
      <c r="CC36" s="5">
        <v>2272.0379268518518</v>
      </c>
      <c r="CD36" s="5">
        <v>173.795468</v>
      </c>
      <c r="CE36" s="5">
        <v>0</v>
      </c>
      <c r="CF36" s="60"/>
      <c r="CG36" s="5">
        <v>630.36666666666667</v>
      </c>
      <c r="CH36" s="5">
        <v>86.666666666666671</v>
      </c>
      <c r="CI36" s="5">
        <v>339.35122070654069</v>
      </c>
      <c r="CJ36" s="5">
        <v>138.38311688311691</v>
      </c>
      <c r="CK36" s="5">
        <v>0</v>
      </c>
      <c r="CL36" s="5">
        <v>20</v>
      </c>
      <c r="CM36" s="5">
        <v>41.327433628318587</v>
      </c>
      <c r="CN36" s="5">
        <v>5</v>
      </c>
      <c r="CO36" s="5">
        <v>0</v>
      </c>
      <c r="CP36" s="5">
        <v>0</v>
      </c>
      <c r="CQ36" s="5">
        <v>41.445427728613573</v>
      </c>
      <c r="CR36" s="5">
        <v>1302.5405322799229</v>
      </c>
      <c r="CS36" s="5">
        <v>870.94495575221242</v>
      </c>
      <c r="CT36" s="5">
        <v>490.26548672566372</v>
      </c>
      <c r="CU36" s="5">
        <v>272.24208849557522</v>
      </c>
      <c r="CV36" s="5">
        <v>1633.4525309734511</v>
      </c>
      <c r="CW36" s="60"/>
      <c r="CX36" s="4"/>
    </row>
    <row r="37" spans="1:102" ht="18.95" customHeight="1" x14ac:dyDescent="0.25">
      <c r="A37" s="60"/>
      <c r="B37" s="3">
        <v>1209</v>
      </c>
      <c r="C37" s="4" t="s">
        <v>109</v>
      </c>
      <c r="D37" s="3" t="s">
        <v>132</v>
      </c>
      <c r="E37" s="60"/>
      <c r="F37" s="5">
        <v>2935.9930632533742</v>
      </c>
      <c r="G37" s="5">
        <v>4490.2498218148148</v>
      </c>
      <c r="H37" s="5">
        <v>64677.86</v>
      </c>
      <c r="I37" s="5">
        <v>59886.907407407409</v>
      </c>
      <c r="J37" s="5">
        <v>46892.38</v>
      </c>
      <c r="K37" s="5">
        <v>3404.2</v>
      </c>
      <c r="L37" s="5">
        <v>14381.28</v>
      </c>
      <c r="M37" s="6">
        <v>3526</v>
      </c>
      <c r="N37" s="5">
        <v>1554.2567585614411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20851.93</v>
      </c>
      <c r="W37" s="5">
        <v>1735.7300990740739</v>
      </c>
      <c r="X37" s="5">
        <v>19307.342592592591</v>
      </c>
      <c r="Y37" s="5">
        <v>4766.68</v>
      </c>
      <c r="Z37" s="5">
        <v>14439.97</v>
      </c>
      <c r="AA37" s="5">
        <v>1645.28</v>
      </c>
      <c r="AB37" s="5">
        <v>35245.19</v>
      </c>
      <c r="AC37" s="5">
        <v>1600</v>
      </c>
      <c r="AD37" s="5">
        <v>32634.43518518519</v>
      </c>
      <c r="AE37" s="5">
        <v>7203.15</v>
      </c>
      <c r="AF37" s="5">
        <v>26555.4</v>
      </c>
      <c r="AG37" s="5">
        <v>1486.64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8580.74</v>
      </c>
      <c r="BA37" s="5">
        <v>627.66524074074061</v>
      </c>
      <c r="BB37" s="5">
        <v>7945.1296296296287</v>
      </c>
      <c r="BC37" s="5">
        <v>2411.4499999999998</v>
      </c>
      <c r="BD37" s="5">
        <v>5897.01</v>
      </c>
      <c r="BE37" s="5">
        <v>272.27999999999997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60"/>
      <c r="BS37" s="6">
        <v>0</v>
      </c>
      <c r="BT37" s="6">
        <v>652</v>
      </c>
      <c r="BU37" s="6">
        <v>2265</v>
      </c>
      <c r="BV37" s="6">
        <v>0</v>
      </c>
      <c r="BW37" s="6">
        <v>0</v>
      </c>
      <c r="BX37" s="6">
        <v>0</v>
      </c>
      <c r="BY37" s="6">
        <v>609</v>
      </c>
      <c r="BZ37" s="6">
        <v>0</v>
      </c>
      <c r="CA37" s="6">
        <v>0</v>
      </c>
      <c r="CB37" s="60"/>
      <c r="CC37" s="5">
        <v>3963.3953398148151</v>
      </c>
      <c r="CD37" s="5">
        <v>526.85448199999996</v>
      </c>
      <c r="CE37" s="5">
        <v>0</v>
      </c>
      <c r="CF37" s="60"/>
      <c r="CG37" s="5">
        <v>630.36666666666667</v>
      </c>
      <c r="CH37" s="5">
        <v>86.666666666666671</v>
      </c>
      <c r="CI37" s="5">
        <v>339.35122070654069</v>
      </c>
      <c r="CJ37" s="5">
        <v>138.38311688311691</v>
      </c>
      <c r="CK37" s="5">
        <v>0</v>
      </c>
      <c r="CL37" s="5">
        <v>20</v>
      </c>
      <c r="CM37" s="5">
        <v>41.327433628318587</v>
      </c>
      <c r="CN37" s="5">
        <v>5</v>
      </c>
      <c r="CO37" s="5">
        <v>0</v>
      </c>
      <c r="CP37" s="5">
        <v>0</v>
      </c>
      <c r="CQ37" s="5">
        <v>41.445427728613573</v>
      </c>
      <c r="CR37" s="5">
        <v>1302.5405322799229</v>
      </c>
      <c r="CS37" s="5">
        <v>870.94495575221242</v>
      </c>
      <c r="CT37" s="5">
        <v>490.26548672566372</v>
      </c>
      <c r="CU37" s="5">
        <v>272.24208849557522</v>
      </c>
      <c r="CV37" s="5">
        <v>1633.4525309734511</v>
      </c>
      <c r="CW37" s="60"/>
      <c r="CX37" s="4"/>
    </row>
    <row r="38" spans="1:102" ht="18.95" customHeight="1" x14ac:dyDescent="0.25">
      <c r="A38" s="60"/>
      <c r="B38" s="3">
        <v>1210</v>
      </c>
      <c r="C38" s="4" t="s">
        <v>109</v>
      </c>
      <c r="D38" s="3" t="s">
        <v>132</v>
      </c>
      <c r="E38" s="60"/>
      <c r="F38" s="5">
        <v>3213.089729920041</v>
      </c>
      <c r="G38" s="5">
        <v>4722.3257245185187</v>
      </c>
      <c r="H38" s="5">
        <v>52968.82</v>
      </c>
      <c r="I38" s="5">
        <v>49045.203703703693</v>
      </c>
      <c r="J38" s="5">
        <v>44517.4</v>
      </c>
      <c r="K38" s="5">
        <v>0</v>
      </c>
      <c r="L38" s="5">
        <v>8451.42</v>
      </c>
      <c r="M38" s="6">
        <v>2557</v>
      </c>
      <c r="N38" s="5">
        <v>1509.2359945984781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23832.58</v>
      </c>
      <c r="W38" s="5">
        <v>1983.8416129629629</v>
      </c>
      <c r="X38" s="5">
        <v>22067.203703703701</v>
      </c>
      <c r="Y38" s="5">
        <v>2967.57</v>
      </c>
      <c r="Z38" s="5">
        <v>20865.009999999998</v>
      </c>
      <c r="AA38" s="5">
        <v>0</v>
      </c>
      <c r="AB38" s="5">
        <v>18551.73</v>
      </c>
      <c r="AC38" s="5">
        <v>1600</v>
      </c>
      <c r="AD38" s="5">
        <v>17177.527777777781</v>
      </c>
      <c r="AE38" s="5">
        <v>3816.95</v>
      </c>
      <c r="AF38" s="5">
        <v>14734.78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10584.51</v>
      </c>
      <c r="BA38" s="5">
        <v>774.23730555555562</v>
      </c>
      <c r="BB38" s="5">
        <v>9800.4722222222226</v>
      </c>
      <c r="BC38" s="5">
        <v>1666.9</v>
      </c>
      <c r="BD38" s="5">
        <v>8917.61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60"/>
      <c r="BS38" s="6">
        <v>0</v>
      </c>
      <c r="BT38" s="6">
        <v>683</v>
      </c>
      <c r="BU38" s="6">
        <v>1202</v>
      </c>
      <c r="BV38" s="6">
        <v>0</v>
      </c>
      <c r="BW38" s="6">
        <v>0</v>
      </c>
      <c r="BX38" s="6">
        <v>0</v>
      </c>
      <c r="BY38" s="6">
        <v>672</v>
      </c>
      <c r="BZ38" s="6">
        <v>0</v>
      </c>
      <c r="CA38" s="6">
        <v>0</v>
      </c>
      <c r="CB38" s="60"/>
      <c r="CC38" s="5">
        <v>4358.0789185185185</v>
      </c>
      <c r="CD38" s="5">
        <v>364.24680599999999</v>
      </c>
      <c r="CE38" s="5">
        <v>0</v>
      </c>
      <c r="CF38" s="60"/>
      <c r="CG38" s="5">
        <v>734.13</v>
      </c>
      <c r="CH38" s="5">
        <v>260</v>
      </c>
      <c r="CI38" s="5">
        <v>339.35122070654069</v>
      </c>
      <c r="CJ38" s="5">
        <v>138.38311688311691</v>
      </c>
      <c r="CK38" s="5">
        <v>0</v>
      </c>
      <c r="CL38" s="5">
        <v>20</v>
      </c>
      <c r="CM38" s="5">
        <v>41.327433628318587</v>
      </c>
      <c r="CN38" s="5">
        <v>5</v>
      </c>
      <c r="CO38" s="5">
        <v>0</v>
      </c>
      <c r="CP38" s="5">
        <v>0</v>
      </c>
      <c r="CQ38" s="5">
        <v>41.445427728613573</v>
      </c>
      <c r="CR38" s="5">
        <v>1579.6371989465899</v>
      </c>
      <c r="CS38" s="5">
        <v>870.94495575221242</v>
      </c>
      <c r="CT38" s="5">
        <v>490.26548672566372</v>
      </c>
      <c r="CU38" s="5">
        <v>272.24208849557522</v>
      </c>
      <c r="CV38" s="5">
        <v>1633.4525309734511</v>
      </c>
      <c r="CW38" s="60"/>
      <c r="CX38" s="4"/>
    </row>
    <row r="39" spans="1:102" ht="18.95" customHeight="1" x14ac:dyDescent="0.25">
      <c r="A39" s="60"/>
      <c r="B39" s="3">
        <v>1211</v>
      </c>
      <c r="C39" s="4" t="s">
        <v>192</v>
      </c>
      <c r="D39" s="3" t="s">
        <v>134</v>
      </c>
      <c r="E39" s="60"/>
      <c r="F39" s="5">
        <v>3427.2697299200408</v>
      </c>
      <c r="G39" s="5">
        <v>1877.737768</v>
      </c>
      <c r="H39" s="5">
        <v>30239.27</v>
      </c>
      <c r="I39" s="5">
        <v>27999.324074074069</v>
      </c>
      <c r="J39" s="5">
        <v>16637.43</v>
      </c>
      <c r="K39" s="5">
        <v>1397.49</v>
      </c>
      <c r="L39" s="5">
        <v>12204.35</v>
      </c>
      <c r="M39" s="6">
        <v>1777</v>
      </c>
      <c r="N39" s="5">
        <v>-1549.5319619200411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30239.27</v>
      </c>
      <c r="AC39" s="5">
        <v>1600</v>
      </c>
      <c r="AD39" s="5">
        <v>27999.324074074069</v>
      </c>
      <c r="AE39" s="5">
        <v>12204.35</v>
      </c>
      <c r="AF39" s="5">
        <v>16637.43</v>
      </c>
      <c r="AG39" s="5">
        <v>1397.49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60"/>
      <c r="BS39" s="6">
        <v>0</v>
      </c>
      <c r="BT39" s="6">
        <v>0</v>
      </c>
      <c r="BU39" s="6">
        <v>1777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60"/>
      <c r="CC39" s="5">
        <v>1600</v>
      </c>
      <c r="CD39" s="5">
        <v>277.73776800000002</v>
      </c>
      <c r="CE39" s="5">
        <v>0</v>
      </c>
      <c r="CF39" s="60"/>
      <c r="CG39" s="5">
        <v>0</v>
      </c>
      <c r="CH39" s="5">
        <v>112.06</v>
      </c>
      <c r="CI39" s="5">
        <v>339.35122070654069</v>
      </c>
      <c r="CJ39" s="5">
        <v>138.38311688311691</v>
      </c>
      <c r="CK39" s="5">
        <v>1096.25</v>
      </c>
      <c r="CL39" s="5">
        <v>20</v>
      </c>
      <c r="CM39" s="5">
        <v>41.327433628318587</v>
      </c>
      <c r="CN39" s="5">
        <v>5</v>
      </c>
      <c r="CO39" s="5">
        <v>0</v>
      </c>
      <c r="CP39" s="5">
        <v>0</v>
      </c>
      <c r="CQ39" s="5">
        <v>41.445427728613573</v>
      </c>
      <c r="CR39" s="5">
        <v>1793.81719894659</v>
      </c>
      <c r="CS39" s="5">
        <v>870.94495575221242</v>
      </c>
      <c r="CT39" s="5">
        <v>490.26548672566372</v>
      </c>
      <c r="CU39" s="5">
        <v>272.24208849557522</v>
      </c>
      <c r="CV39" s="5">
        <v>1633.4525309734511</v>
      </c>
      <c r="CW39" s="60"/>
      <c r="CX39" s="4"/>
    </row>
    <row r="40" spans="1:102" ht="18.95" customHeight="1" x14ac:dyDescent="0.25">
      <c r="A40" s="60"/>
      <c r="B40" s="3">
        <v>1212</v>
      </c>
      <c r="C40" s="4" t="s">
        <v>135</v>
      </c>
      <c r="D40" s="3" t="s">
        <v>134</v>
      </c>
      <c r="E40" s="60"/>
      <c r="F40" s="5">
        <v>3931.5297299200411</v>
      </c>
      <c r="G40" s="5">
        <v>1926.533545074074</v>
      </c>
      <c r="H40" s="5">
        <v>9765.09</v>
      </c>
      <c r="I40" s="5">
        <v>9041.7499999999982</v>
      </c>
      <c r="J40" s="5">
        <v>7395.3099999999986</v>
      </c>
      <c r="K40" s="5">
        <v>112.96</v>
      </c>
      <c r="L40" s="5">
        <v>2256.8200000000002</v>
      </c>
      <c r="M40" s="6">
        <v>458</v>
      </c>
      <c r="N40" s="5">
        <v>-2004.996184845967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2645.45</v>
      </c>
      <c r="W40" s="5">
        <v>220.20921759259261</v>
      </c>
      <c r="X40" s="5">
        <v>2449.49074074074</v>
      </c>
      <c r="Y40" s="5">
        <v>939.67</v>
      </c>
      <c r="Z40" s="5">
        <v>1705.78</v>
      </c>
      <c r="AA40" s="5">
        <v>0</v>
      </c>
      <c r="AB40" s="5">
        <v>6887.7</v>
      </c>
      <c r="AC40" s="5">
        <v>1600</v>
      </c>
      <c r="AD40" s="5">
        <v>6377.4999999999991</v>
      </c>
      <c r="AE40" s="5">
        <v>1317.15</v>
      </c>
      <c r="AF40" s="5">
        <v>5457.59</v>
      </c>
      <c r="AG40" s="5">
        <v>112.96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231.94</v>
      </c>
      <c r="BA40" s="5">
        <v>16.965981481481482</v>
      </c>
      <c r="BB40" s="5">
        <v>214.75925925925921</v>
      </c>
      <c r="BC40" s="5">
        <v>0</v>
      </c>
      <c r="BD40" s="5">
        <v>231.94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60"/>
      <c r="BS40" s="6">
        <v>0</v>
      </c>
      <c r="BT40" s="6">
        <v>71</v>
      </c>
      <c r="BU40" s="6">
        <v>371</v>
      </c>
      <c r="BV40" s="6">
        <v>0</v>
      </c>
      <c r="BW40" s="6">
        <v>0</v>
      </c>
      <c r="BX40" s="6">
        <v>0</v>
      </c>
      <c r="BY40" s="6">
        <v>16</v>
      </c>
      <c r="BZ40" s="6">
        <v>0</v>
      </c>
      <c r="CA40" s="6">
        <v>0</v>
      </c>
      <c r="CB40" s="60"/>
      <c r="CC40" s="5">
        <v>1837.175199074074</v>
      </c>
      <c r="CD40" s="5">
        <v>89.358346000000012</v>
      </c>
      <c r="CE40" s="5">
        <v>0</v>
      </c>
      <c r="CF40" s="60"/>
      <c r="CG40" s="5">
        <v>553.98</v>
      </c>
      <c r="CH40" s="5">
        <v>110.7</v>
      </c>
      <c r="CI40" s="5">
        <v>339.35122070654069</v>
      </c>
      <c r="CJ40" s="5">
        <v>138.38311688311691</v>
      </c>
      <c r="CK40" s="5">
        <v>1047.8900000000001</v>
      </c>
      <c r="CL40" s="5">
        <v>20</v>
      </c>
      <c r="CM40" s="5">
        <v>41.327433628318587</v>
      </c>
      <c r="CN40" s="5">
        <v>5</v>
      </c>
      <c r="CO40" s="5">
        <v>0</v>
      </c>
      <c r="CP40" s="5">
        <v>0</v>
      </c>
      <c r="CQ40" s="5">
        <v>41.445427728613573</v>
      </c>
      <c r="CR40" s="5">
        <v>2298.0771989465902</v>
      </c>
      <c r="CS40" s="5">
        <v>870.94495575221242</v>
      </c>
      <c r="CT40" s="5">
        <v>490.26548672566372</v>
      </c>
      <c r="CU40" s="5">
        <v>272.24208849557522</v>
      </c>
      <c r="CV40" s="5">
        <v>1633.4525309734511</v>
      </c>
      <c r="CW40" s="60"/>
      <c r="CX40" s="4"/>
    </row>
    <row r="41" spans="1:102" ht="18.95" customHeight="1" x14ac:dyDescent="0.25">
      <c r="A41" s="60"/>
      <c r="B41" s="3">
        <v>1213</v>
      </c>
      <c r="C41" s="4" t="s">
        <v>123</v>
      </c>
      <c r="D41" s="3" t="s">
        <v>134</v>
      </c>
      <c r="E41" s="60"/>
      <c r="F41" s="5">
        <v>4000.4097299200412</v>
      </c>
      <c r="G41" s="5">
        <v>3524.7330774074071</v>
      </c>
      <c r="H41" s="5">
        <v>47413.66</v>
      </c>
      <c r="I41" s="5">
        <v>43901.537037037029</v>
      </c>
      <c r="J41" s="5">
        <v>28058.11</v>
      </c>
      <c r="K41" s="5">
        <v>999</v>
      </c>
      <c r="L41" s="5">
        <v>18356.55</v>
      </c>
      <c r="M41" s="6">
        <v>2290</v>
      </c>
      <c r="N41" s="5">
        <v>-475.67665251263412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14619</v>
      </c>
      <c r="W41" s="5">
        <v>1216.8963888888891</v>
      </c>
      <c r="X41" s="5">
        <v>13536.111111111109</v>
      </c>
      <c r="Y41" s="5">
        <v>6297.94</v>
      </c>
      <c r="Z41" s="5">
        <v>7964.77</v>
      </c>
      <c r="AA41" s="5">
        <v>356.29</v>
      </c>
      <c r="AB41" s="5">
        <v>27483.5</v>
      </c>
      <c r="AC41" s="5">
        <v>1600</v>
      </c>
      <c r="AD41" s="5">
        <v>25447.685185185179</v>
      </c>
      <c r="AE41" s="5">
        <v>9167.7199999999993</v>
      </c>
      <c r="AF41" s="5">
        <v>17776.57</v>
      </c>
      <c r="AG41" s="5">
        <v>539.21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5311.16</v>
      </c>
      <c r="BA41" s="5">
        <v>388.50151851851848</v>
      </c>
      <c r="BB41" s="5">
        <v>4917.74074074074</v>
      </c>
      <c r="BC41" s="5">
        <v>2890.89</v>
      </c>
      <c r="BD41" s="5">
        <v>2316.77</v>
      </c>
      <c r="BE41" s="5">
        <v>103.5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60"/>
      <c r="BS41" s="6">
        <v>0</v>
      </c>
      <c r="BT41" s="6">
        <v>358</v>
      </c>
      <c r="BU41" s="6">
        <v>1516</v>
      </c>
      <c r="BV41" s="6">
        <v>0</v>
      </c>
      <c r="BW41" s="6">
        <v>0</v>
      </c>
      <c r="BX41" s="6">
        <v>0</v>
      </c>
      <c r="BY41" s="6">
        <v>416</v>
      </c>
      <c r="BZ41" s="6">
        <v>0</v>
      </c>
      <c r="CA41" s="6">
        <v>0</v>
      </c>
      <c r="CB41" s="60"/>
      <c r="CC41" s="5">
        <v>3205.3979074074068</v>
      </c>
      <c r="CD41" s="5">
        <v>319.33517000000001</v>
      </c>
      <c r="CE41" s="5">
        <v>0</v>
      </c>
      <c r="CF41" s="60"/>
      <c r="CG41" s="5">
        <v>553.98</v>
      </c>
      <c r="CH41" s="5">
        <v>134.1</v>
      </c>
      <c r="CI41" s="5">
        <v>339.35122070654069</v>
      </c>
      <c r="CJ41" s="5">
        <v>138.38311688311691</v>
      </c>
      <c r="CK41" s="5">
        <v>1093.3699999999999</v>
      </c>
      <c r="CL41" s="5">
        <v>20</v>
      </c>
      <c r="CM41" s="5">
        <v>41.327433628318587</v>
      </c>
      <c r="CN41" s="5">
        <v>5</v>
      </c>
      <c r="CO41" s="5">
        <v>0</v>
      </c>
      <c r="CP41" s="5">
        <v>0</v>
      </c>
      <c r="CQ41" s="5">
        <v>41.445427728613573</v>
      </c>
      <c r="CR41" s="5">
        <v>2366.9571989465899</v>
      </c>
      <c r="CS41" s="5">
        <v>870.94495575221242</v>
      </c>
      <c r="CT41" s="5">
        <v>490.26548672566372</v>
      </c>
      <c r="CU41" s="5">
        <v>272.24208849557522</v>
      </c>
      <c r="CV41" s="5">
        <v>1633.4525309734511</v>
      </c>
      <c r="CW41" s="60"/>
      <c r="CX41" s="4"/>
    </row>
    <row r="42" spans="1:102" ht="18.95" customHeight="1" x14ac:dyDescent="0.25">
      <c r="A42" s="60"/>
      <c r="B42" s="3">
        <v>1214</v>
      </c>
      <c r="C42" s="4" t="s">
        <v>136</v>
      </c>
      <c r="D42" s="3" t="s">
        <v>134</v>
      </c>
      <c r="E42" s="60"/>
      <c r="F42" s="5">
        <v>2634.4497299200411</v>
      </c>
      <c r="G42" s="5">
        <v>711.93974259259267</v>
      </c>
      <c r="H42" s="5">
        <v>8552.7800000000007</v>
      </c>
      <c r="I42" s="5">
        <v>7919.2407407407409</v>
      </c>
      <c r="J42" s="5">
        <v>4690.72</v>
      </c>
      <c r="K42" s="5">
        <v>498</v>
      </c>
      <c r="L42" s="5">
        <v>3364.06</v>
      </c>
      <c r="M42" s="6">
        <v>124</v>
      </c>
      <c r="N42" s="5">
        <v>-1922.509987327448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8552.7800000000007</v>
      </c>
      <c r="W42" s="5">
        <v>711.93974259259267</v>
      </c>
      <c r="X42" s="5">
        <v>7919.2407407407409</v>
      </c>
      <c r="Y42" s="5">
        <v>3364.06</v>
      </c>
      <c r="Z42" s="5">
        <v>4690.72</v>
      </c>
      <c r="AA42" s="5">
        <v>498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60"/>
      <c r="BS42" s="6">
        <v>0</v>
      </c>
      <c r="BT42" s="6">
        <v>124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60"/>
      <c r="CC42" s="5">
        <v>711.93974259259267</v>
      </c>
      <c r="CD42" s="5">
        <v>0</v>
      </c>
      <c r="CE42" s="5">
        <v>0</v>
      </c>
      <c r="CF42" s="60"/>
      <c r="CG42" s="5">
        <v>415.49</v>
      </c>
      <c r="CH42" s="5">
        <v>0</v>
      </c>
      <c r="CI42" s="5">
        <v>339.35122070654069</v>
      </c>
      <c r="CJ42" s="5">
        <v>138.38311688311691</v>
      </c>
      <c r="CK42" s="5">
        <v>0</v>
      </c>
      <c r="CL42" s="5">
        <v>20</v>
      </c>
      <c r="CM42" s="5">
        <v>41.327433628318587</v>
      </c>
      <c r="CN42" s="5">
        <v>5</v>
      </c>
      <c r="CO42" s="5">
        <v>0</v>
      </c>
      <c r="CP42" s="5">
        <v>0</v>
      </c>
      <c r="CQ42" s="5">
        <v>41.445427728613573</v>
      </c>
      <c r="CR42" s="5">
        <v>1000.9971989465899</v>
      </c>
      <c r="CS42" s="5">
        <v>870.94495575221242</v>
      </c>
      <c r="CT42" s="5">
        <v>490.26548672566372</v>
      </c>
      <c r="CU42" s="5">
        <v>272.24208849557522</v>
      </c>
      <c r="CV42" s="5">
        <v>1633.4525309734511</v>
      </c>
      <c r="CW42" s="60"/>
      <c r="CX42" s="4"/>
    </row>
    <row r="43" spans="1:102" ht="18.95" customHeight="1" x14ac:dyDescent="0.25">
      <c r="A43" s="60"/>
      <c r="B43" s="3">
        <v>1216</v>
      </c>
      <c r="C43" s="4" t="s">
        <v>137</v>
      </c>
      <c r="D43" s="3"/>
      <c r="E43" s="60"/>
      <c r="F43" s="5">
        <v>4001.859729920041</v>
      </c>
      <c r="G43" s="5">
        <v>1656.524655555555</v>
      </c>
      <c r="H43" s="5">
        <v>34930.57</v>
      </c>
      <c r="I43" s="5">
        <v>32343.120370370369</v>
      </c>
      <c r="J43" s="5">
        <v>23454.55</v>
      </c>
      <c r="K43" s="5">
        <v>1354.42</v>
      </c>
      <c r="L43" s="5">
        <v>10121.6</v>
      </c>
      <c r="M43" s="6">
        <v>2219</v>
      </c>
      <c r="N43" s="5">
        <v>-2345.335074364486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3081.72</v>
      </c>
      <c r="W43" s="5">
        <v>256.52465555555551</v>
      </c>
      <c r="X43" s="5">
        <v>2853.4444444444439</v>
      </c>
      <c r="Y43" s="5">
        <v>1275.3599999999999</v>
      </c>
      <c r="Z43" s="5">
        <v>1658.86</v>
      </c>
      <c r="AA43" s="5">
        <v>147.5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31848.85</v>
      </c>
      <c r="BM43" s="5">
        <v>1400</v>
      </c>
      <c r="BN43" s="5">
        <v>29489.67592592592</v>
      </c>
      <c r="BO43" s="5">
        <v>8846.24</v>
      </c>
      <c r="BP43" s="5">
        <v>21795.69</v>
      </c>
      <c r="BQ43" s="5">
        <v>1206.92</v>
      </c>
      <c r="BR43" s="60"/>
      <c r="BS43" s="6">
        <v>0</v>
      </c>
      <c r="BT43" s="6">
        <v>95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2124</v>
      </c>
      <c r="CB43" s="60"/>
      <c r="CC43" s="5">
        <v>1656.524655555555</v>
      </c>
      <c r="CD43" s="5">
        <v>0</v>
      </c>
      <c r="CE43" s="5">
        <v>0</v>
      </c>
      <c r="CF43" s="60"/>
      <c r="CG43" s="5">
        <v>569.05000000000007</v>
      </c>
      <c r="CH43" s="5">
        <v>117.6</v>
      </c>
      <c r="CI43" s="5">
        <v>339.35122070654069</v>
      </c>
      <c r="CJ43" s="5">
        <v>138.38311688311691</v>
      </c>
      <c r="CK43" s="5">
        <v>1096.25</v>
      </c>
      <c r="CL43" s="5">
        <v>20</v>
      </c>
      <c r="CM43" s="5">
        <v>41.327433628318587</v>
      </c>
      <c r="CN43" s="5">
        <v>5</v>
      </c>
      <c r="CO43" s="5">
        <v>0</v>
      </c>
      <c r="CP43" s="5">
        <v>0</v>
      </c>
      <c r="CQ43" s="5">
        <v>41.445427728613573</v>
      </c>
      <c r="CR43" s="5">
        <v>2368.4071989465901</v>
      </c>
      <c r="CS43" s="5">
        <v>870.94495575221242</v>
      </c>
      <c r="CT43" s="5">
        <v>490.26548672566372</v>
      </c>
      <c r="CU43" s="5">
        <v>272.24208849557522</v>
      </c>
      <c r="CV43" s="5">
        <v>1633.4525309734511</v>
      </c>
      <c r="CW43" s="60"/>
      <c r="CX43" s="4"/>
    </row>
    <row r="44" spans="1:102" ht="18.95" customHeight="1" x14ac:dyDescent="0.25">
      <c r="A44" s="60"/>
      <c r="B44" s="3">
        <v>1217</v>
      </c>
      <c r="C44" s="4" t="s">
        <v>138</v>
      </c>
      <c r="D44" s="3" t="s">
        <v>134</v>
      </c>
      <c r="E44" s="60"/>
      <c r="F44" s="5">
        <v>4466.2297299200409</v>
      </c>
      <c r="G44" s="5">
        <v>4054.7249169259262</v>
      </c>
      <c r="H44" s="5">
        <v>74381.7</v>
      </c>
      <c r="I44" s="5">
        <v>68871.944444444438</v>
      </c>
      <c r="J44" s="5">
        <v>54526.25</v>
      </c>
      <c r="K44" s="5">
        <v>3968.76</v>
      </c>
      <c r="L44" s="5">
        <v>15886.69</v>
      </c>
      <c r="M44" s="6">
        <v>4791</v>
      </c>
      <c r="N44" s="5">
        <v>-411.50481299411513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22930.69</v>
      </c>
      <c r="W44" s="5">
        <v>1908.7676212962961</v>
      </c>
      <c r="X44" s="5">
        <v>21232.120370370369</v>
      </c>
      <c r="Y44" s="5">
        <v>5267.77</v>
      </c>
      <c r="Z44" s="5">
        <v>16650.669999999998</v>
      </c>
      <c r="AA44" s="5">
        <v>1012.25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8707.43</v>
      </c>
      <c r="BA44" s="5">
        <v>636.93237962962962</v>
      </c>
      <c r="BB44" s="5">
        <v>8062.4351851851852</v>
      </c>
      <c r="BC44" s="5">
        <v>1627.89</v>
      </c>
      <c r="BD44" s="5">
        <v>6840.72</v>
      </c>
      <c r="BE44" s="5">
        <v>238.82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42743.58</v>
      </c>
      <c r="BM44" s="5">
        <v>1400</v>
      </c>
      <c r="BN44" s="5">
        <v>39577.388888888891</v>
      </c>
      <c r="BO44" s="5">
        <v>8991.0300000000007</v>
      </c>
      <c r="BP44" s="5">
        <v>31034.86</v>
      </c>
      <c r="BQ44" s="5">
        <v>2717.69</v>
      </c>
      <c r="BR44" s="60"/>
      <c r="BS44" s="6">
        <v>0</v>
      </c>
      <c r="BT44" s="6">
        <v>831</v>
      </c>
      <c r="BU44" s="6">
        <v>0</v>
      </c>
      <c r="BV44" s="6">
        <v>0</v>
      </c>
      <c r="BW44" s="6">
        <v>0</v>
      </c>
      <c r="BX44" s="6">
        <v>0</v>
      </c>
      <c r="BY44" s="6">
        <v>565</v>
      </c>
      <c r="BZ44" s="6">
        <v>0</v>
      </c>
      <c r="CA44" s="6">
        <v>3395</v>
      </c>
      <c r="CB44" s="60"/>
      <c r="CC44" s="5">
        <v>3945.7000009259259</v>
      </c>
      <c r="CD44" s="5">
        <v>109.024916</v>
      </c>
      <c r="CE44" s="5">
        <v>0</v>
      </c>
      <c r="CF44" s="60"/>
      <c r="CG44" s="5">
        <v>775</v>
      </c>
      <c r="CH44" s="5">
        <v>540</v>
      </c>
      <c r="CI44" s="5">
        <v>339.35122070654069</v>
      </c>
      <c r="CJ44" s="5">
        <v>138.38311688311691</v>
      </c>
      <c r="CK44" s="5">
        <v>932.27</v>
      </c>
      <c r="CL44" s="5">
        <v>20</v>
      </c>
      <c r="CM44" s="5">
        <v>41.327433628318587</v>
      </c>
      <c r="CN44" s="5">
        <v>5</v>
      </c>
      <c r="CO44" s="5">
        <v>0</v>
      </c>
      <c r="CP44" s="5">
        <v>0</v>
      </c>
      <c r="CQ44" s="5">
        <v>41.445427728613573</v>
      </c>
      <c r="CR44" s="5">
        <v>2832.77719894659</v>
      </c>
      <c r="CS44" s="5">
        <v>870.94495575221242</v>
      </c>
      <c r="CT44" s="5">
        <v>490.26548672566372</v>
      </c>
      <c r="CU44" s="5">
        <v>272.24208849557522</v>
      </c>
      <c r="CV44" s="5">
        <v>1633.4525309734511</v>
      </c>
      <c r="CW44" s="60"/>
      <c r="CX44" s="4"/>
    </row>
    <row r="45" spans="1:102" ht="18.95" customHeight="1" x14ac:dyDescent="0.25">
      <c r="A45" s="60"/>
      <c r="B45" s="3">
        <v>1219</v>
      </c>
      <c r="C45" s="4" t="s">
        <v>139</v>
      </c>
      <c r="D45" s="3" t="s">
        <v>132</v>
      </c>
      <c r="E45" s="60"/>
      <c r="F45" s="5">
        <v>2218.9597299200409</v>
      </c>
      <c r="G45" s="5">
        <v>847.61201559259257</v>
      </c>
      <c r="H45" s="5">
        <v>10122.56</v>
      </c>
      <c r="I45" s="5">
        <v>9372.7407407407409</v>
      </c>
      <c r="J45" s="5">
        <v>7133.09</v>
      </c>
      <c r="K45" s="5">
        <v>540.13</v>
      </c>
      <c r="L45" s="5">
        <v>2449.34</v>
      </c>
      <c r="M45" s="6">
        <v>495</v>
      </c>
      <c r="N45" s="5">
        <v>-1371.347714327449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5784.4699999999993</v>
      </c>
      <c r="W45" s="5">
        <v>481.50356759259262</v>
      </c>
      <c r="X45" s="5">
        <v>5355.99074074074</v>
      </c>
      <c r="Y45" s="5">
        <v>1279.1199999999999</v>
      </c>
      <c r="Z45" s="5">
        <v>4063.28</v>
      </c>
      <c r="AA45" s="5">
        <v>442.07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4338.09</v>
      </c>
      <c r="BA45" s="5">
        <v>317.32324999999997</v>
      </c>
      <c r="BB45" s="5">
        <v>4016.75</v>
      </c>
      <c r="BC45" s="5">
        <v>1170.22</v>
      </c>
      <c r="BD45" s="5">
        <v>3069.81</v>
      </c>
      <c r="BE45" s="5">
        <v>98.06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60"/>
      <c r="BS45" s="6">
        <v>0</v>
      </c>
      <c r="BT45" s="6">
        <v>211</v>
      </c>
      <c r="BU45" s="6">
        <v>0</v>
      </c>
      <c r="BV45" s="6">
        <v>0</v>
      </c>
      <c r="BW45" s="6">
        <v>0</v>
      </c>
      <c r="BX45" s="6">
        <v>0</v>
      </c>
      <c r="BY45" s="6">
        <v>284</v>
      </c>
      <c r="BZ45" s="6">
        <v>0</v>
      </c>
      <c r="CA45" s="6">
        <v>0</v>
      </c>
      <c r="CB45" s="60"/>
      <c r="CC45" s="5">
        <v>798.82681759259253</v>
      </c>
      <c r="CD45" s="5">
        <v>48.785198000000001</v>
      </c>
      <c r="CE45" s="5">
        <v>0</v>
      </c>
      <c r="CF45" s="60"/>
      <c r="CG45" s="5">
        <v>0</v>
      </c>
      <c r="CH45" s="5">
        <v>0</v>
      </c>
      <c r="CI45" s="5">
        <v>339.35122070654069</v>
      </c>
      <c r="CJ45" s="5">
        <v>138.38311688311691</v>
      </c>
      <c r="CK45" s="5">
        <v>0</v>
      </c>
      <c r="CL45" s="5">
        <v>20</v>
      </c>
      <c r="CM45" s="5">
        <v>41.327433628318587</v>
      </c>
      <c r="CN45" s="5">
        <v>5</v>
      </c>
      <c r="CO45" s="5">
        <v>0</v>
      </c>
      <c r="CP45" s="5">
        <v>0</v>
      </c>
      <c r="CQ45" s="5">
        <v>41.445427728613573</v>
      </c>
      <c r="CR45" s="5">
        <v>585.50719894658982</v>
      </c>
      <c r="CS45" s="5">
        <v>870.94495575221242</v>
      </c>
      <c r="CT45" s="5">
        <v>490.26548672566372</v>
      </c>
      <c r="CU45" s="5">
        <v>272.24208849557522</v>
      </c>
      <c r="CV45" s="5">
        <v>1633.4525309734511</v>
      </c>
      <c r="CW45" s="60"/>
      <c r="CX45" s="4"/>
    </row>
    <row r="46" spans="1:102" ht="18.95" customHeight="1" x14ac:dyDescent="0.25">
      <c r="A46" s="60"/>
      <c r="B46" s="3">
        <v>1220</v>
      </c>
      <c r="C46" s="4" t="s">
        <v>140</v>
      </c>
      <c r="D46" s="3" t="s">
        <v>132</v>
      </c>
      <c r="E46" s="60"/>
      <c r="F46" s="5">
        <v>2218.9597299200409</v>
      </c>
      <c r="G46" s="5">
        <v>4915.1034937037039</v>
      </c>
      <c r="H46" s="5">
        <v>18269.88</v>
      </c>
      <c r="I46" s="5">
        <v>16916.555555555551</v>
      </c>
      <c r="J46" s="5">
        <v>9077.73</v>
      </c>
      <c r="K46" s="5">
        <v>1869.83</v>
      </c>
      <c r="L46" s="5">
        <v>7322.32</v>
      </c>
      <c r="M46" s="6">
        <v>1073</v>
      </c>
      <c r="N46" s="5">
        <v>2696.143763783663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8349.08</v>
      </c>
      <c r="W46" s="5">
        <v>694.98360370370369</v>
      </c>
      <c r="X46" s="5">
        <v>7730.6296296296287</v>
      </c>
      <c r="Y46" s="5">
        <v>2344.37</v>
      </c>
      <c r="Z46" s="5">
        <v>4880.05</v>
      </c>
      <c r="AA46" s="5">
        <v>1124.6600000000001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9920.8000000000011</v>
      </c>
      <c r="BA46" s="5">
        <v>4144</v>
      </c>
      <c r="BB46" s="5">
        <v>9185.925925925927</v>
      </c>
      <c r="BC46" s="5">
        <v>4977.95</v>
      </c>
      <c r="BD46" s="5">
        <v>4197.68</v>
      </c>
      <c r="BE46" s="5">
        <v>745.17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60"/>
      <c r="BS46" s="6">
        <v>0</v>
      </c>
      <c r="BT46" s="6">
        <v>262</v>
      </c>
      <c r="BU46" s="6">
        <v>0</v>
      </c>
      <c r="BV46" s="6">
        <v>0</v>
      </c>
      <c r="BW46" s="6">
        <v>0</v>
      </c>
      <c r="BX46" s="6">
        <v>0</v>
      </c>
      <c r="BY46" s="6">
        <v>811</v>
      </c>
      <c r="BZ46" s="6">
        <v>0</v>
      </c>
      <c r="CA46" s="6">
        <v>0</v>
      </c>
      <c r="CB46" s="60"/>
      <c r="CC46" s="5">
        <v>4838.9836037037039</v>
      </c>
      <c r="CD46" s="5">
        <v>76.119890000000012</v>
      </c>
      <c r="CE46" s="5">
        <v>0</v>
      </c>
      <c r="CF46" s="60"/>
      <c r="CG46" s="5">
        <v>0</v>
      </c>
      <c r="CH46" s="5">
        <v>0</v>
      </c>
      <c r="CI46" s="5">
        <v>339.35122070654069</v>
      </c>
      <c r="CJ46" s="5">
        <v>138.38311688311691</v>
      </c>
      <c r="CK46" s="5">
        <v>0</v>
      </c>
      <c r="CL46" s="5">
        <v>20</v>
      </c>
      <c r="CM46" s="5">
        <v>41.327433628318587</v>
      </c>
      <c r="CN46" s="5">
        <v>5</v>
      </c>
      <c r="CO46" s="5">
        <v>0</v>
      </c>
      <c r="CP46" s="5">
        <v>0</v>
      </c>
      <c r="CQ46" s="5">
        <v>41.445427728613573</v>
      </c>
      <c r="CR46" s="5">
        <v>585.50719894658982</v>
      </c>
      <c r="CS46" s="5">
        <v>870.94495575221242</v>
      </c>
      <c r="CT46" s="5">
        <v>490.26548672566372</v>
      </c>
      <c r="CU46" s="5">
        <v>272.24208849557522</v>
      </c>
      <c r="CV46" s="5">
        <v>1633.4525309734511</v>
      </c>
      <c r="CW46" s="60"/>
      <c r="CX46" s="4"/>
    </row>
    <row r="47" spans="1:102" ht="18.95" customHeight="1" x14ac:dyDescent="0.25">
      <c r="A47" s="60"/>
      <c r="B47" s="3">
        <v>1221</v>
      </c>
      <c r="C47" s="4" t="s">
        <v>193</v>
      </c>
      <c r="D47" s="3" t="s">
        <v>134</v>
      </c>
      <c r="E47" s="60"/>
      <c r="F47" s="5">
        <v>3466.8497299200412</v>
      </c>
      <c r="G47" s="5">
        <v>1981.373454</v>
      </c>
      <c r="H47" s="5">
        <v>38314.15</v>
      </c>
      <c r="I47" s="5">
        <v>35476.06481481481</v>
      </c>
      <c r="J47" s="5">
        <v>23764.9</v>
      </c>
      <c r="K47" s="5">
        <v>999.61</v>
      </c>
      <c r="L47" s="5">
        <v>13549.64</v>
      </c>
      <c r="M47" s="6">
        <v>2838</v>
      </c>
      <c r="N47" s="5">
        <v>-1485.476275920041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38314.15</v>
      </c>
      <c r="AC47" s="5">
        <v>1600</v>
      </c>
      <c r="AD47" s="5">
        <v>35476.06481481481</v>
      </c>
      <c r="AE47" s="5">
        <v>13549.64</v>
      </c>
      <c r="AF47" s="5">
        <v>23764.9</v>
      </c>
      <c r="AG47" s="5">
        <v>999.61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60"/>
      <c r="BS47" s="6">
        <v>0</v>
      </c>
      <c r="BT47" s="6">
        <v>0</v>
      </c>
      <c r="BU47" s="6">
        <v>2838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60"/>
      <c r="CC47" s="5">
        <v>1600</v>
      </c>
      <c r="CD47" s="5">
        <v>381.37345399999998</v>
      </c>
      <c r="CE47" s="5">
        <v>0</v>
      </c>
      <c r="CF47" s="60"/>
      <c r="CG47" s="5">
        <v>200</v>
      </c>
      <c r="CH47" s="5">
        <v>0</v>
      </c>
      <c r="CI47" s="5">
        <v>339.35122070654069</v>
      </c>
      <c r="CJ47" s="5">
        <v>138.38311688311691</v>
      </c>
      <c r="CK47" s="5">
        <v>1047.8900000000001</v>
      </c>
      <c r="CL47" s="5">
        <v>20</v>
      </c>
      <c r="CM47" s="5">
        <v>41.327433628318587</v>
      </c>
      <c r="CN47" s="5">
        <v>5</v>
      </c>
      <c r="CO47" s="5">
        <v>0</v>
      </c>
      <c r="CP47" s="5">
        <v>0</v>
      </c>
      <c r="CQ47" s="5">
        <v>41.445427728613573</v>
      </c>
      <c r="CR47" s="5">
        <v>1833.3971989465899</v>
      </c>
      <c r="CS47" s="5">
        <v>870.94495575221242</v>
      </c>
      <c r="CT47" s="5">
        <v>490.26548672566372</v>
      </c>
      <c r="CU47" s="5">
        <v>272.24208849557522</v>
      </c>
      <c r="CV47" s="5">
        <v>1633.4525309734511</v>
      </c>
      <c r="CW47" s="60"/>
      <c r="CX47" s="4"/>
    </row>
    <row r="48" spans="1:102" ht="18.95" customHeight="1" x14ac:dyDescent="0.25">
      <c r="A48" s="60"/>
      <c r="B48" s="3">
        <v>1222</v>
      </c>
      <c r="C48" s="4" t="s">
        <v>141</v>
      </c>
      <c r="D48" s="3" t="s">
        <v>132</v>
      </c>
      <c r="E48" s="60"/>
      <c r="F48" s="5">
        <v>2080.5766130369238</v>
      </c>
      <c r="G48" s="5">
        <v>4088.4488719999999</v>
      </c>
      <c r="H48" s="5">
        <v>2496.6799999999998</v>
      </c>
      <c r="I48" s="5">
        <v>2311.74074074074</v>
      </c>
      <c r="J48" s="5">
        <v>2286.2399999999998</v>
      </c>
      <c r="K48" s="5">
        <v>210.44</v>
      </c>
      <c r="L48" s="5">
        <v>0</v>
      </c>
      <c r="M48" s="6">
        <v>123</v>
      </c>
      <c r="N48" s="5">
        <v>2007.8722589630761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2496.6799999999998</v>
      </c>
      <c r="BA48" s="5">
        <v>4050</v>
      </c>
      <c r="BB48" s="5">
        <v>2311.74074074074</v>
      </c>
      <c r="BC48" s="5">
        <v>0</v>
      </c>
      <c r="BD48" s="5">
        <v>2286.2399999999998</v>
      </c>
      <c r="BE48" s="5">
        <v>210.44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60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123</v>
      </c>
      <c r="BZ48" s="6">
        <v>0</v>
      </c>
      <c r="CA48" s="6">
        <v>0</v>
      </c>
      <c r="CB48" s="60"/>
      <c r="CC48" s="5">
        <v>4050</v>
      </c>
      <c r="CD48" s="5">
        <v>38.448872000000001</v>
      </c>
      <c r="CE48" s="5">
        <v>0</v>
      </c>
      <c r="CF48" s="60"/>
      <c r="CG48" s="5">
        <v>0</v>
      </c>
      <c r="CH48" s="5">
        <v>0</v>
      </c>
      <c r="CI48" s="5">
        <v>339.35122070654069</v>
      </c>
      <c r="CJ48" s="5">
        <v>0</v>
      </c>
      <c r="CK48" s="5">
        <v>0</v>
      </c>
      <c r="CL48" s="5">
        <v>20</v>
      </c>
      <c r="CM48" s="5">
        <v>41.327433628318587</v>
      </c>
      <c r="CN48" s="5">
        <v>5</v>
      </c>
      <c r="CO48" s="5">
        <v>0</v>
      </c>
      <c r="CP48" s="5">
        <v>0</v>
      </c>
      <c r="CQ48" s="5">
        <v>41.445427728613573</v>
      </c>
      <c r="CR48" s="5">
        <v>447.12408206347288</v>
      </c>
      <c r="CS48" s="5">
        <v>870.94495575221242</v>
      </c>
      <c r="CT48" s="5">
        <v>490.26548672566372</v>
      </c>
      <c r="CU48" s="5">
        <v>272.24208849557522</v>
      </c>
      <c r="CV48" s="5">
        <v>1633.4525309734511</v>
      </c>
      <c r="CW48" s="60"/>
      <c r="CX48" s="4"/>
    </row>
    <row r="49" spans="1:102" ht="18.95" customHeight="1" x14ac:dyDescent="0.25">
      <c r="A49" s="60"/>
      <c r="B49" s="3">
        <v>1223</v>
      </c>
      <c r="C49" s="4" t="s">
        <v>142</v>
      </c>
      <c r="D49" s="3" t="s">
        <v>132</v>
      </c>
      <c r="E49" s="60"/>
      <c r="F49" s="5">
        <v>3394.049729920042</v>
      </c>
      <c r="G49" s="5">
        <v>2321.746298666666</v>
      </c>
      <c r="H49" s="5">
        <v>27811.07</v>
      </c>
      <c r="I49" s="5">
        <v>25750.990740740741</v>
      </c>
      <c r="J49" s="5">
        <v>18092.310000000001</v>
      </c>
      <c r="K49" s="5">
        <v>1308.98</v>
      </c>
      <c r="L49" s="5">
        <v>8409.7799999999988</v>
      </c>
      <c r="M49" s="6">
        <v>1923</v>
      </c>
      <c r="N49" s="5">
        <v>-1072.303431253375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9513.6999999999989</v>
      </c>
      <c r="W49" s="5">
        <v>791.92743518518512</v>
      </c>
      <c r="X49" s="5">
        <v>8808.9814814814799</v>
      </c>
      <c r="Y49" s="5">
        <v>2540.9899999999998</v>
      </c>
      <c r="Z49" s="5">
        <v>6485.75</v>
      </c>
      <c r="AA49" s="5">
        <v>486.96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18297.37</v>
      </c>
      <c r="BA49" s="5">
        <v>1338.418731481481</v>
      </c>
      <c r="BB49" s="5">
        <v>16942.009259259259</v>
      </c>
      <c r="BC49" s="5">
        <v>5868.79</v>
      </c>
      <c r="BD49" s="5">
        <v>11606.56</v>
      </c>
      <c r="BE49" s="5">
        <v>822.02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60"/>
      <c r="BS49" s="6">
        <v>0</v>
      </c>
      <c r="BT49" s="6">
        <v>296</v>
      </c>
      <c r="BU49" s="6">
        <v>0</v>
      </c>
      <c r="BV49" s="6">
        <v>0</v>
      </c>
      <c r="BW49" s="6">
        <v>0</v>
      </c>
      <c r="BX49" s="6">
        <v>0</v>
      </c>
      <c r="BY49" s="6">
        <v>1627</v>
      </c>
      <c r="BZ49" s="6">
        <v>0</v>
      </c>
      <c r="CA49" s="6">
        <v>0</v>
      </c>
      <c r="CB49" s="60"/>
      <c r="CC49" s="5">
        <v>2130.3461666666658</v>
      </c>
      <c r="CD49" s="5">
        <v>191.40013200000001</v>
      </c>
      <c r="CE49" s="5">
        <v>0</v>
      </c>
      <c r="CF49" s="60"/>
      <c r="CG49" s="5">
        <v>440.48</v>
      </c>
      <c r="CH49" s="5">
        <v>117</v>
      </c>
      <c r="CI49" s="5">
        <v>339.35122070654069</v>
      </c>
      <c r="CJ49" s="5">
        <v>138.38311688311691</v>
      </c>
      <c r="CK49" s="5">
        <v>617.61</v>
      </c>
      <c r="CL49" s="5">
        <v>20</v>
      </c>
      <c r="CM49" s="5">
        <v>41.327433628318587</v>
      </c>
      <c r="CN49" s="5">
        <v>5</v>
      </c>
      <c r="CO49" s="5">
        <v>0</v>
      </c>
      <c r="CP49" s="5">
        <v>0</v>
      </c>
      <c r="CQ49" s="5">
        <v>41.445427728613573</v>
      </c>
      <c r="CR49" s="5">
        <v>1760.59719894659</v>
      </c>
      <c r="CS49" s="5">
        <v>870.94495575221242</v>
      </c>
      <c r="CT49" s="5">
        <v>490.26548672566372</v>
      </c>
      <c r="CU49" s="5">
        <v>272.24208849557522</v>
      </c>
      <c r="CV49" s="5">
        <v>1633.4525309734511</v>
      </c>
      <c r="CW49" s="60"/>
      <c r="CX49" s="4"/>
    </row>
    <row r="50" spans="1:102" ht="18.95" customHeight="1" x14ac:dyDescent="0.25">
      <c r="A50" s="60"/>
      <c r="B50" s="3">
        <v>1224</v>
      </c>
      <c r="C50" s="4" t="s">
        <v>143</v>
      </c>
      <c r="D50" s="3" t="s">
        <v>132</v>
      </c>
      <c r="E50" s="60"/>
      <c r="F50" s="5">
        <v>2662.0566130369239</v>
      </c>
      <c r="G50" s="5">
        <v>4074.5106420000002</v>
      </c>
      <c r="H50" s="5">
        <v>1461.73</v>
      </c>
      <c r="I50" s="5">
        <v>1353.4537037037039</v>
      </c>
      <c r="J50" s="5">
        <v>1348.19</v>
      </c>
      <c r="K50" s="5">
        <v>113.54</v>
      </c>
      <c r="L50" s="5">
        <v>0</v>
      </c>
      <c r="M50" s="6">
        <v>133</v>
      </c>
      <c r="N50" s="5">
        <v>1412.4540289630761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1461.73</v>
      </c>
      <c r="BA50" s="5">
        <v>4052</v>
      </c>
      <c r="BB50" s="5">
        <v>1353.4537037037039</v>
      </c>
      <c r="BC50" s="5">
        <v>0</v>
      </c>
      <c r="BD50" s="5">
        <v>1348.19</v>
      </c>
      <c r="BE50" s="5">
        <v>113.54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60"/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133</v>
      </c>
      <c r="BZ50" s="6">
        <v>0</v>
      </c>
      <c r="CA50" s="6">
        <v>0</v>
      </c>
      <c r="CB50" s="60"/>
      <c r="CC50" s="5">
        <v>4052</v>
      </c>
      <c r="CD50" s="5">
        <v>22.510642000000001</v>
      </c>
      <c r="CE50" s="5">
        <v>0</v>
      </c>
      <c r="CF50" s="60"/>
      <c r="CG50" s="5">
        <v>440.48</v>
      </c>
      <c r="CH50" s="5">
        <v>141</v>
      </c>
      <c r="CI50" s="5">
        <v>339.35122070654069</v>
      </c>
      <c r="CJ50" s="5">
        <v>0</v>
      </c>
      <c r="CK50" s="5">
        <v>0</v>
      </c>
      <c r="CL50" s="5">
        <v>20</v>
      </c>
      <c r="CM50" s="5">
        <v>41.327433628318587</v>
      </c>
      <c r="CN50" s="5">
        <v>5</v>
      </c>
      <c r="CO50" s="5">
        <v>0</v>
      </c>
      <c r="CP50" s="5">
        <v>0</v>
      </c>
      <c r="CQ50" s="5">
        <v>41.445427728613573</v>
      </c>
      <c r="CR50" s="5">
        <v>1028.604082063473</v>
      </c>
      <c r="CS50" s="5">
        <v>870.94495575221242</v>
      </c>
      <c r="CT50" s="5">
        <v>490.26548672566372</v>
      </c>
      <c r="CU50" s="5">
        <v>272.24208849557522</v>
      </c>
      <c r="CV50" s="5">
        <v>1633.4525309734511</v>
      </c>
      <c r="CW50" s="60"/>
      <c r="CX50" s="4"/>
    </row>
    <row r="51" spans="1:102" ht="18.95" customHeight="1" x14ac:dyDescent="0.25">
      <c r="A51" s="60"/>
      <c r="B51" s="3">
        <v>1225</v>
      </c>
      <c r="C51" s="4" t="s">
        <v>144</v>
      </c>
      <c r="D51" s="3" t="s">
        <v>132</v>
      </c>
      <c r="E51" s="60"/>
      <c r="F51" s="5">
        <v>2772.4397299200409</v>
      </c>
      <c r="G51" s="5">
        <v>2052.733304740741</v>
      </c>
      <c r="H51" s="5">
        <v>24566.34</v>
      </c>
      <c r="I51" s="5">
        <v>22746.611111111109</v>
      </c>
      <c r="J51" s="5">
        <v>21249.03</v>
      </c>
      <c r="K51" s="5">
        <v>187.89</v>
      </c>
      <c r="L51" s="5">
        <v>3129.42</v>
      </c>
      <c r="M51" s="6">
        <v>821</v>
      </c>
      <c r="N51" s="5">
        <v>-719.70642517930037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19335.919999999998</v>
      </c>
      <c r="W51" s="5">
        <v>1609.5363037037041</v>
      </c>
      <c r="X51" s="5">
        <v>17903.629629629631</v>
      </c>
      <c r="Y51" s="5">
        <v>1834.16</v>
      </c>
      <c r="Z51" s="5">
        <v>17439.759999999998</v>
      </c>
      <c r="AA51" s="5">
        <v>62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5230.42</v>
      </c>
      <c r="BA51" s="5">
        <v>382.59553703703699</v>
      </c>
      <c r="BB51" s="5">
        <v>4842.9814814814808</v>
      </c>
      <c r="BC51" s="5">
        <v>1295.26</v>
      </c>
      <c r="BD51" s="5">
        <v>3809.27</v>
      </c>
      <c r="BE51" s="5">
        <v>125.89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60"/>
      <c r="BS51" s="6">
        <v>0</v>
      </c>
      <c r="BT51" s="6">
        <v>314</v>
      </c>
      <c r="BU51" s="6">
        <v>0</v>
      </c>
      <c r="BV51" s="6">
        <v>0</v>
      </c>
      <c r="BW51" s="6">
        <v>0</v>
      </c>
      <c r="BX51" s="6">
        <v>0</v>
      </c>
      <c r="BY51" s="6">
        <v>507</v>
      </c>
      <c r="BZ51" s="6">
        <v>0</v>
      </c>
      <c r="CA51" s="6">
        <v>0</v>
      </c>
      <c r="CB51" s="60"/>
      <c r="CC51" s="5">
        <v>1992.1318407407409</v>
      </c>
      <c r="CD51" s="5">
        <v>60.601464</v>
      </c>
      <c r="CE51" s="5">
        <v>0</v>
      </c>
      <c r="CF51" s="60"/>
      <c r="CG51" s="5">
        <v>440.48</v>
      </c>
      <c r="CH51" s="5">
        <v>113</v>
      </c>
      <c r="CI51" s="5">
        <v>339.35122070654069</v>
      </c>
      <c r="CJ51" s="5">
        <v>138.38311688311691</v>
      </c>
      <c r="CK51" s="5">
        <v>0</v>
      </c>
      <c r="CL51" s="5">
        <v>20</v>
      </c>
      <c r="CM51" s="5">
        <v>41.327433628318587</v>
      </c>
      <c r="CN51" s="5">
        <v>5</v>
      </c>
      <c r="CO51" s="5">
        <v>0</v>
      </c>
      <c r="CP51" s="5">
        <v>0</v>
      </c>
      <c r="CQ51" s="5">
        <v>41.445427728613573</v>
      </c>
      <c r="CR51" s="5">
        <v>1138.9871989465901</v>
      </c>
      <c r="CS51" s="5">
        <v>870.94495575221242</v>
      </c>
      <c r="CT51" s="5">
        <v>490.26548672566372</v>
      </c>
      <c r="CU51" s="5">
        <v>272.24208849557522</v>
      </c>
      <c r="CV51" s="5">
        <v>1633.4525309734511</v>
      </c>
      <c r="CW51" s="60"/>
      <c r="CX51" s="4"/>
    </row>
    <row r="52" spans="1:102" ht="18.95" customHeight="1" x14ac:dyDescent="0.25">
      <c r="A52" s="60"/>
      <c r="B52" s="3">
        <v>1226</v>
      </c>
      <c r="C52" s="4" t="s">
        <v>145</v>
      </c>
      <c r="D52" s="3" t="s">
        <v>132</v>
      </c>
      <c r="E52" s="60"/>
      <c r="F52" s="5">
        <v>2801.4397299200409</v>
      </c>
      <c r="G52" s="5">
        <v>1595.933763074074</v>
      </c>
      <c r="H52" s="5">
        <v>19065.23</v>
      </c>
      <c r="I52" s="5">
        <v>17652.990740740741</v>
      </c>
      <c r="J52" s="5">
        <v>14879.95</v>
      </c>
      <c r="K52" s="5">
        <v>286.24</v>
      </c>
      <c r="L52" s="5">
        <v>3899.04</v>
      </c>
      <c r="M52" s="6">
        <v>1203</v>
      </c>
      <c r="N52" s="5">
        <v>-1205.5059668459669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10372.65</v>
      </c>
      <c r="W52" s="5">
        <v>863.42706944444444</v>
      </c>
      <c r="X52" s="5">
        <v>9604.3055555555547</v>
      </c>
      <c r="Y52" s="5">
        <v>1483.12</v>
      </c>
      <c r="Z52" s="5">
        <v>8725.68</v>
      </c>
      <c r="AA52" s="5">
        <v>163.85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8692.58</v>
      </c>
      <c r="BA52" s="5">
        <v>635.84612962962956</v>
      </c>
      <c r="BB52" s="5">
        <v>8048.6851851851843</v>
      </c>
      <c r="BC52" s="5">
        <v>2415.92</v>
      </c>
      <c r="BD52" s="5">
        <v>6154.27</v>
      </c>
      <c r="BE52" s="5">
        <v>122.39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60"/>
      <c r="BS52" s="6">
        <v>0</v>
      </c>
      <c r="BT52" s="6">
        <v>464</v>
      </c>
      <c r="BU52" s="6">
        <v>0</v>
      </c>
      <c r="BV52" s="6">
        <v>0</v>
      </c>
      <c r="BW52" s="6">
        <v>0</v>
      </c>
      <c r="BX52" s="6">
        <v>0</v>
      </c>
      <c r="BY52" s="6">
        <v>739</v>
      </c>
      <c r="BZ52" s="6">
        <v>0</v>
      </c>
      <c r="CA52" s="6">
        <v>0</v>
      </c>
      <c r="CB52" s="60"/>
      <c r="CC52" s="5">
        <v>1499.273199074074</v>
      </c>
      <c r="CD52" s="5">
        <v>96.660564000000008</v>
      </c>
      <c r="CE52" s="5">
        <v>0</v>
      </c>
      <c r="CF52" s="60"/>
      <c r="CG52" s="5">
        <v>440.48</v>
      </c>
      <c r="CH52" s="5">
        <v>142</v>
      </c>
      <c r="CI52" s="5">
        <v>339.35122070654069</v>
      </c>
      <c r="CJ52" s="5">
        <v>138.38311688311691</v>
      </c>
      <c r="CK52" s="5">
        <v>0</v>
      </c>
      <c r="CL52" s="5">
        <v>20</v>
      </c>
      <c r="CM52" s="5">
        <v>41.327433628318587</v>
      </c>
      <c r="CN52" s="5">
        <v>5</v>
      </c>
      <c r="CO52" s="5">
        <v>0</v>
      </c>
      <c r="CP52" s="5">
        <v>0</v>
      </c>
      <c r="CQ52" s="5">
        <v>41.445427728613573</v>
      </c>
      <c r="CR52" s="5">
        <v>1167.9871989465901</v>
      </c>
      <c r="CS52" s="5">
        <v>870.94495575221242</v>
      </c>
      <c r="CT52" s="5">
        <v>490.26548672566372</v>
      </c>
      <c r="CU52" s="5">
        <v>272.24208849557522</v>
      </c>
      <c r="CV52" s="5">
        <v>1633.4525309734511</v>
      </c>
      <c r="CW52" s="60"/>
      <c r="CX52" s="4"/>
    </row>
    <row r="53" spans="1:102" ht="18.95" customHeight="1" x14ac:dyDescent="0.25">
      <c r="A53" s="60"/>
      <c r="B53" s="3">
        <v>1227</v>
      </c>
      <c r="C53" s="4" t="s">
        <v>146</v>
      </c>
      <c r="D53" s="3"/>
      <c r="E53" s="60"/>
      <c r="F53" s="5">
        <v>2752.2397299200411</v>
      </c>
      <c r="G53" s="5">
        <v>841.26059111111113</v>
      </c>
      <c r="H53" s="5">
        <v>8894.4</v>
      </c>
      <c r="I53" s="5">
        <v>8235.5555555555547</v>
      </c>
      <c r="J53" s="5">
        <v>6640.6</v>
      </c>
      <c r="K53" s="5">
        <v>351.89</v>
      </c>
      <c r="L53" s="5">
        <v>1901.91</v>
      </c>
      <c r="M53" s="6">
        <v>593</v>
      </c>
      <c r="N53" s="5">
        <v>-1910.97913880893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3210.26</v>
      </c>
      <c r="W53" s="5">
        <v>267.22442037037041</v>
      </c>
      <c r="X53" s="5">
        <v>2972.462962962963</v>
      </c>
      <c r="Y53" s="5">
        <v>419.22</v>
      </c>
      <c r="Z53" s="5">
        <v>2515.04</v>
      </c>
      <c r="AA53" s="5">
        <v>276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3443.54</v>
      </c>
      <c r="AI53" s="5">
        <v>350</v>
      </c>
      <c r="AJ53" s="5">
        <v>3188.462962962963</v>
      </c>
      <c r="AK53" s="5">
        <v>1042.54</v>
      </c>
      <c r="AL53" s="5">
        <v>2348.73</v>
      </c>
      <c r="AM53" s="5">
        <v>52.27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2240.6</v>
      </c>
      <c r="BA53" s="5">
        <v>163.89574074074071</v>
      </c>
      <c r="BB53" s="5">
        <v>2074.62962962963</v>
      </c>
      <c r="BC53" s="5">
        <v>440.15</v>
      </c>
      <c r="BD53" s="5">
        <v>1776.83</v>
      </c>
      <c r="BE53" s="5">
        <v>23.62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60"/>
      <c r="BS53" s="6">
        <v>0</v>
      </c>
      <c r="BT53" s="6">
        <v>164</v>
      </c>
      <c r="BU53" s="6">
        <v>0</v>
      </c>
      <c r="BV53" s="6">
        <v>281</v>
      </c>
      <c r="BW53" s="6">
        <v>0</v>
      </c>
      <c r="BX53" s="6">
        <v>0</v>
      </c>
      <c r="BY53" s="6">
        <v>148</v>
      </c>
      <c r="BZ53" s="6">
        <v>0</v>
      </c>
      <c r="CA53" s="6">
        <v>0</v>
      </c>
      <c r="CB53" s="60"/>
      <c r="CC53" s="5">
        <v>781.12016111111109</v>
      </c>
      <c r="CD53" s="5">
        <v>60.140429999999988</v>
      </c>
      <c r="CE53" s="5">
        <v>0</v>
      </c>
      <c r="CF53" s="60"/>
      <c r="CG53" s="5">
        <v>440.48</v>
      </c>
      <c r="CH53" s="5">
        <v>92.8</v>
      </c>
      <c r="CI53" s="5">
        <v>339.35122070654069</v>
      </c>
      <c r="CJ53" s="5">
        <v>138.38311688311691</v>
      </c>
      <c r="CK53" s="5">
        <v>0</v>
      </c>
      <c r="CL53" s="5">
        <v>20</v>
      </c>
      <c r="CM53" s="5">
        <v>41.327433628318587</v>
      </c>
      <c r="CN53" s="5">
        <v>5</v>
      </c>
      <c r="CO53" s="5">
        <v>0</v>
      </c>
      <c r="CP53" s="5">
        <v>0</v>
      </c>
      <c r="CQ53" s="5">
        <v>41.445427728613573</v>
      </c>
      <c r="CR53" s="5">
        <v>1118.78719894659</v>
      </c>
      <c r="CS53" s="5">
        <v>870.94495575221242</v>
      </c>
      <c r="CT53" s="5">
        <v>490.26548672566372</v>
      </c>
      <c r="CU53" s="5">
        <v>272.24208849557522</v>
      </c>
      <c r="CV53" s="5">
        <v>1633.4525309734511</v>
      </c>
      <c r="CW53" s="60"/>
      <c r="CX53" s="4"/>
    </row>
    <row r="54" spans="1:102" ht="18.95" customHeight="1" x14ac:dyDescent="0.25">
      <c r="A54" s="60"/>
      <c r="B54" s="3">
        <v>1228</v>
      </c>
      <c r="C54" s="4" t="s">
        <v>147</v>
      </c>
      <c r="D54" s="3"/>
      <c r="E54" s="60"/>
      <c r="F54" s="5">
        <v>3827.7297299200409</v>
      </c>
      <c r="G54" s="5">
        <v>1903.181953703704</v>
      </c>
      <c r="H54" s="5">
        <v>24689.29</v>
      </c>
      <c r="I54" s="5">
        <v>22860.453703703701</v>
      </c>
      <c r="J54" s="5">
        <v>18980.060000000001</v>
      </c>
      <c r="K54" s="5">
        <v>1242.1600000000001</v>
      </c>
      <c r="L54" s="5">
        <v>4467.07</v>
      </c>
      <c r="M54" s="6">
        <v>2073</v>
      </c>
      <c r="N54" s="5">
        <v>-1924.5477762163371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6044.9</v>
      </c>
      <c r="W54" s="5">
        <v>503.18195370370358</v>
      </c>
      <c r="X54" s="5">
        <v>5597.1296296296287</v>
      </c>
      <c r="Y54" s="5">
        <v>1042.1400000000001</v>
      </c>
      <c r="Z54" s="5">
        <v>4796.6099999999997</v>
      </c>
      <c r="AA54" s="5">
        <v>206.15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18644.39</v>
      </c>
      <c r="BM54" s="5">
        <v>1400</v>
      </c>
      <c r="BN54" s="5">
        <v>17263.324074074069</v>
      </c>
      <c r="BO54" s="5">
        <v>3424.93</v>
      </c>
      <c r="BP54" s="5">
        <v>14183.45</v>
      </c>
      <c r="BQ54" s="5">
        <v>1036.01</v>
      </c>
      <c r="BR54" s="60"/>
      <c r="BS54" s="6">
        <v>0</v>
      </c>
      <c r="BT54" s="6">
        <v>179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1894</v>
      </c>
      <c r="CB54" s="60"/>
      <c r="CC54" s="5">
        <v>1903.181953703704</v>
      </c>
      <c r="CD54" s="5">
        <v>0</v>
      </c>
      <c r="CE54" s="5">
        <v>0</v>
      </c>
      <c r="CF54" s="60"/>
      <c r="CG54" s="5">
        <v>264.06</v>
      </c>
      <c r="CH54" s="5">
        <v>296.82</v>
      </c>
      <c r="CI54" s="5">
        <v>339.35122070654069</v>
      </c>
      <c r="CJ54" s="5">
        <v>138.38311688311691</v>
      </c>
      <c r="CK54" s="5">
        <v>1047.8900000000001</v>
      </c>
      <c r="CL54" s="5">
        <v>20</v>
      </c>
      <c r="CM54" s="5">
        <v>41.327433628318587</v>
      </c>
      <c r="CN54" s="5">
        <v>5</v>
      </c>
      <c r="CO54" s="5">
        <v>0</v>
      </c>
      <c r="CP54" s="5">
        <v>0</v>
      </c>
      <c r="CQ54" s="5">
        <v>41.445427728613573</v>
      </c>
      <c r="CR54" s="5">
        <v>2194.27719894659</v>
      </c>
      <c r="CS54" s="5">
        <v>870.94495575221242</v>
      </c>
      <c r="CT54" s="5">
        <v>490.26548672566372</v>
      </c>
      <c r="CU54" s="5">
        <v>272.24208849557522</v>
      </c>
      <c r="CV54" s="5">
        <v>1633.4525309734511</v>
      </c>
      <c r="CW54" s="60"/>
      <c r="CX54" s="4"/>
    </row>
    <row r="55" spans="1:102" ht="18.95" customHeight="1" x14ac:dyDescent="0.25">
      <c r="A55" s="60"/>
      <c r="B55" s="3">
        <v>1229</v>
      </c>
      <c r="C55" s="4" t="s">
        <v>148</v>
      </c>
      <c r="D55" s="3"/>
      <c r="E55" s="60"/>
      <c r="F55" s="5">
        <v>3266.8497299200412</v>
      </c>
      <c r="G55" s="5">
        <v>1583.3094296296299</v>
      </c>
      <c r="H55" s="5">
        <v>18132.009999999998</v>
      </c>
      <c r="I55" s="5">
        <v>16788.89814814815</v>
      </c>
      <c r="J55" s="5">
        <v>13645.17</v>
      </c>
      <c r="K55" s="5">
        <v>785.47</v>
      </c>
      <c r="L55" s="5">
        <v>3701.37</v>
      </c>
      <c r="M55" s="6">
        <v>1608</v>
      </c>
      <c r="N55" s="5">
        <v>-1683.540300290412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2202.16</v>
      </c>
      <c r="W55" s="5">
        <v>183.30942962962959</v>
      </c>
      <c r="X55" s="5">
        <v>2039.037037037037</v>
      </c>
      <c r="Y55" s="5">
        <v>557.01</v>
      </c>
      <c r="Z55" s="5">
        <v>1444.9</v>
      </c>
      <c r="AA55" s="5">
        <v>200.25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15929.85</v>
      </c>
      <c r="BM55" s="5">
        <v>1400</v>
      </c>
      <c r="BN55" s="5">
        <v>14749.861111111109</v>
      </c>
      <c r="BO55" s="5">
        <v>3144.36</v>
      </c>
      <c r="BP55" s="5">
        <v>12200.27</v>
      </c>
      <c r="BQ55" s="5">
        <v>585.22</v>
      </c>
      <c r="BR55" s="60"/>
      <c r="BS55" s="6">
        <v>0</v>
      </c>
      <c r="BT55" s="6">
        <v>79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1529</v>
      </c>
      <c r="CB55" s="60"/>
      <c r="CC55" s="5">
        <v>1583.3094296296299</v>
      </c>
      <c r="CD55" s="5">
        <v>0</v>
      </c>
      <c r="CE55" s="5">
        <v>0</v>
      </c>
      <c r="CF55" s="60"/>
      <c r="CG55" s="5">
        <v>0</v>
      </c>
      <c r="CH55" s="5">
        <v>0</v>
      </c>
      <c r="CI55" s="5">
        <v>339.35122070654069</v>
      </c>
      <c r="CJ55" s="5">
        <v>138.38311688311691</v>
      </c>
      <c r="CK55" s="5">
        <v>1047.8900000000001</v>
      </c>
      <c r="CL55" s="5">
        <v>20</v>
      </c>
      <c r="CM55" s="5">
        <v>41.327433628318587</v>
      </c>
      <c r="CN55" s="5">
        <v>5</v>
      </c>
      <c r="CO55" s="5">
        <v>0</v>
      </c>
      <c r="CP55" s="5">
        <v>0</v>
      </c>
      <c r="CQ55" s="5">
        <v>41.445427728613573</v>
      </c>
      <c r="CR55" s="5">
        <v>1633.3971989465899</v>
      </c>
      <c r="CS55" s="5">
        <v>870.94495575221242</v>
      </c>
      <c r="CT55" s="5">
        <v>490.26548672566372</v>
      </c>
      <c r="CU55" s="5">
        <v>272.24208849557522</v>
      </c>
      <c r="CV55" s="5">
        <v>1633.4525309734511</v>
      </c>
      <c r="CW55" s="60"/>
      <c r="CX55" s="4"/>
    </row>
    <row r="56" spans="1:102" ht="18.95" customHeight="1" x14ac:dyDescent="0.25">
      <c r="A56" s="60"/>
      <c r="B56" s="3">
        <v>1230</v>
      </c>
      <c r="C56" s="4" t="s">
        <v>149</v>
      </c>
      <c r="D56" s="3" t="s">
        <v>134</v>
      </c>
      <c r="E56" s="60"/>
      <c r="F56" s="5">
        <v>4519.9597299200414</v>
      </c>
      <c r="G56" s="5">
        <v>2415.4929194444449</v>
      </c>
      <c r="H56" s="5">
        <v>34621.03</v>
      </c>
      <c r="I56" s="5">
        <v>32056.509259259259</v>
      </c>
      <c r="J56" s="5">
        <v>25168.04</v>
      </c>
      <c r="K56" s="5">
        <v>1599.98</v>
      </c>
      <c r="L56" s="5">
        <v>7853.01</v>
      </c>
      <c r="M56" s="6">
        <v>2530</v>
      </c>
      <c r="N56" s="5">
        <v>-2104.466810475597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12199.47</v>
      </c>
      <c r="W56" s="5">
        <v>1015.492919444445</v>
      </c>
      <c r="X56" s="5">
        <v>11295.80555555556</v>
      </c>
      <c r="Y56" s="5">
        <v>2838.99</v>
      </c>
      <c r="Z56" s="5">
        <v>8839.94</v>
      </c>
      <c r="AA56" s="5">
        <v>520.54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22421.56</v>
      </c>
      <c r="BM56" s="5">
        <v>1400</v>
      </c>
      <c r="BN56" s="5">
        <v>20760.703703703701</v>
      </c>
      <c r="BO56" s="5">
        <v>5014.0200000000004</v>
      </c>
      <c r="BP56" s="5">
        <v>16328.1</v>
      </c>
      <c r="BQ56" s="5">
        <v>1079.44</v>
      </c>
      <c r="BR56" s="60"/>
      <c r="BS56" s="6">
        <v>0</v>
      </c>
      <c r="BT56" s="6">
        <v>477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2053</v>
      </c>
      <c r="CB56" s="60"/>
      <c r="CC56" s="5">
        <v>2415.4929194444449</v>
      </c>
      <c r="CD56" s="5">
        <v>0</v>
      </c>
      <c r="CE56" s="5">
        <v>0</v>
      </c>
      <c r="CF56" s="60"/>
      <c r="CG56" s="5">
        <v>1143.51</v>
      </c>
      <c r="CH56" s="5">
        <v>109.6</v>
      </c>
      <c r="CI56" s="5">
        <v>339.35122070654069</v>
      </c>
      <c r="CJ56" s="5">
        <v>138.38311688311691</v>
      </c>
      <c r="CK56" s="5">
        <v>1047.8900000000001</v>
      </c>
      <c r="CL56" s="5">
        <v>20</v>
      </c>
      <c r="CM56" s="5">
        <v>41.327433628318587</v>
      </c>
      <c r="CN56" s="5">
        <v>5</v>
      </c>
      <c r="CO56" s="5">
        <v>0</v>
      </c>
      <c r="CP56" s="5">
        <v>0</v>
      </c>
      <c r="CQ56" s="5">
        <v>41.445427728613573</v>
      </c>
      <c r="CR56" s="5">
        <v>2886.5071989465901</v>
      </c>
      <c r="CS56" s="5">
        <v>870.94495575221242</v>
      </c>
      <c r="CT56" s="5">
        <v>490.26548672566372</v>
      </c>
      <c r="CU56" s="5">
        <v>272.24208849557522</v>
      </c>
      <c r="CV56" s="5">
        <v>1633.4525309734511</v>
      </c>
      <c r="CW56" s="60"/>
      <c r="CX56" s="4"/>
    </row>
    <row r="57" spans="1:102" ht="18.95" customHeight="1" x14ac:dyDescent="0.25">
      <c r="A57" s="60"/>
      <c r="B57" s="3">
        <v>1231</v>
      </c>
      <c r="C57" s="4" t="s">
        <v>150</v>
      </c>
      <c r="D57" s="3"/>
      <c r="E57" s="60"/>
      <c r="F57" s="5">
        <v>4017.6697299200409</v>
      </c>
      <c r="G57" s="5">
        <v>1729.6483166666669</v>
      </c>
      <c r="H57" s="5">
        <v>32321.51</v>
      </c>
      <c r="I57" s="5">
        <v>29927.324074074069</v>
      </c>
      <c r="J57" s="5">
        <v>21202.09</v>
      </c>
      <c r="K57" s="5">
        <v>1875.04</v>
      </c>
      <c r="L57" s="5">
        <v>9244.3799999999992</v>
      </c>
      <c r="M57" s="6">
        <v>2296</v>
      </c>
      <c r="N57" s="5">
        <v>-2288.0214132533738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3960.18</v>
      </c>
      <c r="W57" s="5">
        <v>329.64831666666669</v>
      </c>
      <c r="X57" s="5">
        <v>3666.833333333333</v>
      </c>
      <c r="Y57" s="5">
        <v>1149.47</v>
      </c>
      <c r="Z57" s="5">
        <v>2524.71</v>
      </c>
      <c r="AA57" s="5">
        <v>286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28361.33</v>
      </c>
      <c r="BM57" s="5">
        <v>1400</v>
      </c>
      <c r="BN57" s="5">
        <v>26260.490740740741</v>
      </c>
      <c r="BO57" s="5">
        <v>8094.91</v>
      </c>
      <c r="BP57" s="5">
        <v>18677.38</v>
      </c>
      <c r="BQ57" s="5">
        <v>1589.04</v>
      </c>
      <c r="BR57" s="60"/>
      <c r="BS57" s="6">
        <v>0</v>
      </c>
      <c r="BT57" s="6">
        <v>143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2153</v>
      </c>
      <c r="CB57" s="60"/>
      <c r="CC57" s="5">
        <v>1729.6483166666669</v>
      </c>
      <c r="CD57" s="5">
        <v>0</v>
      </c>
      <c r="CE57" s="5">
        <v>0</v>
      </c>
      <c r="CF57" s="60"/>
      <c r="CG57" s="5">
        <v>571.82000000000005</v>
      </c>
      <c r="CH57" s="5">
        <v>179</v>
      </c>
      <c r="CI57" s="5">
        <v>339.35122070654069</v>
      </c>
      <c r="CJ57" s="5">
        <v>138.38311688311691</v>
      </c>
      <c r="CK57" s="5">
        <v>1047.8900000000001</v>
      </c>
      <c r="CL57" s="5">
        <v>20</v>
      </c>
      <c r="CM57" s="5">
        <v>41.327433628318587</v>
      </c>
      <c r="CN57" s="5">
        <v>5</v>
      </c>
      <c r="CO57" s="5">
        <v>0</v>
      </c>
      <c r="CP57" s="5">
        <v>0</v>
      </c>
      <c r="CQ57" s="5">
        <v>41.445427728613573</v>
      </c>
      <c r="CR57" s="5">
        <v>2384.2171989465901</v>
      </c>
      <c r="CS57" s="5">
        <v>870.94495575221242</v>
      </c>
      <c r="CT57" s="5">
        <v>490.26548672566372</v>
      </c>
      <c r="CU57" s="5">
        <v>272.24208849557522</v>
      </c>
      <c r="CV57" s="5">
        <v>1633.4525309734511</v>
      </c>
      <c r="CW57" s="60"/>
      <c r="CX57" s="4"/>
    </row>
    <row r="58" spans="1:102" ht="18.95" customHeight="1" x14ac:dyDescent="0.25">
      <c r="A58" s="60"/>
      <c r="B58" s="3">
        <v>1232</v>
      </c>
      <c r="C58" s="4" t="s">
        <v>151</v>
      </c>
      <c r="D58" s="3" t="s">
        <v>134</v>
      </c>
      <c r="E58" s="60"/>
      <c r="F58" s="5">
        <v>3849.6897299200409</v>
      </c>
      <c r="G58" s="5">
        <v>1778.5297768518519</v>
      </c>
      <c r="H58" s="5">
        <v>25191.15</v>
      </c>
      <c r="I58" s="5">
        <v>23325.138888888891</v>
      </c>
      <c r="J58" s="5">
        <v>16963.27</v>
      </c>
      <c r="K58" s="5">
        <v>946.2</v>
      </c>
      <c r="L58" s="5">
        <v>7281.68</v>
      </c>
      <c r="M58" s="6">
        <v>1624</v>
      </c>
      <c r="N58" s="5">
        <v>-2071.1599530681892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4547.41</v>
      </c>
      <c r="W58" s="5">
        <v>378.52977685185192</v>
      </c>
      <c r="X58" s="5">
        <v>4210.5648148148148</v>
      </c>
      <c r="Y58" s="5">
        <v>1954.47</v>
      </c>
      <c r="Z58" s="5">
        <v>2412.94</v>
      </c>
      <c r="AA58" s="5">
        <v>180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20643.740000000002</v>
      </c>
      <c r="BM58" s="5">
        <v>1400</v>
      </c>
      <c r="BN58" s="5">
        <v>19114.574074074069</v>
      </c>
      <c r="BO58" s="5">
        <v>5327.21</v>
      </c>
      <c r="BP58" s="5">
        <v>14550.33</v>
      </c>
      <c r="BQ58" s="5">
        <v>766.2</v>
      </c>
      <c r="BR58" s="60"/>
      <c r="BS58" s="6">
        <v>0</v>
      </c>
      <c r="BT58" s="6">
        <v>108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1516</v>
      </c>
      <c r="CB58" s="60"/>
      <c r="CC58" s="5">
        <v>1778.5297768518519</v>
      </c>
      <c r="CD58" s="5">
        <v>0</v>
      </c>
      <c r="CE58" s="5">
        <v>0</v>
      </c>
      <c r="CF58" s="60"/>
      <c r="CG58" s="5">
        <v>560.99</v>
      </c>
      <c r="CH58" s="5">
        <v>28</v>
      </c>
      <c r="CI58" s="5">
        <v>339.35122070654069</v>
      </c>
      <c r="CJ58" s="5">
        <v>138.38311688311691</v>
      </c>
      <c r="CK58" s="5">
        <v>1041.74</v>
      </c>
      <c r="CL58" s="5">
        <v>20</v>
      </c>
      <c r="CM58" s="5">
        <v>41.327433628318587</v>
      </c>
      <c r="CN58" s="5">
        <v>5</v>
      </c>
      <c r="CO58" s="5">
        <v>0</v>
      </c>
      <c r="CP58" s="5">
        <v>0</v>
      </c>
      <c r="CQ58" s="5">
        <v>41.445427728613573</v>
      </c>
      <c r="CR58" s="5">
        <v>2216.2371989465901</v>
      </c>
      <c r="CS58" s="5">
        <v>870.94495575221242</v>
      </c>
      <c r="CT58" s="5">
        <v>490.26548672566372</v>
      </c>
      <c r="CU58" s="5">
        <v>272.24208849557522</v>
      </c>
      <c r="CV58" s="5">
        <v>1633.4525309734511</v>
      </c>
      <c r="CW58" s="60"/>
      <c r="CX58" s="4"/>
    </row>
    <row r="59" spans="1:102" ht="18.95" customHeight="1" x14ac:dyDescent="0.25">
      <c r="A59" s="60"/>
      <c r="B59" s="3">
        <v>1233</v>
      </c>
      <c r="C59" s="4" t="s">
        <v>152</v>
      </c>
      <c r="D59" s="3"/>
      <c r="E59" s="60"/>
      <c r="F59" s="5">
        <v>3826.1897299200409</v>
      </c>
      <c r="G59" s="5">
        <v>1729.054810185185</v>
      </c>
      <c r="H59" s="5">
        <v>17859.689999999999</v>
      </c>
      <c r="I59" s="5">
        <v>16536.75</v>
      </c>
      <c r="J59" s="5">
        <v>10273.99</v>
      </c>
      <c r="K59" s="5">
        <v>845.63</v>
      </c>
      <c r="L59" s="5">
        <v>6740.0700000000006</v>
      </c>
      <c r="M59" s="6">
        <v>1291</v>
      </c>
      <c r="N59" s="5">
        <v>-2097.1349197348559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3953.05</v>
      </c>
      <c r="W59" s="5">
        <v>329.05481018518509</v>
      </c>
      <c r="X59" s="5">
        <v>3660.2314814814808</v>
      </c>
      <c r="Y59" s="5">
        <v>1701.47</v>
      </c>
      <c r="Z59" s="5">
        <v>1836.48</v>
      </c>
      <c r="AA59" s="5">
        <v>415.1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13906.64</v>
      </c>
      <c r="BM59" s="5">
        <v>1400</v>
      </c>
      <c r="BN59" s="5">
        <v>12876.51851851852</v>
      </c>
      <c r="BO59" s="5">
        <v>5038.6000000000004</v>
      </c>
      <c r="BP59" s="5">
        <v>8437.51</v>
      </c>
      <c r="BQ59" s="5">
        <v>430.53</v>
      </c>
      <c r="BR59" s="60"/>
      <c r="BS59" s="6">
        <v>0</v>
      </c>
      <c r="BT59" s="6">
        <v>157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1134</v>
      </c>
      <c r="CB59" s="60"/>
      <c r="CC59" s="5">
        <v>1729.054810185185</v>
      </c>
      <c r="CD59" s="5">
        <v>0</v>
      </c>
      <c r="CE59" s="5">
        <v>0</v>
      </c>
      <c r="CF59" s="60"/>
      <c r="CG59" s="5">
        <v>432.34</v>
      </c>
      <c r="CH59" s="5">
        <v>127</v>
      </c>
      <c r="CI59" s="5">
        <v>339.35122070654069</v>
      </c>
      <c r="CJ59" s="5">
        <v>138.38311688311691</v>
      </c>
      <c r="CK59" s="5">
        <v>1047.8900000000001</v>
      </c>
      <c r="CL59" s="5">
        <v>20</v>
      </c>
      <c r="CM59" s="5">
        <v>41.327433628318587</v>
      </c>
      <c r="CN59" s="5">
        <v>5</v>
      </c>
      <c r="CO59" s="5">
        <v>0</v>
      </c>
      <c r="CP59" s="5">
        <v>0</v>
      </c>
      <c r="CQ59" s="5">
        <v>41.445427728613573</v>
      </c>
      <c r="CR59" s="5">
        <v>2192.7371989465901</v>
      </c>
      <c r="CS59" s="5">
        <v>870.94495575221242</v>
      </c>
      <c r="CT59" s="5">
        <v>490.26548672566372</v>
      </c>
      <c r="CU59" s="5">
        <v>272.24208849557522</v>
      </c>
      <c r="CV59" s="5">
        <v>1633.4525309734511</v>
      </c>
      <c r="CW59" s="60"/>
      <c r="CX59" s="4"/>
    </row>
    <row r="60" spans="1:102" ht="18.95" customHeight="1" x14ac:dyDescent="0.25">
      <c r="A60" s="60"/>
      <c r="B60" s="3">
        <v>1234</v>
      </c>
      <c r="C60" s="4" t="s">
        <v>153</v>
      </c>
      <c r="D60" s="3" t="s">
        <v>132</v>
      </c>
      <c r="E60" s="60"/>
      <c r="F60" s="5">
        <v>3006.4497299200411</v>
      </c>
      <c r="G60" s="5">
        <v>1990.456861111111</v>
      </c>
      <c r="H60" s="5">
        <v>8314.06</v>
      </c>
      <c r="I60" s="5">
        <v>7698.2037037037026</v>
      </c>
      <c r="J60" s="5">
        <v>5607.17</v>
      </c>
      <c r="K60" s="5">
        <v>258.33</v>
      </c>
      <c r="L60" s="5">
        <v>2448.56</v>
      </c>
      <c r="M60" s="6">
        <v>563</v>
      </c>
      <c r="N60" s="5">
        <v>-1015.99286880893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702.26</v>
      </c>
      <c r="W60" s="5">
        <v>58.456642592592587</v>
      </c>
      <c r="X60" s="5">
        <v>650.24074074074065</v>
      </c>
      <c r="Y60" s="5">
        <v>131.01</v>
      </c>
      <c r="Z60" s="5">
        <v>556.25</v>
      </c>
      <c r="AA60" s="5">
        <v>15</v>
      </c>
      <c r="AB60" s="5">
        <v>4187.67</v>
      </c>
      <c r="AC60" s="5">
        <v>1600</v>
      </c>
      <c r="AD60" s="5">
        <v>3877.4722222222222</v>
      </c>
      <c r="AE60" s="5">
        <v>1018.92</v>
      </c>
      <c r="AF60" s="5">
        <v>3032.89</v>
      </c>
      <c r="AG60" s="5">
        <v>135.86000000000001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3424.13</v>
      </c>
      <c r="BA60" s="5">
        <v>250.46876851851849</v>
      </c>
      <c r="BB60" s="5">
        <v>3170.49074074074</v>
      </c>
      <c r="BC60" s="5">
        <v>1298.6300000000001</v>
      </c>
      <c r="BD60" s="5">
        <v>2018.03</v>
      </c>
      <c r="BE60" s="5">
        <v>107.47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60"/>
      <c r="BS60" s="6">
        <v>0</v>
      </c>
      <c r="BT60" s="6">
        <v>26</v>
      </c>
      <c r="BU60" s="6">
        <v>266</v>
      </c>
      <c r="BV60" s="6">
        <v>0</v>
      </c>
      <c r="BW60" s="6">
        <v>0</v>
      </c>
      <c r="BX60" s="6">
        <v>0</v>
      </c>
      <c r="BY60" s="6">
        <v>271</v>
      </c>
      <c r="BZ60" s="6">
        <v>0</v>
      </c>
      <c r="CA60" s="6">
        <v>0</v>
      </c>
      <c r="CB60" s="60"/>
      <c r="CC60" s="5">
        <v>1908.9254111111111</v>
      </c>
      <c r="CD60" s="5">
        <v>81.531450000000007</v>
      </c>
      <c r="CE60" s="5">
        <v>0</v>
      </c>
      <c r="CF60" s="60"/>
      <c r="CG60" s="5">
        <v>573.49</v>
      </c>
      <c r="CH60" s="5">
        <v>214</v>
      </c>
      <c r="CI60" s="5">
        <v>339.35122070654069</v>
      </c>
      <c r="CJ60" s="5">
        <v>138.38311688311691</v>
      </c>
      <c r="CK60" s="5">
        <v>0</v>
      </c>
      <c r="CL60" s="5">
        <v>20</v>
      </c>
      <c r="CM60" s="5">
        <v>41.327433628318587</v>
      </c>
      <c r="CN60" s="5">
        <v>5</v>
      </c>
      <c r="CO60" s="5">
        <v>0</v>
      </c>
      <c r="CP60" s="5">
        <v>0</v>
      </c>
      <c r="CQ60" s="5">
        <v>41.445427728613573</v>
      </c>
      <c r="CR60" s="5">
        <v>1372.9971989465901</v>
      </c>
      <c r="CS60" s="5">
        <v>870.94495575221242</v>
      </c>
      <c r="CT60" s="5">
        <v>490.26548672566372</v>
      </c>
      <c r="CU60" s="5">
        <v>272.24208849557522</v>
      </c>
      <c r="CV60" s="5">
        <v>1633.4525309734511</v>
      </c>
      <c r="CW60" s="60"/>
      <c r="CX60" s="4"/>
    </row>
    <row r="61" spans="1:102" ht="18.95" customHeight="1" x14ac:dyDescent="0.25">
      <c r="A61" s="60"/>
      <c r="B61" s="3">
        <v>1235</v>
      </c>
      <c r="C61" s="4" t="s">
        <v>154</v>
      </c>
      <c r="D61" s="3" t="s">
        <v>132</v>
      </c>
      <c r="E61" s="60"/>
      <c r="F61" s="5">
        <v>2677.5397299200408</v>
      </c>
      <c r="G61" s="5">
        <v>2695.941120629629</v>
      </c>
      <c r="H61" s="5">
        <v>36606.82</v>
      </c>
      <c r="I61" s="5">
        <v>33895.203703703701</v>
      </c>
      <c r="J61" s="5">
        <v>27615.45</v>
      </c>
      <c r="K61" s="5">
        <v>2105.94</v>
      </c>
      <c r="L61" s="5">
        <v>6885.43</v>
      </c>
      <c r="M61" s="6">
        <v>1953</v>
      </c>
      <c r="N61" s="5">
        <v>18.401390709588672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10559.41</v>
      </c>
      <c r="W61" s="5">
        <v>878.97311018518531</v>
      </c>
      <c r="X61" s="5">
        <v>9777.2314814814818</v>
      </c>
      <c r="Y61" s="5">
        <v>1745.69</v>
      </c>
      <c r="Z61" s="5">
        <v>8310.27</v>
      </c>
      <c r="AA61" s="5">
        <v>503.45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18944.13</v>
      </c>
      <c r="AO61" s="5">
        <v>1210.3194166666669</v>
      </c>
      <c r="AP61" s="5">
        <v>17540.861111111109</v>
      </c>
      <c r="AQ61" s="5">
        <v>3689.5</v>
      </c>
      <c r="AR61" s="5">
        <v>14162.22</v>
      </c>
      <c r="AS61" s="5">
        <v>1092.4100000000001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7103.28</v>
      </c>
      <c r="BA61" s="5">
        <v>519.59177777777768</v>
      </c>
      <c r="BB61" s="5">
        <v>6577.1111111111104</v>
      </c>
      <c r="BC61" s="5">
        <v>1450.24</v>
      </c>
      <c r="BD61" s="5">
        <v>5142.96</v>
      </c>
      <c r="BE61" s="5">
        <v>510.08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60"/>
      <c r="BS61" s="6">
        <v>0</v>
      </c>
      <c r="BT61" s="6">
        <v>332</v>
      </c>
      <c r="BU61" s="6">
        <v>0</v>
      </c>
      <c r="BV61" s="6">
        <v>0</v>
      </c>
      <c r="BW61" s="6">
        <v>1237</v>
      </c>
      <c r="BX61" s="6">
        <v>0</v>
      </c>
      <c r="BY61" s="6">
        <v>384</v>
      </c>
      <c r="BZ61" s="6">
        <v>0</v>
      </c>
      <c r="CA61" s="6">
        <v>0</v>
      </c>
      <c r="CB61" s="60"/>
      <c r="CC61" s="5">
        <v>2608.8843046296302</v>
      </c>
      <c r="CD61" s="5">
        <v>87.056815999999998</v>
      </c>
      <c r="CE61" s="5">
        <v>0</v>
      </c>
      <c r="CF61" s="60"/>
      <c r="CG61" s="5">
        <v>458.58</v>
      </c>
      <c r="CH61" s="5">
        <v>0</v>
      </c>
      <c r="CI61" s="5">
        <v>339.35122070654069</v>
      </c>
      <c r="CJ61" s="5">
        <v>138.38311688311691</v>
      </c>
      <c r="CK61" s="5">
        <v>0</v>
      </c>
      <c r="CL61" s="5">
        <v>20</v>
      </c>
      <c r="CM61" s="5">
        <v>41.327433628318587</v>
      </c>
      <c r="CN61" s="5">
        <v>5</v>
      </c>
      <c r="CO61" s="5">
        <v>0</v>
      </c>
      <c r="CP61" s="5">
        <v>0</v>
      </c>
      <c r="CQ61" s="5">
        <v>41.445427728613573</v>
      </c>
      <c r="CR61" s="5">
        <v>1044.08719894659</v>
      </c>
      <c r="CS61" s="5">
        <v>870.94495575221242</v>
      </c>
      <c r="CT61" s="5">
        <v>490.26548672566372</v>
      </c>
      <c r="CU61" s="5">
        <v>272.24208849557522</v>
      </c>
      <c r="CV61" s="5">
        <v>1633.4525309734511</v>
      </c>
      <c r="CW61" s="60"/>
      <c r="CX61" s="4"/>
    </row>
    <row r="62" spans="1:102" ht="18.95" customHeight="1" x14ac:dyDescent="0.25">
      <c r="A62" s="60"/>
      <c r="B62" s="3">
        <v>1236</v>
      </c>
      <c r="C62" s="4" t="s">
        <v>155</v>
      </c>
      <c r="D62" s="3" t="s">
        <v>132</v>
      </c>
      <c r="E62" s="60"/>
      <c r="F62" s="5">
        <v>2539.1566130369242</v>
      </c>
      <c r="G62" s="5">
        <v>3959.2973919999999</v>
      </c>
      <c r="H62" s="5">
        <v>3850.48</v>
      </c>
      <c r="I62" s="5">
        <v>3565.25925925926</v>
      </c>
      <c r="J62" s="5">
        <v>3560.51</v>
      </c>
      <c r="K62" s="5">
        <v>289.97000000000003</v>
      </c>
      <c r="L62" s="5">
        <v>0</v>
      </c>
      <c r="M62" s="6">
        <v>230</v>
      </c>
      <c r="N62" s="5">
        <v>1420.1407789630759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3850.48</v>
      </c>
      <c r="BA62" s="5">
        <v>3900</v>
      </c>
      <c r="BB62" s="5">
        <v>3565.25925925926</v>
      </c>
      <c r="BC62" s="5">
        <v>0</v>
      </c>
      <c r="BD62" s="5">
        <v>3560.51</v>
      </c>
      <c r="BE62" s="5">
        <v>289.97000000000003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60"/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230</v>
      </c>
      <c r="BZ62" s="6">
        <v>0</v>
      </c>
      <c r="CA62" s="6">
        <v>0</v>
      </c>
      <c r="CB62" s="60"/>
      <c r="CC62" s="5">
        <v>3900</v>
      </c>
      <c r="CD62" s="5">
        <v>59.297392000000009</v>
      </c>
      <c r="CE62" s="5">
        <v>0</v>
      </c>
      <c r="CF62" s="60"/>
      <c r="CG62" s="5">
        <v>458.58</v>
      </c>
      <c r="CH62" s="5">
        <v>0</v>
      </c>
      <c r="CI62" s="5">
        <v>339.35122070654069</v>
      </c>
      <c r="CJ62" s="5">
        <v>0</v>
      </c>
      <c r="CK62" s="5">
        <v>0</v>
      </c>
      <c r="CL62" s="5">
        <v>20</v>
      </c>
      <c r="CM62" s="5">
        <v>41.327433628318587</v>
      </c>
      <c r="CN62" s="5">
        <v>5</v>
      </c>
      <c r="CO62" s="5">
        <v>0</v>
      </c>
      <c r="CP62" s="5">
        <v>0</v>
      </c>
      <c r="CQ62" s="5">
        <v>41.445427728613573</v>
      </c>
      <c r="CR62" s="5">
        <v>905.70408206347281</v>
      </c>
      <c r="CS62" s="5">
        <v>870.94495575221242</v>
      </c>
      <c r="CT62" s="5">
        <v>490.26548672566372</v>
      </c>
      <c r="CU62" s="5">
        <v>272.24208849557522</v>
      </c>
      <c r="CV62" s="5">
        <v>1633.4525309734511</v>
      </c>
      <c r="CW62" s="60"/>
      <c r="CX62" s="4"/>
    </row>
    <row r="63" spans="1:102" ht="18.95" customHeight="1" x14ac:dyDescent="0.25">
      <c r="A63" s="60"/>
      <c r="B63" s="3">
        <v>1237</v>
      </c>
      <c r="C63" s="4" t="s">
        <v>110</v>
      </c>
      <c r="D63" s="3" t="s">
        <v>132</v>
      </c>
      <c r="E63" s="60"/>
      <c r="F63" s="5">
        <v>2677.5397299200408</v>
      </c>
      <c r="G63" s="5">
        <v>3586.171853444444</v>
      </c>
      <c r="H63" s="5">
        <v>48483.72</v>
      </c>
      <c r="I63" s="5">
        <v>44892.333333333343</v>
      </c>
      <c r="J63" s="5">
        <v>34825.57</v>
      </c>
      <c r="K63" s="5">
        <v>2503.19</v>
      </c>
      <c r="L63" s="5">
        <v>11154.96</v>
      </c>
      <c r="M63" s="6">
        <v>2606</v>
      </c>
      <c r="N63" s="5">
        <v>908.6321235244036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14634.29</v>
      </c>
      <c r="W63" s="5">
        <v>1218.169139814815</v>
      </c>
      <c r="X63" s="5">
        <v>13550.26851851852</v>
      </c>
      <c r="Y63" s="5">
        <v>3341.14</v>
      </c>
      <c r="Z63" s="5">
        <v>10609.83</v>
      </c>
      <c r="AA63" s="5">
        <v>683.32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24116.28</v>
      </c>
      <c r="AO63" s="5">
        <v>1540.762333333334</v>
      </c>
      <c r="AP63" s="5">
        <v>22329.888888888891</v>
      </c>
      <c r="AQ63" s="5">
        <v>5592.38</v>
      </c>
      <c r="AR63" s="5">
        <v>17322.240000000002</v>
      </c>
      <c r="AS63" s="5">
        <v>1201.6600000000001</v>
      </c>
      <c r="AT63" s="5">
        <v>108.5</v>
      </c>
      <c r="AU63" s="5">
        <v>7.5347222222222214</v>
      </c>
      <c r="AV63" s="5">
        <v>100.462962962963</v>
      </c>
      <c r="AW63" s="5">
        <v>0</v>
      </c>
      <c r="AX63" s="5">
        <v>108.5</v>
      </c>
      <c r="AY63" s="5">
        <v>0</v>
      </c>
      <c r="AZ63" s="5">
        <v>9624.6500000000015</v>
      </c>
      <c r="BA63" s="5">
        <v>704.02532407407409</v>
      </c>
      <c r="BB63" s="5">
        <v>8911.7129629629635</v>
      </c>
      <c r="BC63" s="5">
        <v>2221.44</v>
      </c>
      <c r="BD63" s="5">
        <v>6785</v>
      </c>
      <c r="BE63" s="5">
        <v>618.21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60"/>
      <c r="BS63" s="6">
        <v>0</v>
      </c>
      <c r="BT63" s="6">
        <v>470</v>
      </c>
      <c r="BU63" s="6">
        <v>0</v>
      </c>
      <c r="BV63" s="6">
        <v>0</v>
      </c>
      <c r="BW63" s="6">
        <v>1577</v>
      </c>
      <c r="BX63" s="6">
        <v>2</v>
      </c>
      <c r="BY63" s="6">
        <v>557</v>
      </c>
      <c r="BZ63" s="6">
        <v>0</v>
      </c>
      <c r="CA63" s="6">
        <v>0</v>
      </c>
      <c r="CB63" s="60"/>
      <c r="CC63" s="5">
        <v>3470.4915194444438</v>
      </c>
      <c r="CD63" s="5">
        <v>115.680334</v>
      </c>
      <c r="CE63" s="5">
        <v>0</v>
      </c>
      <c r="CF63" s="60"/>
      <c r="CG63" s="5">
        <v>458.58</v>
      </c>
      <c r="CH63" s="5">
        <v>0</v>
      </c>
      <c r="CI63" s="5">
        <v>339.35122070654069</v>
      </c>
      <c r="CJ63" s="5">
        <v>138.38311688311691</v>
      </c>
      <c r="CK63" s="5">
        <v>0</v>
      </c>
      <c r="CL63" s="5">
        <v>20</v>
      </c>
      <c r="CM63" s="5">
        <v>41.327433628318587</v>
      </c>
      <c r="CN63" s="5">
        <v>5</v>
      </c>
      <c r="CO63" s="5">
        <v>0</v>
      </c>
      <c r="CP63" s="5">
        <v>0</v>
      </c>
      <c r="CQ63" s="5">
        <v>41.445427728613573</v>
      </c>
      <c r="CR63" s="5">
        <v>1044.08719894659</v>
      </c>
      <c r="CS63" s="5">
        <v>870.94495575221242</v>
      </c>
      <c r="CT63" s="5">
        <v>490.26548672566372</v>
      </c>
      <c r="CU63" s="5">
        <v>272.24208849557522</v>
      </c>
      <c r="CV63" s="5">
        <v>1633.4525309734511</v>
      </c>
      <c r="CW63" s="60"/>
      <c r="CX63" s="4"/>
    </row>
    <row r="64" spans="1:102" ht="18.95" customHeight="1" x14ac:dyDescent="0.25">
      <c r="A64" s="60"/>
      <c r="B64" s="3">
        <v>1238</v>
      </c>
      <c r="C64" s="4" t="s">
        <v>110</v>
      </c>
      <c r="D64" s="3" t="s">
        <v>132</v>
      </c>
      <c r="E64" s="60"/>
      <c r="F64" s="5">
        <v>2677.5397299200408</v>
      </c>
      <c r="G64" s="5">
        <v>2347.6693424074078</v>
      </c>
      <c r="H64" s="5">
        <v>32023.14</v>
      </c>
      <c r="I64" s="5">
        <v>29651.055555555551</v>
      </c>
      <c r="J64" s="5">
        <v>24995.24</v>
      </c>
      <c r="K64" s="5">
        <v>1008.01</v>
      </c>
      <c r="L64" s="5">
        <v>6019.89</v>
      </c>
      <c r="M64" s="6">
        <v>1726</v>
      </c>
      <c r="N64" s="5">
        <v>-329.87038751263299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9807.6500000000015</v>
      </c>
      <c r="W64" s="5">
        <v>816.39605092592615</v>
      </c>
      <c r="X64" s="5">
        <v>9081.1574074074088</v>
      </c>
      <c r="Y64" s="5">
        <v>1648.25</v>
      </c>
      <c r="Z64" s="5">
        <v>7784.86</v>
      </c>
      <c r="AA64" s="5">
        <v>374.54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16933.830000000002</v>
      </c>
      <c r="AO64" s="5">
        <v>1081.883583333333</v>
      </c>
      <c r="AP64" s="5">
        <v>15679.472222222221</v>
      </c>
      <c r="AQ64" s="5">
        <v>3183.88</v>
      </c>
      <c r="AR64" s="5">
        <v>13223.88</v>
      </c>
      <c r="AS64" s="5">
        <v>526.07000000000005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5281.66</v>
      </c>
      <c r="BA64" s="5">
        <v>386.34364814814808</v>
      </c>
      <c r="BB64" s="5">
        <v>4890.4259259259252</v>
      </c>
      <c r="BC64" s="5">
        <v>1187.76</v>
      </c>
      <c r="BD64" s="5">
        <v>3986.5</v>
      </c>
      <c r="BE64" s="5">
        <v>107.4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60"/>
      <c r="BS64" s="6">
        <v>0</v>
      </c>
      <c r="BT64" s="6">
        <v>292</v>
      </c>
      <c r="BU64" s="6">
        <v>0</v>
      </c>
      <c r="BV64" s="6">
        <v>0</v>
      </c>
      <c r="BW64" s="6">
        <v>1123</v>
      </c>
      <c r="BX64" s="6">
        <v>0</v>
      </c>
      <c r="BY64" s="6">
        <v>311</v>
      </c>
      <c r="BZ64" s="6">
        <v>0</v>
      </c>
      <c r="CA64" s="6">
        <v>0</v>
      </c>
      <c r="CB64" s="60"/>
      <c r="CC64" s="5">
        <v>2284.6232824074082</v>
      </c>
      <c r="CD64" s="5">
        <v>63.046059999999997</v>
      </c>
      <c r="CE64" s="5">
        <v>0</v>
      </c>
      <c r="CF64" s="60"/>
      <c r="CG64" s="5">
        <v>458.58</v>
      </c>
      <c r="CH64" s="5">
        <v>0</v>
      </c>
      <c r="CI64" s="5">
        <v>339.35122070654069</v>
      </c>
      <c r="CJ64" s="5">
        <v>138.38311688311691</v>
      </c>
      <c r="CK64" s="5">
        <v>0</v>
      </c>
      <c r="CL64" s="5">
        <v>20</v>
      </c>
      <c r="CM64" s="5">
        <v>41.327433628318587</v>
      </c>
      <c r="CN64" s="5">
        <v>5</v>
      </c>
      <c r="CO64" s="5">
        <v>0</v>
      </c>
      <c r="CP64" s="5">
        <v>0</v>
      </c>
      <c r="CQ64" s="5">
        <v>41.445427728613573</v>
      </c>
      <c r="CR64" s="5">
        <v>1044.08719894659</v>
      </c>
      <c r="CS64" s="5">
        <v>870.94495575221242</v>
      </c>
      <c r="CT64" s="5">
        <v>490.26548672566372</v>
      </c>
      <c r="CU64" s="5">
        <v>272.24208849557522</v>
      </c>
      <c r="CV64" s="5">
        <v>1633.4525309734511</v>
      </c>
      <c r="CW64" s="60"/>
      <c r="CX64" s="4"/>
    </row>
    <row r="65" spans="1:102" ht="18.95" customHeight="1" x14ac:dyDescent="0.25">
      <c r="A65" s="60"/>
      <c r="B65" s="3">
        <v>1239</v>
      </c>
      <c r="C65" s="4" t="s">
        <v>110</v>
      </c>
      <c r="D65" s="3" t="s">
        <v>132</v>
      </c>
      <c r="E65" s="60"/>
      <c r="F65" s="5">
        <v>2677.5397299200408</v>
      </c>
      <c r="G65" s="5">
        <v>6400.5805513703699</v>
      </c>
      <c r="H65" s="5">
        <v>87733.910000000018</v>
      </c>
      <c r="I65" s="5">
        <v>81235.101851851854</v>
      </c>
      <c r="J65" s="5">
        <v>69996.090000000011</v>
      </c>
      <c r="K65" s="5">
        <v>0</v>
      </c>
      <c r="L65" s="5">
        <v>17737.82</v>
      </c>
      <c r="M65" s="6">
        <v>4863</v>
      </c>
      <c r="N65" s="5">
        <v>3723.0408214503291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25042.51</v>
      </c>
      <c r="W65" s="5">
        <v>2084.557082407408</v>
      </c>
      <c r="X65" s="5">
        <v>23187.509259259259</v>
      </c>
      <c r="Y65" s="5">
        <v>4930.43</v>
      </c>
      <c r="Z65" s="5">
        <v>20112.080000000002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48285.440000000002</v>
      </c>
      <c r="AO65" s="5">
        <v>3084.9031111111108</v>
      </c>
      <c r="AP65" s="5">
        <v>44708.740740740737</v>
      </c>
      <c r="AQ65" s="5">
        <v>10024.32</v>
      </c>
      <c r="AR65" s="5">
        <v>38261.120000000003</v>
      </c>
      <c r="AS65" s="5">
        <v>0</v>
      </c>
      <c r="AT65" s="5">
        <v>443.19000000000011</v>
      </c>
      <c r="AU65" s="5">
        <v>30.77708333333333</v>
      </c>
      <c r="AV65" s="5">
        <v>410.36111111111109</v>
      </c>
      <c r="AW65" s="5">
        <v>58.28</v>
      </c>
      <c r="AX65" s="5">
        <v>384.91</v>
      </c>
      <c r="AY65" s="5">
        <v>0</v>
      </c>
      <c r="AZ65" s="5">
        <v>13962.77</v>
      </c>
      <c r="BA65" s="5">
        <v>1021.350768518519</v>
      </c>
      <c r="BB65" s="5">
        <v>12928.490740740741</v>
      </c>
      <c r="BC65" s="5">
        <v>2724.79</v>
      </c>
      <c r="BD65" s="5">
        <v>11237.98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60"/>
      <c r="BS65" s="6">
        <v>0</v>
      </c>
      <c r="BT65" s="6">
        <v>822</v>
      </c>
      <c r="BU65" s="6">
        <v>0</v>
      </c>
      <c r="BV65" s="6">
        <v>0</v>
      </c>
      <c r="BW65" s="6">
        <v>3152</v>
      </c>
      <c r="BX65" s="6">
        <v>12</v>
      </c>
      <c r="BY65" s="6">
        <v>877</v>
      </c>
      <c r="BZ65" s="6">
        <v>0</v>
      </c>
      <c r="CA65" s="6">
        <v>0</v>
      </c>
      <c r="CB65" s="60"/>
      <c r="CC65" s="5">
        <v>6221.5880453703703</v>
      </c>
      <c r="CD65" s="5">
        <v>178.99250599999999</v>
      </c>
      <c r="CE65" s="5">
        <v>0</v>
      </c>
      <c r="CF65" s="60"/>
      <c r="CG65" s="5">
        <v>458.58</v>
      </c>
      <c r="CH65" s="5">
        <v>0</v>
      </c>
      <c r="CI65" s="5">
        <v>339.35122070654069</v>
      </c>
      <c r="CJ65" s="5">
        <v>138.38311688311691</v>
      </c>
      <c r="CK65" s="5">
        <v>0</v>
      </c>
      <c r="CL65" s="5">
        <v>20</v>
      </c>
      <c r="CM65" s="5">
        <v>41.327433628318587</v>
      </c>
      <c r="CN65" s="5">
        <v>5</v>
      </c>
      <c r="CO65" s="5">
        <v>0</v>
      </c>
      <c r="CP65" s="5">
        <v>0</v>
      </c>
      <c r="CQ65" s="5">
        <v>41.445427728613573</v>
      </c>
      <c r="CR65" s="5">
        <v>1044.08719894659</v>
      </c>
      <c r="CS65" s="5">
        <v>870.94495575221242</v>
      </c>
      <c r="CT65" s="5">
        <v>490.26548672566372</v>
      </c>
      <c r="CU65" s="5">
        <v>272.24208849557522</v>
      </c>
      <c r="CV65" s="5">
        <v>1633.4525309734511</v>
      </c>
      <c r="CW65" s="60"/>
      <c r="CX65" s="4"/>
    </row>
    <row r="66" spans="1:102" ht="18.95" customHeight="1" x14ac:dyDescent="0.25">
      <c r="A66" s="60"/>
      <c r="B66" s="3">
        <v>1240</v>
      </c>
      <c r="C66" s="4" t="s">
        <v>110</v>
      </c>
      <c r="D66" s="3" t="s">
        <v>132</v>
      </c>
      <c r="E66" s="60"/>
      <c r="F66" s="5">
        <v>2677.5397299200408</v>
      </c>
      <c r="G66" s="5">
        <v>8516.9495058518532</v>
      </c>
      <c r="H66" s="5">
        <v>117022.86</v>
      </c>
      <c r="I66" s="5">
        <v>108354.5</v>
      </c>
      <c r="J66" s="5">
        <v>88973.119999999995</v>
      </c>
      <c r="K66" s="5">
        <v>6353.11</v>
      </c>
      <c r="L66" s="5">
        <v>21696.63</v>
      </c>
      <c r="M66" s="6">
        <v>6595</v>
      </c>
      <c r="N66" s="5">
        <v>5839.409775931812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32615.82</v>
      </c>
      <c r="W66" s="5">
        <v>2714.965016666667</v>
      </c>
      <c r="X66" s="5">
        <v>30199.833333333328</v>
      </c>
      <c r="Y66" s="5">
        <v>5854.99</v>
      </c>
      <c r="Z66" s="5">
        <v>25009.599999999999</v>
      </c>
      <c r="AA66" s="5">
        <v>1751.23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65355.01</v>
      </c>
      <c r="AO66" s="5">
        <v>4175.4589722222227</v>
      </c>
      <c r="AP66" s="5">
        <v>60513.898148148153</v>
      </c>
      <c r="AQ66" s="5">
        <v>11981.87</v>
      </c>
      <c r="AR66" s="5">
        <v>49923.89</v>
      </c>
      <c r="AS66" s="5">
        <v>3449.25</v>
      </c>
      <c r="AT66" s="5">
        <v>285.12</v>
      </c>
      <c r="AU66" s="5">
        <v>19.8</v>
      </c>
      <c r="AV66" s="5">
        <v>264</v>
      </c>
      <c r="AW66" s="5">
        <v>49.5</v>
      </c>
      <c r="AX66" s="5">
        <v>196.42</v>
      </c>
      <c r="AY66" s="5">
        <v>39.200000000000003</v>
      </c>
      <c r="AZ66" s="5">
        <v>18766.91</v>
      </c>
      <c r="BA66" s="5">
        <v>1372.7647129629629</v>
      </c>
      <c r="BB66" s="5">
        <v>17376.768518518518</v>
      </c>
      <c r="BC66" s="5">
        <v>3810.27</v>
      </c>
      <c r="BD66" s="5">
        <v>13843.21</v>
      </c>
      <c r="BE66" s="5">
        <v>1113.43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60"/>
      <c r="BS66" s="6">
        <v>0</v>
      </c>
      <c r="BT66" s="6">
        <v>1102</v>
      </c>
      <c r="BU66" s="6">
        <v>0</v>
      </c>
      <c r="BV66" s="6">
        <v>0</v>
      </c>
      <c r="BW66" s="6">
        <v>4364</v>
      </c>
      <c r="BX66" s="6">
        <v>9</v>
      </c>
      <c r="BY66" s="6">
        <v>1120</v>
      </c>
      <c r="BZ66" s="6">
        <v>0</v>
      </c>
      <c r="CA66" s="6">
        <v>0</v>
      </c>
      <c r="CB66" s="60"/>
      <c r="CC66" s="5">
        <v>8282.988701851853</v>
      </c>
      <c r="CD66" s="5">
        <v>233.960804</v>
      </c>
      <c r="CE66" s="5">
        <v>0</v>
      </c>
      <c r="CF66" s="60"/>
      <c r="CG66" s="5">
        <v>458.58</v>
      </c>
      <c r="CH66" s="5">
        <v>0</v>
      </c>
      <c r="CI66" s="5">
        <v>339.35122070654069</v>
      </c>
      <c r="CJ66" s="5">
        <v>138.38311688311691</v>
      </c>
      <c r="CK66" s="5">
        <v>0</v>
      </c>
      <c r="CL66" s="5">
        <v>20</v>
      </c>
      <c r="CM66" s="5">
        <v>41.327433628318587</v>
      </c>
      <c r="CN66" s="5">
        <v>5</v>
      </c>
      <c r="CO66" s="5">
        <v>0</v>
      </c>
      <c r="CP66" s="5">
        <v>0</v>
      </c>
      <c r="CQ66" s="5">
        <v>41.445427728613573</v>
      </c>
      <c r="CR66" s="5">
        <v>1044.08719894659</v>
      </c>
      <c r="CS66" s="5">
        <v>870.94495575221242</v>
      </c>
      <c r="CT66" s="5">
        <v>490.26548672566372</v>
      </c>
      <c r="CU66" s="5">
        <v>272.24208849557522</v>
      </c>
      <c r="CV66" s="5">
        <v>1633.4525309734511</v>
      </c>
      <c r="CW66" s="60"/>
      <c r="CX66" s="4"/>
    </row>
    <row r="67" spans="1:102" ht="18.95" customHeight="1" x14ac:dyDescent="0.25">
      <c r="A67" s="60"/>
      <c r="B67" s="3">
        <v>1241</v>
      </c>
      <c r="C67" s="4" t="s">
        <v>156</v>
      </c>
      <c r="D67" s="3" t="s">
        <v>132</v>
      </c>
      <c r="E67" s="60"/>
      <c r="F67" s="5">
        <v>2218.9597299200409</v>
      </c>
      <c r="G67" s="5">
        <v>897.50870185185181</v>
      </c>
      <c r="H67" s="5">
        <v>12806.89</v>
      </c>
      <c r="I67" s="5">
        <v>11858.23148148148</v>
      </c>
      <c r="J67" s="5">
        <v>9681.91</v>
      </c>
      <c r="K67" s="5">
        <v>779.53</v>
      </c>
      <c r="L67" s="5">
        <v>2345.4499999999998</v>
      </c>
      <c r="M67" s="6">
        <v>530</v>
      </c>
      <c r="N67" s="5">
        <v>-1321.45102806819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4097.32</v>
      </c>
      <c r="W67" s="5">
        <v>341.06395185185181</v>
      </c>
      <c r="X67" s="5">
        <v>3793.8148148148139</v>
      </c>
      <c r="Y67" s="5">
        <v>1257.1600000000001</v>
      </c>
      <c r="Z67" s="5">
        <v>2633.46</v>
      </c>
      <c r="AA67" s="5">
        <v>206.7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8709.57</v>
      </c>
      <c r="AO67" s="5">
        <v>556.44475</v>
      </c>
      <c r="AP67" s="5">
        <v>8064.4166666666661</v>
      </c>
      <c r="AQ67" s="5">
        <v>1088.29</v>
      </c>
      <c r="AR67" s="5">
        <v>7048.45</v>
      </c>
      <c r="AS67" s="5">
        <v>572.83000000000004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60"/>
      <c r="BS67" s="6">
        <v>0</v>
      </c>
      <c r="BT67" s="6">
        <v>116</v>
      </c>
      <c r="BU67" s="6">
        <v>0</v>
      </c>
      <c r="BV67" s="6">
        <v>0</v>
      </c>
      <c r="BW67" s="6">
        <v>414</v>
      </c>
      <c r="BX67" s="6">
        <v>0</v>
      </c>
      <c r="BY67" s="6">
        <v>0</v>
      </c>
      <c r="BZ67" s="6">
        <v>0</v>
      </c>
      <c r="CA67" s="6">
        <v>0</v>
      </c>
      <c r="CB67" s="60"/>
      <c r="CC67" s="5">
        <v>897.50870185185181</v>
      </c>
      <c r="CD67" s="5">
        <v>0</v>
      </c>
      <c r="CE67" s="5">
        <v>0</v>
      </c>
      <c r="CF67" s="60"/>
      <c r="CG67" s="5">
        <v>0</v>
      </c>
      <c r="CH67" s="5">
        <v>0</v>
      </c>
      <c r="CI67" s="5">
        <v>339.35122070654069</v>
      </c>
      <c r="CJ67" s="5">
        <v>138.38311688311691</v>
      </c>
      <c r="CK67" s="5">
        <v>0</v>
      </c>
      <c r="CL67" s="5">
        <v>20</v>
      </c>
      <c r="CM67" s="5">
        <v>41.327433628318587</v>
      </c>
      <c r="CN67" s="5">
        <v>5</v>
      </c>
      <c r="CO67" s="5">
        <v>0</v>
      </c>
      <c r="CP67" s="5">
        <v>0</v>
      </c>
      <c r="CQ67" s="5">
        <v>41.445427728613573</v>
      </c>
      <c r="CR67" s="5">
        <v>585.50719894658982</v>
      </c>
      <c r="CS67" s="5">
        <v>870.94495575221242</v>
      </c>
      <c r="CT67" s="5">
        <v>490.26548672566372</v>
      </c>
      <c r="CU67" s="5">
        <v>272.24208849557522</v>
      </c>
      <c r="CV67" s="5">
        <v>1633.4525309734511</v>
      </c>
      <c r="CW67" s="60"/>
      <c r="CX67" s="4"/>
    </row>
    <row r="68" spans="1:102" ht="18.95" customHeight="1" x14ac:dyDescent="0.25">
      <c r="A68" s="60"/>
      <c r="B68" s="3">
        <v>1242</v>
      </c>
      <c r="C68" s="4" t="s">
        <v>157</v>
      </c>
      <c r="D68" s="3" t="s">
        <v>134</v>
      </c>
      <c r="E68" s="60"/>
      <c r="F68" s="5">
        <v>4013.9597299200409</v>
      </c>
      <c r="G68" s="5">
        <v>1751.5706711111111</v>
      </c>
      <c r="H68" s="5">
        <v>21744.21</v>
      </c>
      <c r="I68" s="5">
        <v>20133.527777777781</v>
      </c>
      <c r="J68" s="5">
        <v>12223.79</v>
      </c>
      <c r="K68" s="5">
        <v>1104.3399999999999</v>
      </c>
      <c r="L68" s="5">
        <v>8416.0799999999981</v>
      </c>
      <c r="M68" s="6">
        <v>764</v>
      </c>
      <c r="N68" s="5">
        <v>-2262.3890588089298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11675.86</v>
      </c>
      <c r="W68" s="5">
        <v>971.9072351851853</v>
      </c>
      <c r="X68" s="5">
        <v>10810.98148148148</v>
      </c>
      <c r="Y68" s="5">
        <v>5625.36</v>
      </c>
      <c r="Z68" s="5">
        <v>5652.98</v>
      </c>
      <c r="AA68" s="5">
        <v>397.52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3146.25</v>
      </c>
      <c r="AO68" s="5">
        <v>201.01041666666671</v>
      </c>
      <c r="AP68" s="5">
        <v>2913.1944444444439</v>
      </c>
      <c r="AQ68" s="5">
        <v>775.52</v>
      </c>
      <c r="AR68" s="5">
        <v>2215.9</v>
      </c>
      <c r="AS68" s="5">
        <v>154.83000000000001</v>
      </c>
      <c r="AT68" s="5">
        <v>878.05</v>
      </c>
      <c r="AU68" s="5">
        <v>60.975694444444429</v>
      </c>
      <c r="AV68" s="5">
        <v>813.00925925925912</v>
      </c>
      <c r="AW68" s="5">
        <v>204.57</v>
      </c>
      <c r="AX68" s="5">
        <v>575.78</v>
      </c>
      <c r="AY68" s="5">
        <v>97.7</v>
      </c>
      <c r="AZ68" s="5">
        <v>6044.05</v>
      </c>
      <c r="BA68" s="5">
        <v>442.11106481481482</v>
      </c>
      <c r="BB68" s="5">
        <v>5596.3425925925922</v>
      </c>
      <c r="BC68" s="5">
        <v>1810.63</v>
      </c>
      <c r="BD68" s="5">
        <v>3779.13</v>
      </c>
      <c r="BE68" s="5">
        <v>454.29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60"/>
      <c r="BS68" s="6">
        <v>0</v>
      </c>
      <c r="BT68" s="6">
        <v>320</v>
      </c>
      <c r="BU68" s="6">
        <v>0</v>
      </c>
      <c r="BV68" s="6">
        <v>0</v>
      </c>
      <c r="BW68" s="6">
        <v>116</v>
      </c>
      <c r="BX68" s="6">
        <v>22</v>
      </c>
      <c r="BY68" s="6">
        <v>306</v>
      </c>
      <c r="BZ68" s="6">
        <v>0</v>
      </c>
      <c r="CA68" s="6">
        <v>0</v>
      </c>
      <c r="CB68" s="60"/>
      <c r="CC68" s="5">
        <v>1676.004411111111</v>
      </c>
      <c r="CD68" s="5">
        <v>75.566260000000014</v>
      </c>
      <c r="CE68" s="5">
        <v>0</v>
      </c>
      <c r="CF68" s="60"/>
      <c r="CG68" s="5">
        <v>539.1099999999999</v>
      </c>
      <c r="CH68" s="5">
        <v>208</v>
      </c>
      <c r="CI68" s="5">
        <v>339.35122070654069</v>
      </c>
      <c r="CJ68" s="5">
        <v>138.38311688311691</v>
      </c>
      <c r="CK68" s="5">
        <v>1047.8900000000001</v>
      </c>
      <c r="CL68" s="5">
        <v>20</v>
      </c>
      <c r="CM68" s="5">
        <v>41.327433628318587</v>
      </c>
      <c r="CN68" s="5">
        <v>5</v>
      </c>
      <c r="CO68" s="5">
        <v>0</v>
      </c>
      <c r="CP68" s="5">
        <v>0</v>
      </c>
      <c r="CQ68" s="5">
        <v>41.445427728613573</v>
      </c>
      <c r="CR68" s="5">
        <v>2380.5071989465901</v>
      </c>
      <c r="CS68" s="5">
        <v>870.94495575221242</v>
      </c>
      <c r="CT68" s="5">
        <v>490.26548672566372</v>
      </c>
      <c r="CU68" s="5">
        <v>272.24208849557522</v>
      </c>
      <c r="CV68" s="5">
        <v>1633.4525309734511</v>
      </c>
      <c r="CW68" s="60"/>
      <c r="CX68" s="4"/>
    </row>
    <row r="69" spans="1:102" ht="18.95" customHeight="1" x14ac:dyDescent="0.25">
      <c r="A69" s="60"/>
      <c r="B69" s="3">
        <v>1243</v>
      </c>
      <c r="C69" s="4" t="s">
        <v>158</v>
      </c>
      <c r="D69" s="3" t="s">
        <v>132</v>
      </c>
      <c r="E69" s="60"/>
      <c r="F69" s="5">
        <v>2967.6897299200409</v>
      </c>
      <c r="G69" s="5">
        <v>1408.5720900740739</v>
      </c>
      <c r="H69" s="5">
        <v>21283.990000000009</v>
      </c>
      <c r="I69" s="5">
        <v>19707.39814814815</v>
      </c>
      <c r="J69" s="5">
        <v>16910.27</v>
      </c>
      <c r="K69" s="5">
        <v>759.58999999999992</v>
      </c>
      <c r="L69" s="5">
        <v>3614.13</v>
      </c>
      <c r="M69" s="6">
        <v>1569</v>
      </c>
      <c r="N69" s="5">
        <v>-1559.117639845967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40</v>
      </c>
      <c r="W69" s="5">
        <v>3.3296296296296299</v>
      </c>
      <c r="X69" s="5">
        <v>37.037037037037038</v>
      </c>
      <c r="Y69" s="5">
        <v>0</v>
      </c>
      <c r="Z69" s="5">
        <v>40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19025.64</v>
      </c>
      <c r="AO69" s="5">
        <v>1215.527</v>
      </c>
      <c r="AP69" s="5">
        <v>17616.333333333339</v>
      </c>
      <c r="AQ69" s="5">
        <v>3178.07</v>
      </c>
      <c r="AR69" s="5">
        <v>15155.53</v>
      </c>
      <c r="AS69" s="5">
        <v>692.04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2218.35</v>
      </c>
      <c r="BA69" s="5">
        <v>162.26819444444439</v>
      </c>
      <c r="BB69" s="5">
        <v>2054.0277777777778</v>
      </c>
      <c r="BC69" s="5">
        <v>436.06</v>
      </c>
      <c r="BD69" s="5">
        <v>1714.74</v>
      </c>
      <c r="BE69" s="5">
        <v>67.55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60"/>
      <c r="BS69" s="6">
        <v>0</v>
      </c>
      <c r="BT69" s="6">
        <v>1</v>
      </c>
      <c r="BU69" s="6">
        <v>0</v>
      </c>
      <c r="BV69" s="6">
        <v>0</v>
      </c>
      <c r="BW69" s="6">
        <v>1391</v>
      </c>
      <c r="BX69" s="6">
        <v>0</v>
      </c>
      <c r="BY69" s="6">
        <v>177</v>
      </c>
      <c r="BZ69" s="6">
        <v>0</v>
      </c>
      <c r="CA69" s="6">
        <v>0</v>
      </c>
      <c r="CB69" s="60"/>
      <c r="CC69" s="5">
        <v>1381.124824074074</v>
      </c>
      <c r="CD69" s="5">
        <v>27.447265999999999</v>
      </c>
      <c r="CE69" s="5">
        <v>0</v>
      </c>
      <c r="CF69" s="60"/>
      <c r="CG69" s="5">
        <v>566.73</v>
      </c>
      <c r="CH69" s="5">
        <v>182</v>
      </c>
      <c r="CI69" s="5">
        <v>339.35122070654069</v>
      </c>
      <c r="CJ69" s="5">
        <v>138.38311688311691</v>
      </c>
      <c r="CK69" s="5">
        <v>0</v>
      </c>
      <c r="CL69" s="5">
        <v>20</v>
      </c>
      <c r="CM69" s="5">
        <v>41.327433628318587</v>
      </c>
      <c r="CN69" s="5">
        <v>5</v>
      </c>
      <c r="CO69" s="5">
        <v>0</v>
      </c>
      <c r="CP69" s="5">
        <v>0</v>
      </c>
      <c r="CQ69" s="5">
        <v>41.445427728613573</v>
      </c>
      <c r="CR69" s="5">
        <v>1334.2371989465901</v>
      </c>
      <c r="CS69" s="5">
        <v>870.94495575221242</v>
      </c>
      <c r="CT69" s="5">
        <v>490.26548672566372</v>
      </c>
      <c r="CU69" s="5">
        <v>272.24208849557522</v>
      </c>
      <c r="CV69" s="5">
        <v>1633.4525309734511</v>
      </c>
      <c r="CW69" s="60"/>
      <c r="CX69" s="4"/>
    </row>
    <row r="70" spans="1:102" ht="18.95" customHeight="1" x14ac:dyDescent="0.25">
      <c r="A70" s="60"/>
      <c r="B70" s="3">
        <v>1244</v>
      </c>
      <c r="C70" s="4" t="s">
        <v>159</v>
      </c>
      <c r="D70" s="3" t="s">
        <v>132</v>
      </c>
      <c r="E70" s="60"/>
      <c r="F70" s="5">
        <v>2779.2807299200408</v>
      </c>
      <c r="G70" s="5">
        <v>3129.4994868888889</v>
      </c>
      <c r="H70" s="5">
        <v>41240.080000000002</v>
      </c>
      <c r="I70" s="5">
        <v>38185.259259259263</v>
      </c>
      <c r="J70" s="5">
        <v>30462.7</v>
      </c>
      <c r="K70" s="5">
        <v>1537.75</v>
      </c>
      <c r="L70" s="5">
        <v>9239.630000000001</v>
      </c>
      <c r="M70" s="6">
        <v>2132</v>
      </c>
      <c r="N70" s="5">
        <v>350.21875696884757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18496.080000000002</v>
      </c>
      <c r="W70" s="5">
        <v>1539.6274000000001</v>
      </c>
      <c r="X70" s="5">
        <v>17126</v>
      </c>
      <c r="Y70" s="5">
        <v>3200.6</v>
      </c>
      <c r="Z70" s="5">
        <v>14605.63</v>
      </c>
      <c r="AA70" s="5">
        <v>689.85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16246.45</v>
      </c>
      <c r="AO70" s="5">
        <v>1037.967638888889</v>
      </c>
      <c r="AP70" s="5">
        <v>15043.009259259259</v>
      </c>
      <c r="AQ70" s="5">
        <v>4516.8500000000004</v>
      </c>
      <c r="AR70" s="5">
        <v>11000.7</v>
      </c>
      <c r="AS70" s="5">
        <v>728.9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6497.55</v>
      </c>
      <c r="BA70" s="5">
        <v>475.28375</v>
      </c>
      <c r="BB70" s="5">
        <v>6016.25</v>
      </c>
      <c r="BC70" s="5">
        <v>1522.18</v>
      </c>
      <c r="BD70" s="5">
        <v>4856.37</v>
      </c>
      <c r="BE70" s="5">
        <v>119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60"/>
      <c r="BS70" s="6">
        <v>0</v>
      </c>
      <c r="BT70" s="6">
        <v>789</v>
      </c>
      <c r="BU70" s="6">
        <v>0</v>
      </c>
      <c r="BV70" s="6">
        <v>0</v>
      </c>
      <c r="BW70" s="6">
        <v>966</v>
      </c>
      <c r="BX70" s="6">
        <v>0</v>
      </c>
      <c r="BY70" s="6">
        <v>377</v>
      </c>
      <c r="BZ70" s="6">
        <v>0</v>
      </c>
      <c r="CA70" s="6">
        <v>0</v>
      </c>
      <c r="CB70" s="60"/>
      <c r="CC70" s="5">
        <v>3052.8787888888892</v>
      </c>
      <c r="CD70" s="5">
        <v>76.620698000000004</v>
      </c>
      <c r="CE70" s="5">
        <v>0</v>
      </c>
      <c r="CF70" s="60"/>
      <c r="CG70" s="5">
        <v>560.32100000000003</v>
      </c>
      <c r="CH70" s="5">
        <v>0</v>
      </c>
      <c r="CI70" s="5">
        <v>339.35122070654069</v>
      </c>
      <c r="CJ70" s="5">
        <v>138.38311688311691</v>
      </c>
      <c r="CK70" s="5">
        <v>0</v>
      </c>
      <c r="CL70" s="5">
        <v>20</v>
      </c>
      <c r="CM70" s="5">
        <v>41.327433628318587</v>
      </c>
      <c r="CN70" s="5">
        <v>5</v>
      </c>
      <c r="CO70" s="5">
        <v>0</v>
      </c>
      <c r="CP70" s="5">
        <v>0</v>
      </c>
      <c r="CQ70" s="5">
        <v>41.445427728613573</v>
      </c>
      <c r="CR70" s="5">
        <v>1145.82819894659</v>
      </c>
      <c r="CS70" s="5">
        <v>870.94495575221242</v>
      </c>
      <c r="CT70" s="5">
        <v>490.26548672566372</v>
      </c>
      <c r="CU70" s="5">
        <v>272.24208849557522</v>
      </c>
      <c r="CV70" s="5">
        <v>1633.4525309734511</v>
      </c>
      <c r="CW70" s="60"/>
      <c r="CX70" s="4"/>
    </row>
    <row r="71" spans="1:102" ht="18.95" customHeight="1" x14ac:dyDescent="0.25">
      <c r="A71" s="60"/>
      <c r="B71" s="3">
        <v>1245</v>
      </c>
      <c r="C71" s="4" t="s">
        <v>160</v>
      </c>
      <c r="D71" s="3" t="s">
        <v>134</v>
      </c>
      <c r="E71" s="60"/>
      <c r="F71" s="5">
        <v>3827.1707299200411</v>
      </c>
      <c r="G71" s="5">
        <v>779.13707274074079</v>
      </c>
      <c r="H71" s="5">
        <v>9947.82</v>
      </c>
      <c r="I71" s="5">
        <v>9210.9444444444434</v>
      </c>
      <c r="J71" s="5">
        <v>6928.53</v>
      </c>
      <c r="K71" s="5">
        <v>757.4</v>
      </c>
      <c r="L71" s="5">
        <v>2261.89</v>
      </c>
      <c r="M71" s="6">
        <v>577</v>
      </c>
      <c r="N71" s="5">
        <v>-3048.0336571793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3995.42</v>
      </c>
      <c r="W71" s="5">
        <v>332.58172037037042</v>
      </c>
      <c r="X71" s="5">
        <v>3699.462962962963</v>
      </c>
      <c r="Y71" s="5">
        <v>685.37</v>
      </c>
      <c r="Z71" s="5">
        <v>2915.28</v>
      </c>
      <c r="AA71" s="5">
        <v>394.77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4684.25</v>
      </c>
      <c r="BA71" s="5">
        <v>342.64421296296302</v>
      </c>
      <c r="BB71" s="5">
        <v>4337.2685185185182</v>
      </c>
      <c r="BC71" s="5">
        <v>1215.42</v>
      </c>
      <c r="BD71" s="5">
        <v>3166.6</v>
      </c>
      <c r="BE71" s="5">
        <v>302.23</v>
      </c>
      <c r="BF71" s="5">
        <v>1268.1500000000001</v>
      </c>
      <c r="BG71" s="5">
        <v>50.491157407407407</v>
      </c>
      <c r="BH71" s="5">
        <v>1174.212962962963</v>
      </c>
      <c r="BI71" s="5">
        <v>361.1</v>
      </c>
      <c r="BJ71" s="5">
        <v>846.65</v>
      </c>
      <c r="BK71" s="5">
        <v>60.4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60"/>
      <c r="BS71" s="6">
        <v>0</v>
      </c>
      <c r="BT71" s="6">
        <v>101</v>
      </c>
      <c r="BU71" s="6">
        <v>0</v>
      </c>
      <c r="BV71" s="6">
        <v>0</v>
      </c>
      <c r="BW71" s="6">
        <v>0</v>
      </c>
      <c r="BX71" s="6">
        <v>0</v>
      </c>
      <c r="BY71" s="6">
        <v>349</v>
      </c>
      <c r="BZ71" s="6">
        <v>127</v>
      </c>
      <c r="CA71" s="6">
        <v>0</v>
      </c>
      <c r="CB71" s="60"/>
      <c r="CC71" s="5">
        <v>725.71709074074079</v>
      </c>
      <c r="CD71" s="5">
        <v>53.419981999999997</v>
      </c>
      <c r="CE71" s="5">
        <v>0</v>
      </c>
      <c r="CF71" s="60"/>
      <c r="CG71" s="5">
        <v>560.32100000000003</v>
      </c>
      <c r="CH71" s="5">
        <v>0</v>
      </c>
      <c r="CI71" s="5">
        <v>339.35122070654069</v>
      </c>
      <c r="CJ71" s="5">
        <v>138.38311688311691</v>
      </c>
      <c r="CK71" s="5">
        <v>1047.8900000000001</v>
      </c>
      <c r="CL71" s="5">
        <v>20</v>
      </c>
      <c r="CM71" s="5">
        <v>41.327433628318587</v>
      </c>
      <c r="CN71" s="5">
        <v>5</v>
      </c>
      <c r="CO71" s="5">
        <v>0</v>
      </c>
      <c r="CP71" s="5">
        <v>0</v>
      </c>
      <c r="CQ71" s="5">
        <v>41.445427728613573</v>
      </c>
      <c r="CR71" s="5">
        <v>2193.7181989465898</v>
      </c>
      <c r="CS71" s="5">
        <v>870.94495575221242</v>
      </c>
      <c r="CT71" s="5">
        <v>490.26548672566372</v>
      </c>
      <c r="CU71" s="5">
        <v>272.24208849557522</v>
      </c>
      <c r="CV71" s="5">
        <v>1633.4525309734511</v>
      </c>
      <c r="CW71" s="60"/>
      <c r="CX71" s="4"/>
    </row>
    <row r="72" spans="1:102" ht="18.95" customHeight="1" x14ac:dyDescent="0.25">
      <c r="A72" s="60"/>
      <c r="B72" s="3">
        <v>1246</v>
      </c>
      <c r="C72" s="4" t="s">
        <v>161</v>
      </c>
      <c r="D72" s="3" t="s">
        <v>134</v>
      </c>
      <c r="E72" s="60"/>
      <c r="F72" s="5">
        <v>3255.5297299200411</v>
      </c>
      <c r="G72" s="5">
        <v>1963.458620814815</v>
      </c>
      <c r="H72" s="5">
        <v>25715.86</v>
      </c>
      <c r="I72" s="5">
        <v>23810.981481481482</v>
      </c>
      <c r="J72" s="5">
        <v>17264.240000000002</v>
      </c>
      <c r="K72" s="5">
        <v>575.92000000000007</v>
      </c>
      <c r="L72" s="5">
        <v>7875.7000000000007</v>
      </c>
      <c r="M72" s="6">
        <v>1260</v>
      </c>
      <c r="N72" s="5">
        <v>-1292.071109105226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5237.92</v>
      </c>
      <c r="W72" s="5">
        <v>436.00834074074078</v>
      </c>
      <c r="X72" s="5">
        <v>4849.9259259259261</v>
      </c>
      <c r="Y72" s="5">
        <v>2149.75</v>
      </c>
      <c r="Z72" s="5">
        <v>2710.62</v>
      </c>
      <c r="AA72" s="5">
        <v>377.55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9652.48</v>
      </c>
      <c r="AO72" s="5">
        <v>616.68622222222211</v>
      </c>
      <c r="AP72" s="5">
        <v>8937.4814814814799</v>
      </c>
      <c r="AQ72" s="5">
        <v>2621.38</v>
      </c>
      <c r="AR72" s="5">
        <v>6892.2</v>
      </c>
      <c r="AS72" s="5">
        <v>138.9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10825.46</v>
      </c>
      <c r="BA72" s="5">
        <v>791.86235185185183</v>
      </c>
      <c r="BB72" s="5">
        <v>10023.574074074069</v>
      </c>
      <c r="BC72" s="5">
        <v>3104.57</v>
      </c>
      <c r="BD72" s="5">
        <v>7661.42</v>
      </c>
      <c r="BE72" s="5">
        <v>59.47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60"/>
      <c r="BS72" s="6">
        <v>0</v>
      </c>
      <c r="BT72" s="6">
        <v>169</v>
      </c>
      <c r="BU72" s="6">
        <v>0</v>
      </c>
      <c r="BV72" s="6">
        <v>0</v>
      </c>
      <c r="BW72" s="6">
        <v>508</v>
      </c>
      <c r="BX72" s="6">
        <v>0</v>
      </c>
      <c r="BY72" s="6">
        <v>583</v>
      </c>
      <c r="BZ72" s="6">
        <v>0</v>
      </c>
      <c r="CA72" s="6">
        <v>0</v>
      </c>
      <c r="CB72" s="60"/>
      <c r="CC72" s="5">
        <v>1844.5569148148149</v>
      </c>
      <c r="CD72" s="5">
        <v>118.901706</v>
      </c>
      <c r="CE72" s="5">
        <v>0</v>
      </c>
      <c r="CF72" s="60"/>
      <c r="CG72" s="5">
        <v>0</v>
      </c>
      <c r="CH72" s="5">
        <v>104.3</v>
      </c>
      <c r="CI72" s="5">
        <v>339.35122070654069</v>
      </c>
      <c r="CJ72" s="5">
        <v>138.38311688311691</v>
      </c>
      <c r="CK72" s="5">
        <v>932.27</v>
      </c>
      <c r="CL72" s="5">
        <v>20</v>
      </c>
      <c r="CM72" s="5">
        <v>41.327433628318587</v>
      </c>
      <c r="CN72" s="5">
        <v>5</v>
      </c>
      <c r="CO72" s="5">
        <v>0</v>
      </c>
      <c r="CP72" s="5">
        <v>0</v>
      </c>
      <c r="CQ72" s="5">
        <v>41.445427728613573</v>
      </c>
      <c r="CR72" s="5">
        <v>1622.07719894659</v>
      </c>
      <c r="CS72" s="5">
        <v>870.94495575221242</v>
      </c>
      <c r="CT72" s="5">
        <v>490.26548672566372</v>
      </c>
      <c r="CU72" s="5">
        <v>272.24208849557522</v>
      </c>
      <c r="CV72" s="5">
        <v>1633.4525309734511</v>
      </c>
      <c r="CW72" s="60"/>
      <c r="CX72" s="4"/>
    </row>
    <row r="73" spans="1:102" ht="18.95" customHeight="1" x14ac:dyDescent="0.25">
      <c r="A73" s="60"/>
      <c r="B73" s="3">
        <v>1247</v>
      </c>
      <c r="C73" s="4" t="s">
        <v>162</v>
      </c>
      <c r="D73" s="3" t="s">
        <v>132</v>
      </c>
      <c r="E73" s="60"/>
      <c r="F73" s="5">
        <v>2880.4897299200411</v>
      </c>
      <c r="G73" s="5">
        <v>2295.928285148148</v>
      </c>
      <c r="H73" s="5">
        <v>16549.990000000002</v>
      </c>
      <c r="I73" s="5">
        <v>15324.06481481481</v>
      </c>
      <c r="J73" s="5">
        <v>10856.41</v>
      </c>
      <c r="K73" s="5">
        <v>0</v>
      </c>
      <c r="L73" s="5">
        <v>5693.58</v>
      </c>
      <c r="M73" s="6">
        <v>1151</v>
      </c>
      <c r="N73" s="5">
        <v>-584.56144477189264</v>
      </c>
      <c r="O73" s="60"/>
      <c r="P73" s="5">
        <v>1119.3</v>
      </c>
      <c r="Q73" s="5">
        <v>1000</v>
      </c>
      <c r="R73" s="5">
        <v>1036.3888888888889</v>
      </c>
      <c r="S73" s="5">
        <v>483.71</v>
      </c>
      <c r="T73" s="5">
        <v>635.59</v>
      </c>
      <c r="U73" s="5">
        <v>0</v>
      </c>
      <c r="V73" s="5">
        <v>5704.83</v>
      </c>
      <c r="W73" s="5">
        <v>474.87427500000013</v>
      </c>
      <c r="X73" s="5">
        <v>5282.25</v>
      </c>
      <c r="Y73" s="5">
        <v>1966.95</v>
      </c>
      <c r="Z73" s="5">
        <v>3737.88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9725.86</v>
      </c>
      <c r="BA73" s="5">
        <v>711.42864814814811</v>
      </c>
      <c r="BB73" s="5">
        <v>9005.4259259259252</v>
      </c>
      <c r="BC73" s="5">
        <v>3242.92</v>
      </c>
      <c r="BD73" s="5">
        <v>6482.94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60"/>
      <c r="BS73" s="6">
        <v>112</v>
      </c>
      <c r="BT73" s="6">
        <v>233</v>
      </c>
      <c r="BU73" s="6">
        <v>0</v>
      </c>
      <c r="BV73" s="6">
        <v>0</v>
      </c>
      <c r="BW73" s="6">
        <v>0</v>
      </c>
      <c r="BX73" s="6">
        <v>0</v>
      </c>
      <c r="BY73" s="6">
        <v>806</v>
      </c>
      <c r="BZ73" s="6">
        <v>0</v>
      </c>
      <c r="CA73" s="6">
        <v>0</v>
      </c>
      <c r="CB73" s="60"/>
      <c r="CC73" s="5">
        <v>2186.3029231481478</v>
      </c>
      <c r="CD73" s="5">
        <v>109.625362</v>
      </c>
      <c r="CE73" s="5">
        <v>0</v>
      </c>
      <c r="CF73" s="60"/>
      <c r="CG73" s="5">
        <v>522.53</v>
      </c>
      <c r="CH73" s="5">
        <v>139</v>
      </c>
      <c r="CI73" s="5">
        <v>339.35122070654069</v>
      </c>
      <c r="CJ73" s="5">
        <v>138.38311688311691</v>
      </c>
      <c r="CK73" s="5">
        <v>0</v>
      </c>
      <c r="CL73" s="5">
        <v>20</v>
      </c>
      <c r="CM73" s="5">
        <v>41.327433628318587</v>
      </c>
      <c r="CN73" s="5">
        <v>5</v>
      </c>
      <c r="CO73" s="5">
        <v>0</v>
      </c>
      <c r="CP73" s="5">
        <v>0</v>
      </c>
      <c r="CQ73" s="5">
        <v>41.445427728613573</v>
      </c>
      <c r="CR73" s="5">
        <v>1247.03719894659</v>
      </c>
      <c r="CS73" s="5">
        <v>870.94495575221242</v>
      </c>
      <c r="CT73" s="5">
        <v>490.26548672566372</v>
      </c>
      <c r="CU73" s="5">
        <v>272.24208849557522</v>
      </c>
      <c r="CV73" s="5">
        <v>1633.4525309734511</v>
      </c>
      <c r="CW73" s="60"/>
      <c r="CX73" s="4"/>
    </row>
    <row r="74" spans="1:102" ht="18.95" customHeight="1" x14ac:dyDescent="0.25">
      <c r="A74" s="60"/>
      <c r="B74" s="3">
        <v>1248</v>
      </c>
      <c r="C74" s="4" t="s">
        <v>163</v>
      </c>
      <c r="D74" s="3"/>
      <c r="E74" s="60"/>
      <c r="F74" s="5">
        <v>2913.9397299200409</v>
      </c>
      <c r="G74" s="5">
        <v>1969.0684971851849</v>
      </c>
      <c r="H74" s="5">
        <v>449.39</v>
      </c>
      <c r="I74" s="5">
        <v>416.10185185185179</v>
      </c>
      <c r="J74" s="5">
        <v>314.02999999999997</v>
      </c>
      <c r="K74" s="5">
        <v>0</v>
      </c>
      <c r="L74" s="5">
        <v>135.36000000000001</v>
      </c>
      <c r="M74" s="6">
        <v>46</v>
      </c>
      <c r="N74" s="5">
        <v>-944.87123273485554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254.82</v>
      </c>
      <c r="AU74" s="5">
        <v>1950</v>
      </c>
      <c r="AV74" s="5">
        <v>235.9444444444444</v>
      </c>
      <c r="AW74" s="5">
        <v>91.72</v>
      </c>
      <c r="AX74" s="5">
        <v>163.1</v>
      </c>
      <c r="AY74" s="5">
        <v>0</v>
      </c>
      <c r="AZ74" s="5">
        <v>194.57</v>
      </c>
      <c r="BA74" s="5">
        <v>14.23243518518518</v>
      </c>
      <c r="BB74" s="5">
        <v>180.15740740740739</v>
      </c>
      <c r="BC74" s="5">
        <v>43.64</v>
      </c>
      <c r="BD74" s="5">
        <v>150.93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60"/>
      <c r="BS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27</v>
      </c>
      <c r="BY74" s="6">
        <v>19</v>
      </c>
      <c r="BZ74" s="6">
        <v>0</v>
      </c>
      <c r="CA74" s="6">
        <v>0</v>
      </c>
      <c r="CB74" s="60"/>
      <c r="CC74" s="5">
        <v>1964.2324351851851</v>
      </c>
      <c r="CD74" s="5">
        <v>4.8360620000000001</v>
      </c>
      <c r="CE74" s="5">
        <v>0</v>
      </c>
      <c r="CF74" s="60"/>
      <c r="CG74" s="5">
        <v>553.98</v>
      </c>
      <c r="CH74" s="5">
        <v>141</v>
      </c>
      <c r="CI74" s="5">
        <v>339.35122070654069</v>
      </c>
      <c r="CJ74" s="5">
        <v>138.38311688311691</v>
      </c>
      <c r="CK74" s="5">
        <v>0</v>
      </c>
      <c r="CL74" s="5">
        <v>20</v>
      </c>
      <c r="CM74" s="5">
        <v>41.327433628318587</v>
      </c>
      <c r="CN74" s="5">
        <v>5</v>
      </c>
      <c r="CO74" s="5">
        <v>0</v>
      </c>
      <c r="CP74" s="5">
        <v>0</v>
      </c>
      <c r="CQ74" s="5">
        <v>41.445427728613573</v>
      </c>
      <c r="CR74" s="5">
        <v>1280.4871989465901</v>
      </c>
      <c r="CS74" s="5">
        <v>870.94495575221242</v>
      </c>
      <c r="CT74" s="5">
        <v>490.26548672566372</v>
      </c>
      <c r="CU74" s="5">
        <v>272.24208849557522</v>
      </c>
      <c r="CV74" s="5">
        <v>1633.4525309734511</v>
      </c>
      <c r="CW74" s="60"/>
      <c r="CX74" s="4"/>
    </row>
    <row r="75" spans="1:102" ht="18.95" customHeight="1" x14ac:dyDescent="0.25">
      <c r="A75" s="60"/>
      <c r="B75" s="3">
        <v>1249</v>
      </c>
      <c r="C75" s="4" t="s">
        <v>164</v>
      </c>
      <c r="D75" s="3" t="s">
        <v>132</v>
      </c>
      <c r="E75" s="60"/>
      <c r="F75" s="5">
        <v>3057.089729920041</v>
      </c>
      <c r="G75" s="5">
        <v>867.12792948148149</v>
      </c>
      <c r="H75" s="5">
        <v>10262.82</v>
      </c>
      <c r="I75" s="5">
        <v>9502.6111111111095</v>
      </c>
      <c r="J75" s="5">
        <v>7691.7</v>
      </c>
      <c r="K75" s="5">
        <v>513.48</v>
      </c>
      <c r="L75" s="5">
        <v>2057.64</v>
      </c>
      <c r="M75" s="6">
        <v>570</v>
      </c>
      <c r="N75" s="5">
        <v>-2189.9618004385588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3589.96</v>
      </c>
      <c r="W75" s="5">
        <v>298.83092962962962</v>
      </c>
      <c r="X75" s="5">
        <v>3324.037037037037</v>
      </c>
      <c r="Y75" s="5">
        <v>591.9</v>
      </c>
      <c r="Z75" s="5">
        <v>2892.46</v>
      </c>
      <c r="AA75" s="5">
        <v>105.6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6672.86</v>
      </c>
      <c r="BA75" s="5">
        <v>488.10735185185177</v>
      </c>
      <c r="BB75" s="5">
        <v>6178.574074074073</v>
      </c>
      <c r="BC75" s="5">
        <v>1465.74</v>
      </c>
      <c r="BD75" s="5">
        <v>4799.24</v>
      </c>
      <c r="BE75" s="5">
        <v>407.88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60"/>
      <c r="BS75" s="6">
        <v>0</v>
      </c>
      <c r="BT75" s="6">
        <v>114</v>
      </c>
      <c r="BU75" s="6">
        <v>0</v>
      </c>
      <c r="BV75" s="6">
        <v>0</v>
      </c>
      <c r="BW75" s="6">
        <v>0</v>
      </c>
      <c r="BX75" s="6">
        <v>0</v>
      </c>
      <c r="BY75" s="6">
        <v>456</v>
      </c>
      <c r="BZ75" s="6">
        <v>0</v>
      </c>
      <c r="CA75" s="6">
        <v>0</v>
      </c>
      <c r="CB75" s="60"/>
      <c r="CC75" s="5">
        <v>786.93828148148145</v>
      </c>
      <c r="CD75" s="5">
        <v>80.189648000000005</v>
      </c>
      <c r="CE75" s="5">
        <v>0</v>
      </c>
      <c r="CF75" s="60"/>
      <c r="CG75" s="5">
        <v>670.63</v>
      </c>
      <c r="CH75" s="5">
        <v>167.5</v>
      </c>
      <c r="CI75" s="5">
        <v>339.35122070654069</v>
      </c>
      <c r="CJ75" s="5">
        <v>138.38311688311691</v>
      </c>
      <c r="CK75" s="5">
        <v>0</v>
      </c>
      <c r="CL75" s="5">
        <v>20</v>
      </c>
      <c r="CM75" s="5">
        <v>41.327433628318587</v>
      </c>
      <c r="CN75" s="5">
        <v>5</v>
      </c>
      <c r="CO75" s="5">
        <v>0</v>
      </c>
      <c r="CP75" s="5">
        <v>0</v>
      </c>
      <c r="CQ75" s="5">
        <v>41.445427728613573</v>
      </c>
      <c r="CR75" s="5">
        <v>1423.6371989465899</v>
      </c>
      <c r="CS75" s="5">
        <v>870.94495575221242</v>
      </c>
      <c r="CT75" s="5">
        <v>490.26548672566372</v>
      </c>
      <c r="CU75" s="5">
        <v>272.24208849557522</v>
      </c>
      <c r="CV75" s="5">
        <v>1633.4525309734511</v>
      </c>
      <c r="CW75" s="60"/>
      <c r="CX75" s="4"/>
    </row>
    <row r="76" spans="1:102" ht="18.95" customHeight="1" x14ac:dyDescent="0.25">
      <c r="A76" s="60"/>
      <c r="B76" s="3">
        <v>1250</v>
      </c>
      <c r="C76" s="4" t="s">
        <v>165</v>
      </c>
      <c r="D76" s="3" t="s">
        <v>134</v>
      </c>
      <c r="E76" s="60"/>
      <c r="F76" s="5">
        <v>2993.8897299200412</v>
      </c>
      <c r="G76" s="5">
        <v>2004.369117</v>
      </c>
      <c r="H76" s="5">
        <v>723.0200000000001</v>
      </c>
      <c r="I76" s="5">
        <v>669.46296296296305</v>
      </c>
      <c r="J76" s="5">
        <v>498.28</v>
      </c>
      <c r="K76" s="5">
        <v>55.040000000000013</v>
      </c>
      <c r="L76" s="5">
        <v>169.7</v>
      </c>
      <c r="M76" s="6">
        <v>45</v>
      </c>
      <c r="N76" s="5">
        <v>-989.520612920041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383.09</v>
      </c>
      <c r="W76" s="5">
        <v>31.888695370370371</v>
      </c>
      <c r="X76" s="5">
        <v>354.71296296296299</v>
      </c>
      <c r="Y76" s="5">
        <v>110</v>
      </c>
      <c r="Z76" s="5">
        <v>235.35</v>
      </c>
      <c r="AA76" s="5">
        <v>37.74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91.6</v>
      </c>
      <c r="AU76" s="5">
        <v>1950</v>
      </c>
      <c r="AV76" s="5">
        <v>84.81481481481481</v>
      </c>
      <c r="AW76" s="5">
        <v>39.14</v>
      </c>
      <c r="AX76" s="5">
        <v>52.46</v>
      </c>
      <c r="AY76" s="5">
        <v>0</v>
      </c>
      <c r="AZ76" s="5">
        <v>248.33</v>
      </c>
      <c r="BA76" s="5">
        <v>18.164879629629631</v>
      </c>
      <c r="BB76" s="5">
        <v>229.93518518518519</v>
      </c>
      <c r="BC76" s="5">
        <v>20.56</v>
      </c>
      <c r="BD76" s="5">
        <v>210.47</v>
      </c>
      <c r="BE76" s="5">
        <v>17.3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60"/>
      <c r="BS76" s="6">
        <v>0</v>
      </c>
      <c r="BT76" s="6">
        <v>15</v>
      </c>
      <c r="BU76" s="6">
        <v>0</v>
      </c>
      <c r="BV76" s="6">
        <v>0</v>
      </c>
      <c r="BW76" s="6">
        <v>0</v>
      </c>
      <c r="BX76" s="6">
        <v>9</v>
      </c>
      <c r="BY76" s="6">
        <v>21</v>
      </c>
      <c r="BZ76" s="6">
        <v>0</v>
      </c>
      <c r="CA76" s="6">
        <v>0</v>
      </c>
      <c r="CB76" s="60"/>
      <c r="CC76" s="5">
        <v>2000.0535749999999</v>
      </c>
      <c r="CD76" s="5">
        <v>4.3155420000000007</v>
      </c>
      <c r="CE76" s="5">
        <v>0</v>
      </c>
      <c r="CF76" s="60"/>
      <c r="CG76" s="5">
        <v>736.68</v>
      </c>
      <c r="CH76" s="5">
        <v>38.25</v>
      </c>
      <c r="CI76" s="5">
        <v>339.35122070654069</v>
      </c>
      <c r="CJ76" s="5">
        <v>138.38311688311691</v>
      </c>
      <c r="CK76" s="5">
        <v>0</v>
      </c>
      <c r="CL76" s="5">
        <v>20</v>
      </c>
      <c r="CM76" s="5">
        <v>41.327433628318587</v>
      </c>
      <c r="CN76" s="5">
        <v>5</v>
      </c>
      <c r="CO76" s="5">
        <v>0</v>
      </c>
      <c r="CP76" s="5">
        <v>0</v>
      </c>
      <c r="CQ76" s="5">
        <v>41.445427728613573</v>
      </c>
      <c r="CR76" s="5">
        <v>1360.4371989465899</v>
      </c>
      <c r="CS76" s="5">
        <v>870.94495575221242</v>
      </c>
      <c r="CT76" s="5">
        <v>490.26548672566372</v>
      </c>
      <c r="CU76" s="5">
        <v>272.24208849557522</v>
      </c>
      <c r="CV76" s="5">
        <v>1633.4525309734511</v>
      </c>
      <c r="CW76" s="60"/>
      <c r="CX76" s="4"/>
    </row>
    <row r="77" spans="1:102" ht="18.95" customHeight="1" x14ac:dyDescent="0.25">
      <c r="A77" s="60"/>
      <c r="B77" s="3">
        <v>1251</v>
      </c>
      <c r="C77" s="4" t="s">
        <v>166</v>
      </c>
      <c r="D77" s="3"/>
      <c r="E77" s="60"/>
      <c r="F77" s="5">
        <v>4053.2097299200409</v>
      </c>
      <c r="G77" s="5">
        <v>1765.9939072962959</v>
      </c>
      <c r="H77" s="5">
        <v>21199.97</v>
      </c>
      <c r="I77" s="5">
        <v>19629.60185185185</v>
      </c>
      <c r="J77" s="5">
        <v>14160.5</v>
      </c>
      <c r="K77" s="5">
        <v>636.23</v>
      </c>
      <c r="L77" s="5">
        <v>6403.24</v>
      </c>
      <c r="M77" s="6">
        <v>1249</v>
      </c>
      <c r="N77" s="5">
        <v>-2287.2158226237452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10603.71</v>
      </c>
      <c r="W77" s="5">
        <v>882.66067499999986</v>
      </c>
      <c r="X77" s="5">
        <v>9818.2499999999982</v>
      </c>
      <c r="Y77" s="5">
        <v>2835.32</v>
      </c>
      <c r="Z77" s="5">
        <v>7398.58</v>
      </c>
      <c r="AA77" s="5">
        <v>369.81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10596.26</v>
      </c>
      <c r="BA77" s="5">
        <v>775.09679629629636</v>
      </c>
      <c r="BB77" s="5">
        <v>9811.3518518518522</v>
      </c>
      <c r="BC77" s="5">
        <v>3567.92</v>
      </c>
      <c r="BD77" s="5">
        <v>6761.92</v>
      </c>
      <c r="BE77" s="5">
        <v>266.42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60"/>
      <c r="BS77" s="6">
        <v>0</v>
      </c>
      <c r="BT77" s="6">
        <v>307</v>
      </c>
      <c r="BU77" s="6">
        <v>0</v>
      </c>
      <c r="BV77" s="6">
        <v>0</v>
      </c>
      <c r="BW77" s="6">
        <v>0</v>
      </c>
      <c r="BX77" s="6">
        <v>0</v>
      </c>
      <c r="BY77" s="6">
        <v>942</v>
      </c>
      <c r="BZ77" s="6">
        <v>0</v>
      </c>
      <c r="CA77" s="6">
        <v>0</v>
      </c>
      <c r="CB77" s="60"/>
      <c r="CC77" s="5">
        <v>1657.757471296296</v>
      </c>
      <c r="CD77" s="5">
        <v>108.236436</v>
      </c>
      <c r="CE77" s="5">
        <v>0</v>
      </c>
      <c r="CF77" s="60"/>
      <c r="CG77" s="5">
        <v>500</v>
      </c>
      <c r="CH77" s="5">
        <v>238</v>
      </c>
      <c r="CI77" s="5">
        <v>339.35122070654069</v>
      </c>
      <c r="CJ77" s="5">
        <v>138.38311688311691</v>
      </c>
      <c r="CK77" s="5">
        <v>1096.25</v>
      </c>
      <c r="CL77" s="5">
        <v>20</v>
      </c>
      <c r="CM77" s="5">
        <v>41.327433628318587</v>
      </c>
      <c r="CN77" s="5">
        <v>5</v>
      </c>
      <c r="CO77" s="5">
        <v>0</v>
      </c>
      <c r="CP77" s="5">
        <v>0</v>
      </c>
      <c r="CQ77" s="5">
        <v>41.445427728613573</v>
      </c>
      <c r="CR77" s="5">
        <v>2419.7571989465901</v>
      </c>
      <c r="CS77" s="5">
        <v>870.94495575221242</v>
      </c>
      <c r="CT77" s="5">
        <v>490.26548672566372</v>
      </c>
      <c r="CU77" s="5">
        <v>272.24208849557522</v>
      </c>
      <c r="CV77" s="5">
        <v>1633.4525309734511</v>
      </c>
      <c r="CW77" s="60"/>
      <c r="CX77" s="4"/>
    </row>
    <row r="78" spans="1:102" ht="18.95" customHeight="1" x14ac:dyDescent="0.25">
      <c r="A78" s="60"/>
      <c r="B78" s="3">
        <v>1252</v>
      </c>
      <c r="C78" s="4" t="s">
        <v>113</v>
      </c>
      <c r="D78" s="3" t="s">
        <v>134</v>
      </c>
      <c r="E78" s="60"/>
      <c r="F78" s="5">
        <v>3515.1247299200409</v>
      </c>
      <c r="G78" s="5">
        <v>1733.2919960740739</v>
      </c>
      <c r="H78" s="5">
        <v>20692.669999999998</v>
      </c>
      <c r="I78" s="5">
        <v>19159.879629629631</v>
      </c>
      <c r="J78" s="5">
        <v>14783.67</v>
      </c>
      <c r="K78" s="5">
        <v>488</v>
      </c>
      <c r="L78" s="5">
        <v>5421</v>
      </c>
      <c r="M78" s="6">
        <v>1342</v>
      </c>
      <c r="N78" s="5">
        <v>-1781.8327338459681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9552.42</v>
      </c>
      <c r="W78" s="5">
        <v>795.15051666666659</v>
      </c>
      <c r="X78" s="5">
        <v>8844.8333333333321</v>
      </c>
      <c r="Y78" s="5">
        <v>2284.1799999999998</v>
      </c>
      <c r="Z78" s="5">
        <v>7123.52</v>
      </c>
      <c r="AA78" s="5">
        <v>144.72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11140.25</v>
      </c>
      <c r="BA78" s="5">
        <v>814.88865740740732</v>
      </c>
      <c r="BB78" s="5">
        <v>10315.046296296299</v>
      </c>
      <c r="BC78" s="5">
        <v>3136.82</v>
      </c>
      <c r="BD78" s="5">
        <v>7660.15</v>
      </c>
      <c r="BE78" s="5">
        <v>343.28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60"/>
      <c r="BS78" s="6">
        <v>0</v>
      </c>
      <c r="BT78" s="6">
        <v>395</v>
      </c>
      <c r="BU78" s="6">
        <v>0</v>
      </c>
      <c r="BV78" s="6">
        <v>0</v>
      </c>
      <c r="BW78" s="6">
        <v>0</v>
      </c>
      <c r="BX78" s="6">
        <v>0</v>
      </c>
      <c r="BY78" s="6">
        <v>947</v>
      </c>
      <c r="BZ78" s="6">
        <v>0</v>
      </c>
      <c r="CA78" s="6">
        <v>0</v>
      </c>
      <c r="CB78" s="60"/>
      <c r="CC78" s="5">
        <v>1610.039174074074</v>
      </c>
      <c r="CD78" s="5">
        <v>123.25282199999999</v>
      </c>
      <c r="CE78" s="5">
        <v>0</v>
      </c>
      <c r="CF78" s="60"/>
      <c r="CG78" s="5">
        <v>228</v>
      </c>
      <c r="CH78" s="5">
        <v>0</v>
      </c>
      <c r="CI78" s="5">
        <v>339.35122070654069</v>
      </c>
      <c r="CJ78" s="5">
        <v>138.38311688311691</v>
      </c>
      <c r="CK78" s="5">
        <v>1068.165</v>
      </c>
      <c r="CL78" s="5">
        <v>20</v>
      </c>
      <c r="CM78" s="5">
        <v>41.327433628318587</v>
      </c>
      <c r="CN78" s="5">
        <v>5</v>
      </c>
      <c r="CO78" s="5">
        <v>0</v>
      </c>
      <c r="CP78" s="5">
        <v>0</v>
      </c>
      <c r="CQ78" s="5">
        <v>41.445427728613573</v>
      </c>
      <c r="CR78" s="5">
        <v>1881.67219894659</v>
      </c>
      <c r="CS78" s="5">
        <v>870.94495575221242</v>
      </c>
      <c r="CT78" s="5">
        <v>490.26548672566372</v>
      </c>
      <c r="CU78" s="5">
        <v>272.24208849557522</v>
      </c>
      <c r="CV78" s="5">
        <v>1633.4525309734511</v>
      </c>
      <c r="CW78" s="60"/>
      <c r="CX78" s="4"/>
    </row>
    <row r="79" spans="1:102" ht="18.95" customHeight="1" x14ac:dyDescent="0.25">
      <c r="A79" s="60"/>
      <c r="B79" s="3">
        <v>1253</v>
      </c>
      <c r="C79" s="4" t="s">
        <v>167</v>
      </c>
      <c r="D79" s="3"/>
      <c r="E79" s="60"/>
      <c r="F79" s="5">
        <v>3287.1247299200409</v>
      </c>
      <c r="G79" s="5">
        <v>841.56455640740728</v>
      </c>
      <c r="H79" s="5">
        <v>10083.299999999999</v>
      </c>
      <c r="I79" s="5">
        <v>9336.3888888888887</v>
      </c>
      <c r="J79" s="5">
        <v>6899.36</v>
      </c>
      <c r="K79" s="5">
        <v>280.26</v>
      </c>
      <c r="L79" s="5">
        <v>2903.68</v>
      </c>
      <c r="M79" s="6">
        <v>747</v>
      </c>
      <c r="N79" s="5">
        <v>-2445.5601735126338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3957.77</v>
      </c>
      <c r="W79" s="5">
        <v>329.44770648148148</v>
      </c>
      <c r="X79" s="5">
        <v>3664.6018518518522</v>
      </c>
      <c r="Y79" s="5">
        <v>936.96</v>
      </c>
      <c r="Z79" s="5">
        <v>2824.87</v>
      </c>
      <c r="AA79" s="5">
        <v>195.94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6125.53</v>
      </c>
      <c r="BA79" s="5">
        <v>448.0711759259259</v>
      </c>
      <c r="BB79" s="5">
        <v>5671.7870370370356</v>
      </c>
      <c r="BC79" s="5">
        <v>1966.72</v>
      </c>
      <c r="BD79" s="5">
        <v>4074.49</v>
      </c>
      <c r="BE79" s="5">
        <v>84.32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60"/>
      <c r="BS79" s="6">
        <v>0</v>
      </c>
      <c r="BT79" s="6">
        <v>170</v>
      </c>
      <c r="BU79" s="6">
        <v>0</v>
      </c>
      <c r="BV79" s="6">
        <v>0</v>
      </c>
      <c r="BW79" s="6">
        <v>0</v>
      </c>
      <c r="BX79" s="6">
        <v>0</v>
      </c>
      <c r="BY79" s="6">
        <v>577</v>
      </c>
      <c r="BZ79" s="6">
        <v>0</v>
      </c>
      <c r="CA79" s="6">
        <v>0</v>
      </c>
      <c r="CB79" s="60"/>
      <c r="CC79" s="5">
        <v>777.51888240740732</v>
      </c>
      <c r="CD79" s="5">
        <v>64.045673999999991</v>
      </c>
      <c r="CE79" s="5">
        <v>0</v>
      </c>
      <c r="CF79" s="60"/>
      <c r="CG79" s="5">
        <v>0</v>
      </c>
      <c r="CH79" s="5">
        <v>0</v>
      </c>
      <c r="CI79" s="5">
        <v>339.35122070654069</v>
      </c>
      <c r="CJ79" s="5">
        <v>138.38311688311691</v>
      </c>
      <c r="CK79" s="5">
        <v>1068.165</v>
      </c>
      <c r="CL79" s="5">
        <v>20</v>
      </c>
      <c r="CM79" s="5">
        <v>41.327433628318587</v>
      </c>
      <c r="CN79" s="5">
        <v>5</v>
      </c>
      <c r="CO79" s="5">
        <v>0</v>
      </c>
      <c r="CP79" s="5">
        <v>0</v>
      </c>
      <c r="CQ79" s="5">
        <v>41.445427728613573</v>
      </c>
      <c r="CR79" s="5">
        <v>1653.67219894659</v>
      </c>
      <c r="CS79" s="5">
        <v>870.94495575221242</v>
      </c>
      <c r="CT79" s="5">
        <v>490.26548672566372</v>
      </c>
      <c r="CU79" s="5">
        <v>272.24208849557522</v>
      </c>
      <c r="CV79" s="5">
        <v>1633.4525309734511</v>
      </c>
      <c r="CW79" s="60"/>
      <c r="CX79" s="4"/>
    </row>
    <row r="80" spans="1:102" ht="18.95" customHeight="1" x14ac:dyDescent="0.25">
      <c r="A80" s="60"/>
      <c r="B80" s="3">
        <v>1254</v>
      </c>
      <c r="C80" s="4" t="s">
        <v>168</v>
      </c>
      <c r="D80" s="3" t="s">
        <v>132</v>
      </c>
      <c r="E80" s="60"/>
      <c r="F80" s="5">
        <v>2569.3297299200408</v>
      </c>
      <c r="G80" s="5">
        <v>2986.285333888889</v>
      </c>
      <c r="H80" s="5">
        <v>26797.38</v>
      </c>
      <c r="I80" s="5">
        <v>24812.38888888888</v>
      </c>
      <c r="J80" s="5">
        <v>19804.400000000001</v>
      </c>
      <c r="K80" s="5">
        <v>1345.53</v>
      </c>
      <c r="L80" s="5">
        <v>5647.45</v>
      </c>
      <c r="M80" s="6">
        <v>1896</v>
      </c>
      <c r="N80" s="5">
        <v>416.95560396884781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4968.07</v>
      </c>
      <c r="W80" s="5">
        <v>413.54582685185181</v>
      </c>
      <c r="X80" s="5">
        <v>4600.0648148148139</v>
      </c>
      <c r="Y80" s="5">
        <v>1283.69</v>
      </c>
      <c r="Z80" s="5">
        <v>3349.38</v>
      </c>
      <c r="AA80" s="5">
        <v>335</v>
      </c>
      <c r="AB80" s="5">
        <v>12208.15</v>
      </c>
      <c r="AC80" s="5">
        <v>1600</v>
      </c>
      <c r="AD80" s="5">
        <v>11303.842592592589</v>
      </c>
      <c r="AE80" s="5">
        <v>2514.7199999999998</v>
      </c>
      <c r="AF80" s="5">
        <v>9152.26</v>
      </c>
      <c r="AG80" s="5">
        <v>541.16999999999996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9621.16</v>
      </c>
      <c r="BA80" s="5">
        <v>703.7700370370369</v>
      </c>
      <c r="BB80" s="5">
        <v>8908.4814814814799</v>
      </c>
      <c r="BC80" s="5">
        <v>1849.04</v>
      </c>
      <c r="BD80" s="5">
        <v>7302.76</v>
      </c>
      <c r="BE80" s="5">
        <v>469.36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60"/>
      <c r="BS80" s="6">
        <v>0</v>
      </c>
      <c r="BT80" s="6">
        <v>152</v>
      </c>
      <c r="BU80" s="6">
        <v>1061</v>
      </c>
      <c r="BV80" s="6">
        <v>0</v>
      </c>
      <c r="BW80" s="6">
        <v>0</v>
      </c>
      <c r="BX80" s="6">
        <v>0</v>
      </c>
      <c r="BY80" s="6">
        <v>683</v>
      </c>
      <c r="BZ80" s="6">
        <v>0</v>
      </c>
      <c r="CA80" s="6">
        <v>0</v>
      </c>
      <c r="CB80" s="60"/>
      <c r="CC80" s="5">
        <v>2717.315863888889</v>
      </c>
      <c r="CD80" s="5">
        <v>268.96947</v>
      </c>
      <c r="CE80" s="5">
        <v>0</v>
      </c>
      <c r="CF80" s="60"/>
      <c r="CG80" s="5">
        <v>0</v>
      </c>
      <c r="CH80" s="5">
        <v>350.37</v>
      </c>
      <c r="CI80" s="5">
        <v>339.35122070654069</v>
      </c>
      <c r="CJ80" s="5">
        <v>138.38311688311691</v>
      </c>
      <c r="CK80" s="5">
        <v>0</v>
      </c>
      <c r="CL80" s="5">
        <v>20</v>
      </c>
      <c r="CM80" s="5">
        <v>41.327433628318587</v>
      </c>
      <c r="CN80" s="5">
        <v>5</v>
      </c>
      <c r="CO80" s="5">
        <v>0</v>
      </c>
      <c r="CP80" s="5">
        <v>0</v>
      </c>
      <c r="CQ80" s="5">
        <v>41.445427728613573</v>
      </c>
      <c r="CR80" s="5">
        <v>935.87719894658983</v>
      </c>
      <c r="CS80" s="5">
        <v>870.94495575221242</v>
      </c>
      <c r="CT80" s="5">
        <v>490.26548672566372</v>
      </c>
      <c r="CU80" s="5">
        <v>272.24208849557522</v>
      </c>
      <c r="CV80" s="5">
        <v>1633.4525309734511</v>
      </c>
      <c r="CW80" s="60"/>
      <c r="CX80" s="4"/>
    </row>
    <row r="81" spans="1:102" ht="18.95" customHeight="1" x14ac:dyDescent="0.25">
      <c r="A81" s="60"/>
      <c r="B81" s="3">
        <v>1255</v>
      </c>
      <c r="C81" s="4" t="s">
        <v>169</v>
      </c>
      <c r="D81" s="3"/>
      <c r="E81" s="60"/>
      <c r="F81" s="5">
        <v>3694.0097299200411</v>
      </c>
      <c r="G81" s="5">
        <v>1927.955230555556</v>
      </c>
      <c r="H81" s="5">
        <v>25304.35</v>
      </c>
      <c r="I81" s="5">
        <v>23429.953703703701</v>
      </c>
      <c r="J81" s="5">
        <v>18477.39</v>
      </c>
      <c r="K81" s="5">
        <v>1008.31</v>
      </c>
      <c r="L81" s="5">
        <v>5818.65</v>
      </c>
      <c r="M81" s="6">
        <v>2259</v>
      </c>
      <c r="N81" s="5">
        <v>-1766.054499364486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6342.51</v>
      </c>
      <c r="W81" s="5">
        <v>527.95523055555554</v>
      </c>
      <c r="X81" s="5">
        <v>5872.6944444444443</v>
      </c>
      <c r="Y81" s="5">
        <v>1766.79</v>
      </c>
      <c r="Z81" s="5">
        <v>4247.1000000000004</v>
      </c>
      <c r="AA81" s="5">
        <v>328.62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18961.84</v>
      </c>
      <c r="BM81" s="5">
        <v>1400</v>
      </c>
      <c r="BN81" s="5">
        <v>17557.259259259259</v>
      </c>
      <c r="BO81" s="5">
        <v>4051.86</v>
      </c>
      <c r="BP81" s="5">
        <v>14230.29</v>
      </c>
      <c r="BQ81" s="5">
        <v>679.69</v>
      </c>
      <c r="BR81" s="60"/>
      <c r="BS81" s="6">
        <v>0</v>
      </c>
      <c r="BT81" s="6">
        <v>296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1963</v>
      </c>
      <c r="CB81" s="60"/>
      <c r="CC81" s="5">
        <v>1927.955230555556</v>
      </c>
      <c r="CD81" s="5">
        <v>0</v>
      </c>
      <c r="CE81" s="5">
        <v>0</v>
      </c>
      <c r="CF81" s="60"/>
      <c r="CG81" s="5">
        <v>141.19999999999999</v>
      </c>
      <c r="CH81" s="5">
        <v>292.11</v>
      </c>
      <c r="CI81" s="5">
        <v>339.35122070654069</v>
      </c>
      <c r="CJ81" s="5">
        <v>138.38311688311691</v>
      </c>
      <c r="CK81" s="5">
        <v>1041.74</v>
      </c>
      <c r="CL81" s="5">
        <v>20</v>
      </c>
      <c r="CM81" s="5">
        <v>41.327433628318587</v>
      </c>
      <c r="CN81" s="5">
        <v>5</v>
      </c>
      <c r="CO81" s="5">
        <v>0</v>
      </c>
      <c r="CP81" s="5">
        <v>0</v>
      </c>
      <c r="CQ81" s="5">
        <v>41.445427728613573</v>
      </c>
      <c r="CR81" s="5">
        <v>2060.5571989465898</v>
      </c>
      <c r="CS81" s="5">
        <v>870.94495575221242</v>
      </c>
      <c r="CT81" s="5">
        <v>490.26548672566372</v>
      </c>
      <c r="CU81" s="5">
        <v>272.24208849557522</v>
      </c>
      <c r="CV81" s="5">
        <v>1633.4525309734511</v>
      </c>
      <c r="CW81" s="60"/>
      <c r="CX81" s="4"/>
    </row>
    <row r="82" spans="1:102" ht="18.95" customHeight="1" x14ac:dyDescent="0.25">
      <c r="A82" s="60"/>
      <c r="B82" s="3">
        <v>1256</v>
      </c>
      <c r="C82" s="4" t="s">
        <v>110</v>
      </c>
      <c r="D82" s="3" t="s">
        <v>132</v>
      </c>
      <c r="E82" s="60"/>
      <c r="F82" s="5">
        <v>2677.5397299200408</v>
      </c>
      <c r="G82" s="5">
        <v>504.39010670370362</v>
      </c>
      <c r="H82" s="5">
        <v>6820.92</v>
      </c>
      <c r="I82" s="5">
        <v>6315.6666666666661</v>
      </c>
      <c r="J82" s="5">
        <v>5335.22</v>
      </c>
      <c r="K82" s="5">
        <v>362.54</v>
      </c>
      <c r="L82" s="5">
        <v>1123.1600000000001</v>
      </c>
      <c r="M82" s="6">
        <v>366</v>
      </c>
      <c r="N82" s="5">
        <v>-2173.1496232163372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1740.87</v>
      </c>
      <c r="W82" s="5">
        <v>144.9113083333333</v>
      </c>
      <c r="X82" s="5">
        <v>1611.916666666667</v>
      </c>
      <c r="Y82" s="5">
        <v>266.39</v>
      </c>
      <c r="Z82" s="5">
        <v>1266.98</v>
      </c>
      <c r="AA82" s="5">
        <v>207.5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3530.26</v>
      </c>
      <c r="AO82" s="5">
        <v>225.5443888888889</v>
      </c>
      <c r="AP82" s="5">
        <v>3268.7592592592591</v>
      </c>
      <c r="AQ82" s="5">
        <v>653.54999999999995</v>
      </c>
      <c r="AR82" s="5">
        <v>2768.48</v>
      </c>
      <c r="AS82" s="5">
        <v>108.23</v>
      </c>
      <c r="AT82" s="5">
        <v>45.1</v>
      </c>
      <c r="AU82" s="5">
        <v>3.1319444444444442</v>
      </c>
      <c r="AV82" s="5">
        <v>41.75925925925926</v>
      </c>
      <c r="AW82" s="5">
        <v>0</v>
      </c>
      <c r="AX82" s="5">
        <v>45.1</v>
      </c>
      <c r="AY82" s="5">
        <v>0</v>
      </c>
      <c r="AZ82" s="5">
        <v>1504.69</v>
      </c>
      <c r="BA82" s="5">
        <v>110.065287037037</v>
      </c>
      <c r="BB82" s="5">
        <v>1393.231481481482</v>
      </c>
      <c r="BC82" s="5">
        <v>203.22</v>
      </c>
      <c r="BD82" s="5">
        <v>1254.6600000000001</v>
      </c>
      <c r="BE82" s="5">
        <v>46.81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60"/>
      <c r="BS82" s="6">
        <v>0</v>
      </c>
      <c r="BT82" s="6">
        <v>49</v>
      </c>
      <c r="BU82" s="6">
        <v>0</v>
      </c>
      <c r="BV82" s="6">
        <v>0</v>
      </c>
      <c r="BW82" s="6">
        <v>250</v>
      </c>
      <c r="BX82" s="6">
        <v>1</v>
      </c>
      <c r="BY82" s="6">
        <v>66</v>
      </c>
      <c r="BZ82" s="6">
        <v>0</v>
      </c>
      <c r="CA82" s="6">
        <v>0</v>
      </c>
      <c r="CB82" s="60"/>
      <c r="CC82" s="5">
        <v>483.65292870370371</v>
      </c>
      <c r="CD82" s="5">
        <v>20.737178</v>
      </c>
      <c r="CE82" s="5">
        <v>0</v>
      </c>
      <c r="CF82" s="60"/>
      <c r="CG82" s="5">
        <v>458.58</v>
      </c>
      <c r="CH82" s="5">
        <v>0</v>
      </c>
      <c r="CI82" s="5">
        <v>339.35122070654069</v>
      </c>
      <c r="CJ82" s="5">
        <v>138.38311688311691</v>
      </c>
      <c r="CK82" s="5">
        <v>0</v>
      </c>
      <c r="CL82" s="5">
        <v>20</v>
      </c>
      <c r="CM82" s="5">
        <v>41.327433628318587</v>
      </c>
      <c r="CN82" s="5">
        <v>5</v>
      </c>
      <c r="CO82" s="5">
        <v>0</v>
      </c>
      <c r="CP82" s="5">
        <v>0</v>
      </c>
      <c r="CQ82" s="5">
        <v>41.445427728613573</v>
      </c>
      <c r="CR82" s="5">
        <v>1044.08719894659</v>
      </c>
      <c r="CS82" s="5">
        <v>870.94495575221242</v>
      </c>
      <c r="CT82" s="5">
        <v>490.26548672566372</v>
      </c>
      <c r="CU82" s="5">
        <v>272.24208849557522</v>
      </c>
      <c r="CV82" s="5">
        <v>1633.4525309734511</v>
      </c>
      <c r="CW82" s="60"/>
      <c r="CX82" s="4"/>
    </row>
    <row r="83" spans="1:102" ht="18.95" customHeight="1" x14ac:dyDescent="0.25">
      <c r="A83" s="60"/>
      <c r="B83" s="3">
        <v>1257</v>
      </c>
      <c r="C83" s="4" t="s">
        <v>110</v>
      </c>
      <c r="D83" s="3" t="s">
        <v>132</v>
      </c>
      <c r="E83" s="60"/>
      <c r="F83" s="5">
        <v>2677.5397299200408</v>
      </c>
      <c r="G83" s="5">
        <v>907.26308192592592</v>
      </c>
      <c r="H83" s="5">
        <v>12129.6</v>
      </c>
      <c r="I83" s="5">
        <v>11231.111111111109</v>
      </c>
      <c r="J83" s="5">
        <v>9623.5499999999993</v>
      </c>
      <c r="K83" s="5">
        <v>558.72</v>
      </c>
      <c r="L83" s="5">
        <v>1947.33</v>
      </c>
      <c r="M83" s="6">
        <v>628</v>
      </c>
      <c r="N83" s="5">
        <v>-1770.2766479941149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4490.0800000000008</v>
      </c>
      <c r="W83" s="5">
        <v>373.75758518518518</v>
      </c>
      <c r="X83" s="5">
        <v>4157.4814814814818</v>
      </c>
      <c r="Y83" s="5">
        <v>522.01</v>
      </c>
      <c r="Z83" s="5">
        <v>3835.3</v>
      </c>
      <c r="AA83" s="5">
        <v>132.77000000000001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5552.26</v>
      </c>
      <c r="AO83" s="5">
        <v>354.72772222222233</v>
      </c>
      <c r="AP83" s="5">
        <v>5140.9814814814818</v>
      </c>
      <c r="AQ83" s="5">
        <v>1042.2</v>
      </c>
      <c r="AR83" s="5">
        <v>4183.17</v>
      </c>
      <c r="AS83" s="5">
        <v>326.89</v>
      </c>
      <c r="AT83" s="5">
        <v>39.200000000000003</v>
      </c>
      <c r="AU83" s="5">
        <v>2.7222222222222219</v>
      </c>
      <c r="AV83" s="5">
        <v>36.296296296296298</v>
      </c>
      <c r="AW83" s="5">
        <v>0</v>
      </c>
      <c r="AX83" s="5">
        <v>39.200000000000003</v>
      </c>
      <c r="AY83" s="5">
        <v>0</v>
      </c>
      <c r="AZ83" s="5">
        <v>2048.06</v>
      </c>
      <c r="BA83" s="5">
        <v>149.81179629629631</v>
      </c>
      <c r="BB83" s="5">
        <v>1896.351851851852</v>
      </c>
      <c r="BC83" s="5">
        <v>383.12</v>
      </c>
      <c r="BD83" s="5">
        <v>1565.88</v>
      </c>
      <c r="BE83" s="5">
        <v>99.06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60"/>
      <c r="BS83" s="6">
        <v>0</v>
      </c>
      <c r="BT83" s="6">
        <v>118</v>
      </c>
      <c r="BU83" s="6">
        <v>0</v>
      </c>
      <c r="BV83" s="6">
        <v>0</v>
      </c>
      <c r="BW83" s="6">
        <v>386</v>
      </c>
      <c r="BX83" s="6">
        <v>1</v>
      </c>
      <c r="BY83" s="6">
        <v>123</v>
      </c>
      <c r="BZ83" s="6">
        <v>0</v>
      </c>
      <c r="CA83" s="6">
        <v>0</v>
      </c>
      <c r="CB83" s="60"/>
      <c r="CC83" s="5">
        <v>881.01932592592595</v>
      </c>
      <c r="CD83" s="5">
        <v>26.243756000000001</v>
      </c>
      <c r="CE83" s="5">
        <v>0</v>
      </c>
      <c r="CF83" s="60"/>
      <c r="CG83" s="5">
        <v>458.58</v>
      </c>
      <c r="CH83" s="5">
        <v>0</v>
      </c>
      <c r="CI83" s="5">
        <v>339.35122070654069</v>
      </c>
      <c r="CJ83" s="5">
        <v>138.38311688311691</v>
      </c>
      <c r="CK83" s="5">
        <v>0</v>
      </c>
      <c r="CL83" s="5">
        <v>20</v>
      </c>
      <c r="CM83" s="5">
        <v>41.327433628318587</v>
      </c>
      <c r="CN83" s="5">
        <v>5</v>
      </c>
      <c r="CO83" s="5">
        <v>0</v>
      </c>
      <c r="CP83" s="5">
        <v>0</v>
      </c>
      <c r="CQ83" s="5">
        <v>41.445427728613573</v>
      </c>
      <c r="CR83" s="5">
        <v>1044.08719894659</v>
      </c>
      <c r="CS83" s="5">
        <v>870.94495575221242</v>
      </c>
      <c r="CT83" s="5">
        <v>490.26548672566372</v>
      </c>
      <c r="CU83" s="5">
        <v>272.24208849557522</v>
      </c>
      <c r="CV83" s="5">
        <v>1633.4525309734511</v>
      </c>
      <c r="CW83" s="60"/>
      <c r="CX83" s="4"/>
    </row>
    <row r="84" spans="1:102" ht="18.95" customHeight="1" x14ac:dyDescent="0.25">
      <c r="A84" s="60"/>
      <c r="B84" s="3">
        <v>1259</v>
      </c>
      <c r="C84" s="4" t="s">
        <v>170</v>
      </c>
      <c r="D84" s="3" t="s">
        <v>134</v>
      </c>
      <c r="E84" s="60"/>
      <c r="F84" s="5">
        <v>2218.9597299200409</v>
      </c>
      <c r="G84" s="5">
        <v>480.80206029629642</v>
      </c>
      <c r="H84" s="5">
        <v>6569.4699999999993</v>
      </c>
      <c r="I84" s="5">
        <v>6082.8425925925922</v>
      </c>
      <c r="J84" s="5">
        <v>4802.43</v>
      </c>
      <c r="K84" s="5">
        <v>0</v>
      </c>
      <c r="L84" s="5">
        <v>1767.04</v>
      </c>
      <c r="M84" s="6">
        <v>421</v>
      </c>
      <c r="N84" s="5">
        <v>-1738.1576696237451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26.6</v>
      </c>
      <c r="W84" s="5">
        <v>2.2142037037037041</v>
      </c>
      <c r="X84" s="5">
        <v>24.62962962962963</v>
      </c>
      <c r="Y84" s="5">
        <v>0</v>
      </c>
      <c r="Z84" s="5">
        <v>26.6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3699.16</v>
      </c>
      <c r="AO84" s="5">
        <v>236.3352222222222</v>
      </c>
      <c r="AP84" s="5">
        <v>3425.1481481481478</v>
      </c>
      <c r="AQ84" s="5">
        <v>1146.74</v>
      </c>
      <c r="AR84" s="5">
        <v>2552.42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2843.71</v>
      </c>
      <c r="BA84" s="5">
        <v>208.01212037037041</v>
      </c>
      <c r="BB84" s="5">
        <v>2633.0648148148148</v>
      </c>
      <c r="BC84" s="5">
        <v>620.29999999999995</v>
      </c>
      <c r="BD84" s="5">
        <v>2223.41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60"/>
      <c r="BS84" s="6">
        <v>0</v>
      </c>
      <c r="BT84" s="6">
        <v>1</v>
      </c>
      <c r="BU84" s="6">
        <v>0</v>
      </c>
      <c r="BV84" s="6">
        <v>0</v>
      </c>
      <c r="BW84" s="6">
        <v>267</v>
      </c>
      <c r="BX84" s="6">
        <v>0</v>
      </c>
      <c r="BY84" s="6">
        <v>153</v>
      </c>
      <c r="BZ84" s="6">
        <v>0</v>
      </c>
      <c r="CA84" s="6">
        <v>0</v>
      </c>
      <c r="CB84" s="60"/>
      <c r="CC84" s="5">
        <v>446.56154629629629</v>
      </c>
      <c r="CD84" s="5">
        <v>34.240513999999997</v>
      </c>
      <c r="CE84" s="5">
        <v>0</v>
      </c>
      <c r="CF84" s="60"/>
      <c r="CG84" s="5">
        <v>0</v>
      </c>
      <c r="CH84" s="5">
        <v>0</v>
      </c>
      <c r="CI84" s="5">
        <v>339.35122070654069</v>
      </c>
      <c r="CJ84" s="5">
        <v>138.38311688311691</v>
      </c>
      <c r="CK84" s="5">
        <v>0</v>
      </c>
      <c r="CL84" s="5">
        <v>20</v>
      </c>
      <c r="CM84" s="5">
        <v>41.327433628318587</v>
      </c>
      <c r="CN84" s="5">
        <v>5</v>
      </c>
      <c r="CO84" s="5">
        <v>0</v>
      </c>
      <c r="CP84" s="5">
        <v>0</v>
      </c>
      <c r="CQ84" s="5">
        <v>41.445427728613573</v>
      </c>
      <c r="CR84" s="5">
        <v>585.50719894658982</v>
      </c>
      <c r="CS84" s="5">
        <v>870.94495575221242</v>
      </c>
      <c r="CT84" s="5">
        <v>490.26548672566372</v>
      </c>
      <c r="CU84" s="5">
        <v>272.24208849557522</v>
      </c>
      <c r="CV84" s="5">
        <v>1633.4525309734511</v>
      </c>
      <c r="CW84" s="60"/>
      <c r="CX84" s="4"/>
    </row>
    <row r="85" spans="1:102" ht="18.95" customHeight="1" x14ac:dyDescent="0.25">
      <c r="A85" s="60"/>
      <c r="B85" s="3">
        <v>1261</v>
      </c>
      <c r="C85" s="4" t="s">
        <v>106</v>
      </c>
      <c r="D85" s="3" t="s">
        <v>132</v>
      </c>
      <c r="E85" s="60"/>
      <c r="F85" s="5">
        <v>3598.9597299200409</v>
      </c>
      <c r="G85" s="5">
        <v>3003.009887185186</v>
      </c>
      <c r="H85" s="5">
        <v>44143.54</v>
      </c>
      <c r="I85" s="5">
        <v>40873.648148148153</v>
      </c>
      <c r="J85" s="5">
        <v>36630.269999999997</v>
      </c>
      <c r="K85" s="5">
        <v>661.2</v>
      </c>
      <c r="L85" s="5">
        <v>6852.07</v>
      </c>
      <c r="M85" s="6">
        <v>1696</v>
      </c>
      <c r="N85" s="5">
        <v>-595.94984273485579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16744.46</v>
      </c>
      <c r="W85" s="5">
        <v>1393.8212537037041</v>
      </c>
      <c r="X85" s="5">
        <v>15504.12962962963</v>
      </c>
      <c r="Y85" s="5">
        <v>3414.4</v>
      </c>
      <c r="Z85" s="5">
        <v>13207.07</v>
      </c>
      <c r="AA85" s="5">
        <v>122.99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20232.73</v>
      </c>
      <c r="AI85" s="5">
        <v>750</v>
      </c>
      <c r="AJ85" s="5">
        <v>18734.009259259259</v>
      </c>
      <c r="AK85" s="5">
        <v>2326.25</v>
      </c>
      <c r="AL85" s="5">
        <v>17716.47</v>
      </c>
      <c r="AM85" s="5">
        <v>190.01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7166.3499999999995</v>
      </c>
      <c r="BA85" s="5">
        <v>524.20523148148141</v>
      </c>
      <c r="BB85" s="5">
        <v>6635.5092592592582</v>
      </c>
      <c r="BC85" s="5">
        <v>1111.42</v>
      </c>
      <c r="BD85" s="5">
        <v>5706.73</v>
      </c>
      <c r="BE85" s="5">
        <v>348.2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60"/>
      <c r="BS85" s="6">
        <v>0</v>
      </c>
      <c r="BT85" s="6">
        <v>341</v>
      </c>
      <c r="BU85" s="6">
        <v>0</v>
      </c>
      <c r="BV85" s="6">
        <v>918</v>
      </c>
      <c r="BW85" s="6">
        <v>0</v>
      </c>
      <c r="BX85" s="6">
        <v>0</v>
      </c>
      <c r="BY85" s="6">
        <v>437</v>
      </c>
      <c r="BZ85" s="6">
        <v>0</v>
      </c>
      <c r="CA85" s="6">
        <v>0</v>
      </c>
      <c r="CB85" s="60"/>
      <c r="CC85" s="5">
        <v>2668.0264851851862</v>
      </c>
      <c r="CD85" s="5">
        <v>334.98340200000001</v>
      </c>
      <c r="CE85" s="5">
        <v>0</v>
      </c>
      <c r="CF85" s="60"/>
      <c r="CG85" s="5">
        <v>1380</v>
      </c>
      <c r="CH85" s="5">
        <v>0</v>
      </c>
      <c r="CI85" s="5">
        <v>339.35122070654069</v>
      </c>
      <c r="CJ85" s="5">
        <v>138.38311688311691</v>
      </c>
      <c r="CK85" s="5">
        <v>0</v>
      </c>
      <c r="CL85" s="5">
        <v>20</v>
      </c>
      <c r="CM85" s="5">
        <v>41.327433628318587</v>
      </c>
      <c r="CN85" s="5">
        <v>5</v>
      </c>
      <c r="CO85" s="5">
        <v>0</v>
      </c>
      <c r="CP85" s="5">
        <v>0</v>
      </c>
      <c r="CQ85" s="5">
        <v>41.445427728613573</v>
      </c>
      <c r="CR85" s="5">
        <v>1965.5071989465901</v>
      </c>
      <c r="CS85" s="5">
        <v>870.94495575221242</v>
      </c>
      <c r="CT85" s="5">
        <v>490.26548672566372</v>
      </c>
      <c r="CU85" s="5">
        <v>272.24208849557522</v>
      </c>
      <c r="CV85" s="5">
        <v>1633.4525309734511</v>
      </c>
      <c r="CW85" s="60"/>
      <c r="CX85" s="4"/>
    </row>
    <row r="86" spans="1:102" ht="18.95" customHeight="1" x14ac:dyDescent="0.25">
      <c r="A86" s="60"/>
      <c r="B86" s="3">
        <v>1262</v>
      </c>
      <c r="C86" s="4" t="s">
        <v>106</v>
      </c>
      <c r="D86" s="3" t="s">
        <v>132</v>
      </c>
      <c r="E86" s="60"/>
      <c r="F86" s="5">
        <v>3600.0628452135011</v>
      </c>
      <c r="G86" s="5">
        <v>3271.3285210740742</v>
      </c>
      <c r="H86" s="5">
        <v>31184.41</v>
      </c>
      <c r="I86" s="5">
        <v>28874.453703703701</v>
      </c>
      <c r="J86" s="5">
        <v>24389.439999999999</v>
      </c>
      <c r="K86" s="5">
        <v>1017.6</v>
      </c>
      <c r="L86" s="5">
        <v>5777.37</v>
      </c>
      <c r="M86" s="6">
        <v>1340</v>
      </c>
      <c r="N86" s="5">
        <v>-328.73432413942652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14577</v>
      </c>
      <c r="W86" s="5">
        <v>1213.400277777778</v>
      </c>
      <c r="X86" s="5">
        <v>13497.222222222221</v>
      </c>
      <c r="Y86" s="5">
        <v>2944.17</v>
      </c>
      <c r="Z86" s="5">
        <v>10935.36</v>
      </c>
      <c r="AA86" s="5">
        <v>697.47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9859.0300000000007</v>
      </c>
      <c r="AI86" s="5">
        <v>750</v>
      </c>
      <c r="AJ86" s="5">
        <v>9128.7314814814818</v>
      </c>
      <c r="AK86" s="5">
        <v>1199.78</v>
      </c>
      <c r="AL86" s="5">
        <v>8510.65</v>
      </c>
      <c r="AM86" s="5">
        <v>148.6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5767.31</v>
      </c>
      <c r="BA86" s="5">
        <v>421.86804629629631</v>
      </c>
      <c r="BB86" s="5">
        <v>5340.1018518518522</v>
      </c>
      <c r="BC86" s="5">
        <v>1276.3800000000001</v>
      </c>
      <c r="BD86" s="5">
        <v>4363.43</v>
      </c>
      <c r="BE86" s="5">
        <v>127.5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981.06999999999994</v>
      </c>
      <c r="BM86" s="5">
        <v>700</v>
      </c>
      <c r="BN86" s="5">
        <v>908.39814814814804</v>
      </c>
      <c r="BO86" s="5">
        <v>357.04</v>
      </c>
      <c r="BP86" s="5">
        <v>580</v>
      </c>
      <c r="BQ86" s="5">
        <v>44.03</v>
      </c>
      <c r="BR86" s="60"/>
      <c r="BS86" s="6">
        <v>0</v>
      </c>
      <c r="BT86" s="6">
        <v>303</v>
      </c>
      <c r="BU86" s="6">
        <v>0</v>
      </c>
      <c r="BV86" s="6">
        <v>562</v>
      </c>
      <c r="BW86" s="6">
        <v>0</v>
      </c>
      <c r="BX86" s="6">
        <v>0</v>
      </c>
      <c r="BY86" s="6">
        <v>425</v>
      </c>
      <c r="BZ86" s="6">
        <v>0</v>
      </c>
      <c r="CA86" s="6">
        <v>50</v>
      </c>
      <c r="CB86" s="60"/>
      <c r="CC86" s="5">
        <v>3085.2683240740739</v>
      </c>
      <c r="CD86" s="5">
        <v>186.06019699999999</v>
      </c>
      <c r="CE86" s="5">
        <v>0</v>
      </c>
      <c r="CF86" s="60"/>
      <c r="CG86" s="5">
        <v>1380</v>
      </c>
      <c r="CH86" s="5">
        <v>0</v>
      </c>
      <c r="CI86" s="5">
        <v>0</v>
      </c>
      <c r="CJ86" s="5">
        <v>138.38311688311691</v>
      </c>
      <c r="CK86" s="5">
        <v>0</v>
      </c>
      <c r="CL86" s="5">
        <v>20</v>
      </c>
      <c r="CM86" s="5">
        <v>41.327433628318587</v>
      </c>
      <c r="CN86" s="5">
        <v>5</v>
      </c>
      <c r="CO86" s="5">
        <v>0</v>
      </c>
      <c r="CP86" s="5">
        <v>340.45433600000001</v>
      </c>
      <c r="CQ86" s="5">
        <v>41.445427728613573</v>
      </c>
      <c r="CR86" s="5">
        <v>1966.6103142400491</v>
      </c>
      <c r="CS86" s="5">
        <v>870.94495575221242</v>
      </c>
      <c r="CT86" s="5">
        <v>490.26548672566372</v>
      </c>
      <c r="CU86" s="5">
        <v>272.24208849557522</v>
      </c>
      <c r="CV86" s="5">
        <v>1633.4525309734511</v>
      </c>
      <c r="CW86" s="60"/>
      <c r="CX86" s="4"/>
    </row>
    <row r="87" spans="1:102" ht="18.95" customHeight="1" x14ac:dyDescent="0.25">
      <c r="A87" s="60"/>
      <c r="B87" s="3">
        <v>1263</v>
      </c>
      <c r="C87" s="4" t="s">
        <v>106</v>
      </c>
      <c r="D87" s="3" t="s">
        <v>132</v>
      </c>
      <c r="E87" s="60"/>
      <c r="F87" s="5">
        <v>3598.9597299200409</v>
      </c>
      <c r="G87" s="5">
        <v>10518.29666103704</v>
      </c>
      <c r="H87" s="5">
        <v>179766.21</v>
      </c>
      <c r="I87" s="5">
        <v>166450.19444444441</v>
      </c>
      <c r="J87" s="5">
        <v>158015</v>
      </c>
      <c r="K87" s="5">
        <v>2853.77</v>
      </c>
      <c r="L87" s="5">
        <v>18897.439999999999</v>
      </c>
      <c r="M87" s="6">
        <v>6286</v>
      </c>
      <c r="N87" s="5">
        <v>6919.3369311169972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71985.240000000005</v>
      </c>
      <c r="W87" s="5">
        <v>5992.1047000000008</v>
      </c>
      <c r="X87" s="5">
        <v>66653</v>
      </c>
      <c r="Y87" s="5">
        <v>7730.6</v>
      </c>
      <c r="Z87" s="5">
        <v>62720.01</v>
      </c>
      <c r="AA87" s="5">
        <v>1534.63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79610.460000000006</v>
      </c>
      <c r="AI87" s="5">
        <v>750</v>
      </c>
      <c r="AJ87" s="5">
        <v>73713.388888888891</v>
      </c>
      <c r="AK87" s="5">
        <v>7425.5</v>
      </c>
      <c r="AL87" s="5">
        <v>71624.160000000003</v>
      </c>
      <c r="AM87" s="5">
        <v>560.79999999999995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24292.15</v>
      </c>
      <c r="BA87" s="5">
        <v>1776.925787037037</v>
      </c>
      <c r="BB87" s="5">
        <v>22492.731481481482</v>
      </c>
      <c r="BC87" s="5">
        <v>3203.24</v>
      </c>
      <c r="BD87" s="5">
        <v>20556.939999999999</v>
      </c>
      <c r="BE87" s="5">
        <v>531.97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3878.36</v>
      </c>
      <c r="BM87" s="5">
        <v>700</v>
      </c>
      <c r="BN87" s="5">
        <v>3591.074074074073</v>
      </c>
      <c r="BO87" s="5">
        <v>538.1</v>
      </c>
      <c r="BP87" s="5">
        <v>3113.89</v>
      </c>
      <c r="BQ87" s="5">
        <v>226.37</v>
      </c>
      <c r="BR87" s="60"/>
      <c r="BS87" s="6">
        <v>0</v>
      </c>
      <c r="BT87" s="6">
        <v>1249</v>
      </c>
      <c r="BU87" s="6">
        <v>0</v>
      </c>
      <c r="BV87" s="6">
        <v>3409</v>
      </c>
      <c r="BW87" s="6">
        <v>0</v>
      </c>
      <c r="BX87" s="6">
        <v>0</v>
      </c>
      <c r="BY87" s="6">
        <v>1425</v>
      </c>
      <c r="BZ87" s="6">
        <v>0</v>
      </c>
      <c r="CA87" s="6">
        <v>203</v>
      </c>
      <c r="CB87" s="60"/>
      <c r="CC87" s="5">
        <v>9219.0304870370383</v>
      </c>
      <c r="CD87" s="5">
        <v>1299.2661740000001</v>
      </c>
      <c r="CE87" s="5">
        <v>0</v>
      </c>
      <c r="CF87" s="60"/>
      <c r="CG87" s="5">
        <v>1380</v>
      </c>
      <c r="CH87" s="5">
        <v>0</v>
      </c>
      <c r="CI87" s="5">
        <v>339.35122070654069</v>
      </c>
      <c r="CJ87" s="5">
        <v>138.38311688311691</v>
      </c>
      <c r="CK87" s="5">
        <v>0</v>
      </c>
      <c r="CL87" s="5">
        <v>20</v>
      </c>
      <c r="CM87" s="5">
        <v>41.327433628318587</v>
      </c>
      <c r="CN87" s="5">
        <v>5</v>
      </c>
      <c r="CO87" s="5">
        <v>0</v>
      </c>
      <c r="CP87" s="5">
        <v>0</v>
      </c>
      <c r="CQ87" s="5">
        <v>41.445427728613573</v>
      </c>
      <c r="CR87" s="5">
        <v>1965.5071989465901</v>
      </c>
      <c r="CS87" s="5">
        <v>870.94495575221242</v>
      </c>
      <c r="CT87" s="5">
        <v>490.26548672566372</v>
      </c>
      <c r="CU87" s="5">
        <v>272.24208849557522</v>
      </c>
      <c r="CV87" s="5">
        <v>1633.4525309734511</v>
      </c>
      <c r="CW87" s="60"/>
      <c r="CX87" s="4"/>
    </row>
    <row r="88" spans="1:102" ht="18.95" customHeight="1" x14ac:dyDescent="0.25">
      <c r="A88" s="60"/>
      <c r="B88" s="3">
        <v>1264</v>
      </c>
      <c r="C88" s="4" t="s">
        <v>171</v>
      </c>
      <c r="D88" s="3" t="s">
        <v>132</v>
      </c>
      <c r="E88" s="60"/>
      <c r="F88" s="5">
        <v>2828.1697299200409</v>
      </c>
      <c r="G88" s="5">
        <v>1116.18943562963</v>
      </c>
      <c r="H88" s="5">
        <v>13278.45</v>
      </c>
      <c r="I88" s="5">
        <v>12294.861111111109</v>
      </c>
      <c r="J88" s="5">
        <v>8341.67</v>
      </c>
      <c r="K88" s="5">
        <v>1123.98</v>
      </c>
      <c r="L88" s="5">
        <v>3812.8</v>
      </c>
      <c r="M88" s="6">
        <v>1025</v>
      </c>
      <c r="N88" s="5">
        <v>-1711.9802942904121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2133.02</v>
      </c>
      <c r="W88" s="5">
        <v>177.55416481481481</v>
      </c>
      <c r="X88" s="5">
        <v>1975.018518518518</v>
      </c>
      <c r="Y88" s="5">
        <v>678.26</v>
      </c>
      <c r="Z88" s="5">
        <v>1305.56</v>
      </c>
      <c r="AA88" s="5">
        <v>149.19999999999999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11145.43</v>
      </c>
      <c r="BA88" s="5">
        <v>815.26756481481482</v>
      </c>
      <c r="BB88" s="5">
        <v>10319.842592592589</v>
      </c>
      <c r="BC88" s="5">
        <v>3134.54</v>
      </c>
      <c r="BD88" s="5">
        <v>7036.11</v>
      </c>
      <c r="BE88" s="5">
        <v>974.78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60"/>
      <c r="BS88" s="6">
        <v>0</v>
      </c>
      <c r="BT88" s="6">
        <v>80</v>
      </c>
      <c r="BU88" s="6">
        <v>0</v>
      </c>
      <c r="BV88" s="6">
        <v>0</v>
      </c>
      <c r="BW88" s="6">
        <v>0</v>
      </c>
      <c r="BX88" s="6">
        <v>0</v>
      </c>
      <c r="BY88" s="6">
        <v>945</v>
      </c>
      <c r="BZ88" s="6">
        <v>0</v>
      </c>
      <c r="CA88" s="6">
        <v>0</v>
      </c>
      <c r="CB88" s="60"/>
      <c r="CC88" s="5">
        <v>992.82172962962966</v>
      </c>
      <c r="CD88" s="5">
        <v>123.367706</v>
      </c>
      <c r="CE88" s="5">
        <v>0</v>
      </c>
      <c r="CF88" s="60"/>
      <c r="CG88" s="5">
        <v>354.21</v>
      </c>
      <c r="CH88" s="5">
        <v>255</v>
      </c>
      <c r="CI88" s="5">
        <v>339.35122070654069</v>
      </c>
      <c r="CJ88" s="5">
        <v>138.38311688311691</v>
      </c>
      <c r="CK88" s="5">
        <v>0</v>
      </c>
      <c r="CL88" s="5">
        <v>20</v>
      </c>
      <c r="CM88" s="5">
        <v>41.327433628318587</v>
      </c>
      <c r="CN88" s="5">
        <v>5</v>
      </c>
      <c r="CO88" s="5">
        <v>0</v>
      </c>
      <c r="CP88" s="5">
        <v>0</v>
      </c>
      <c r="CQ88" s="5">
        <v>41.445427728613573</v>
      </c>
      <c r="CR88" s="5">
        <v>1194.7171989465901</v>
      </c>
      <c r="CS88" s="5">
        <v>870.94495575221242</v>
      </c>
      <c r="CT88" s="5">
        <v>490.26548672566372</v>
      </c>
      <c r="CU88" s="5">
        <v>272.24208849557522</v>
      </c>
      <c r="CV88" s="5">
        <v>1633.4525309734511</v>
      </c>
      <c r="CW88" s="60"/>
      <c r="CX88" s="4"/>
    </row>
    <row r="89" spans="1:102" ht="18.95" customHeight="1" x14ac:dyDescent="0.25">
      <c r="A89" s="60"/>
      <c r="B89" s="3">
        <v>1265</v>
      </c>
      <c r="C89" s="4" t="s">
        <v>108</v>
      </c>
      <c r="D89" s="3" t="s">
        <v>132</v>
      </c>
      <c r="E89" s="60"/>
      <c r="F89" s="5">
        <v>2927.379729920041</v>
      </c>
      <c r="G89" s="5">
        <v>615.61763329629639</v>
      </c>
      <c r="H89" s="5">
        <v>7506.8100000000013</v>
      </c>
      <c r="I89" s="5">
        <v>6950.75</v>
      </c>
      <c r="J89" s="5">
        <v>3244.98</v>
      </c>
      <c r="K89" s="5">
        <v>796.75</v>
      </c>
      <c r="L89" s="5">
        <v>3465.08</v>
      </c>
      <c r="M89" s="6">
        <v>452</v>
      </c>
      <c r="N89" s="5">
        <v>-2311.762096623745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3319.07</v>
      </c>
      <c r="W89" s="5">
        <v>276.28184537037038</v>
      </c>
      <c r="X89" s="5">
        <v>3073.212962962963</v>
      </c>
      <c r="Y89" s="5">
        <v>1420.87</v>
      </c>
      <c r="Z89" s="5">
        <v>1439.34</v>
      </c>
      <c r="AA89" s="5">
        <v>458.86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4187.7400000000007</v>
      </c>
      <c r="BA89" s="5">
        <v>306.32542592592603</v>
      </c>
      <c r="BB89" s="5">
        <v>3877.537037037037</v>
      </c>
      <c r="BC89" s="5">
        <v>2044.21</v>
      </c>
      <c r="BD89" s="5">
        <v>1805.64</v>
      </c>
      <c r="BE89" s="5">
        <v>337.89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60"/>
      <c r="BS89" s="6">
        <v>0</v>
      </c>
      <c r="BT89" s="6">
        <v>91</v>
      </c>
      <c r="BU89" s="6">
        <v>0</v>
      </c>
      <c r="BV89" s="6">
        <v>0</v>
      </c>
      <c r="BW89" s="6">
        <v>0</v>
      </c>
      <c r="BX89" s="6">
        <v>0</v>
      </c>
      <c r="BY89" s="6">
        <v>361</v>
      </c>
      <c r="BZ89" s="6">
        <v>0</v>
      </c>
      <c r="CA89" s="6">
        <v>0</v>
      </c>
      <c r="CB89" s="60"/>
      <c r="CC89" s="5">
        <v>582.6072712962964</v>
      </c>
      <c r="CD89" s="5">
        <v>33.010362000000001</v>
      </c>
      <c r="CE89" s="5">
        <v>0</v>
      </c>
      <c r="CF89" s="60"/>
      <c r="CG89" s="5">
        <v>354.21</v>
      </c>
      <c r="CH89" s="5">
        <v>354.21</v>
      </c>
      <c r="CI89" s="5">
        <v>339.35122070654069</v>
      </c>
      <c r="CJ89" s="5">
        <v>138.38311688311691</v>
      </c>
      <c r="CK89" s="5">
        <v>0</v>
      </c>
      <c r="CL89" s="5">
        <v>20</v>
      </c>
      <c r="CM89" s="5">
        <v>41.327433628318587</v>
      </c>
      <c r="CN89" s="5">
        <v>5</v>
      </c>
      <c r="CO89" s="5">
        <v>0</v>
      </c>
      <c r="CP89" s="5">
        <v>0</v>
      </c>
      <c r="CQ89" s="5">
        <v>41.445427728613573</v>
      </c>
      <c r="CR89" s="5">
        <v>1293.9271989465899</v>
      </c>
      <c r="CS89" s="5">
        <v>870.94495575221242</v>
      </c>
      <c r="CT89" s="5">
        <v>490.26548672566372</v>
      </c>
      <c r="CU89" s="5">
        <v>272.24208849557522</v>
      </c>
      <c r="CV89" s="5">
        <v>1633.4525309734511</v>
      </c>
      <c r="CW89" s="60"/>
      <c r="CX89" s="4"/>
    </row>
    <row r="90" spans="1:102" ht="18.95" customHeight="1" x14ac:dyDescent="0.25">
      <c r="A90" s="60"/>
      <c r="B90" s="3">
        <v>1266</v>
      </c>
      <c r="C90" s="4" t="s">
        <v>172</v>
      </c>
      <c r="D90" s="3" t="s">
        <v>132</v>
      </c>
      <c r="E90" s="60"/>
      <c r="F90" s="5">
        <v>2340.7597299200411</v>
      </c>
      <c r="G90" s="5">
        <v>2323.0981121481482</v>
      </c>
      <c r="H90" s="5">
        <v>30015.06</v>
      </c>
      <c r="I90" s="5">
        <v>27791.722222222219</v>
      </c>
      <c r="J90" s="5">
        <v>22551.99</v>
      </c>
      <c r="K90" s="5">
        <v>0</v>
      </c>
      <c r="L90" s="5">
        <v>7463.07</v>
      </c>
      <c r="M90" s="6">
        <v>1783</v>
      </c>
      <c r="N90" s="5">
        <v>-17.66161777189291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13321.82</v>
      </c>
      <c r="W90" s="5">
        <v>1108.9181648148151</v>
      </c>
      <c r="X90" s="5">
        <v>12335.01851851852</v>
      </c>
      <c r="Y90" s="5">
        <v>2283.9499999999998</v>
      </c>
      <c r="Z90" s="5">
        <v>11037.87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9460.18</v>
      </c>
      <c r="AO90" s="5">
        <v>604.40038888888887</v>
      </c>
      <c r="AP90" s="5">
        <v>8759.4259259259252</v>
      </c>
      <c r="AQ90" s="5">
        <v>3185.97</v>
      </c>
      <c r="AR90" s="5">
        <v>6274.21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7233.0599999999986</v>
      </c>
      <c r="BA90" s="5">
        <v>529.08494444444432</v>
      </c>
      <c r="BB90" s="5">
        <v>6697.2777777777756</v>
      </c>
      <c r="BC90" s="5">
        <v>1993.15</v>
      </c>
      <c r="BD90" s="5">
        <v>5239.91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60"/>
      <c r="BS90" s="6">
        <v>0</v>
      </c>
      <c r="BT90" s="6">
        <v>495</v>
      </c>
      <c r="BU90" s="6">
        <v>0</v>
      </c>
      <c r="BV90" s="6">
        <v>0</v>
      </c>
      <c r="BW90" s="6">
        <v>768</v>
      </c>
      <c r="BX90" s="6">
        <v>0</v>
      </c>
      <c r="BY90" s="6">
        <v>520</v>
      </c>
      <c r="BZ90" s="6">
        <v>0</v>
      </c>
      <c r="CA90" s="6">
        <v>0</v>
      </c>
      <c r="CB90" s="60"/>
      <c r="CC90" s="5">
        <v>2242.4034981481482</v>
      </c>
      <c r="CD90" s="5">
        <v>80.694614000000001</v>
      </c>
      <c r="CE90" s="5">
        <v>0</v>
      </c>
      <c r="CF90" s="60"/>
      <c r="CG90" s="5">
        <v>0</v>
      </c>
      <c r="CH90" s="5">
        <v>121.8</v>
      </c>
      <c r="CI90" s="5">
        <v>339.35122070654069</v>
      </c>
      <c r="CJ90" s="5">
        <v>138.38311688311691</v>
      </c>
      <c r="CK90" s="5">
        <v>0</v>
      </c>
      <c r="CL90" s="5">
        <v>20</v>
      </c>
      <c r="CM90" s="5">
        <v>41.327433628318587</v>
      </c>
      <c r="CN90" s="5">
        <v>5</v>
      </c>
      <c r="CO90" s="5">
        <v>0</v>
      </c>
      <c r="CP90" s="5">
        <v>0</v>
      </c>
      <c r="CQ90" s="5">
        <v>41.445427728613573</v>
      </c>
      <c r="CR90" s="5">
        <v>707.30719894658978</v>
      </c>
      <c r="CS90" s="5">
        <v>870.94495575221242</v>
      </c>
      <c r="CT90" s="5">
        <v>490.26548672566372</v>
      </c>
      <c r="CU90" s="5">
        <v>272.24208849557522</v>
      </c>
      <c r="CV90" s="5">
        <v>1633.4525309734511</v>
      </c>
      <c r="CW90" s="60"/>
      <c r="CX90" s="4"/>
    </row>
    <row r="91" spans="1:102" ht="18.95" customHeight="1" x14ac:dyDescent="0.25">
      <c r="A91" s="60"/>
      <c r="B91" s="3">
        <v>1267</v>
      </c>
      <c r="C91" s="4" t="s">
        <v>106</v>
      </c>
      <c r="D91" s="3" t="s">
        <v>132</v>
      </c>
      <c r="E91" s="60"/>
      <c r="F91" s="5">
        <v>3556.359729920041</v>
      </c>
      <c r="G91" s="5">
        <v>2852.493047814814</v>
      </c>
      <c r="H91" s="5">
        <v>47282.74</v>
      </c>
      <c r="I91" s="5">
        <v>43780.314814814818</v>
      </c>
      <c r="J91" s="5">
        <v>41191.379999999997</v>
      </c>
      <c r="K91" s="5">
        <v>838.90000000000009</v>
      </c>
      <c r="L91" s="5">
        <v>5252.46</v>
      </c>
      <c r="M91" s="6">
        <v>1772</v>
      </c>
      <c r="N91" s="5">
        <v>-703.86668210522657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16312.01</v>
      </c>
      <c r="W91" s="5">
        <v>1357.8237953703699</v>
      </c>
      <c r="X91" s="5">
        <v>15103.71296296296</v>
      </c>
      <c r="Y91" s="5">
        <v>1506.98</v>
      </c>
      <c r="Z91" s="5">
        <v>14529.49</v>
      </c>
      <c r="AA91" s="5">
        <v>275.54000000000002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25917.38</v>
      </c>
      <c r="AI91" s="5">
        <v>750</v>
      </c>
      <c r="AJ91" s="5">
        <v>23997.574074074069</v>
      </c>
      <c r="AK91" s="5">
        <v>2631.7</v>
      </c>
      <c r="AL91" s="5">
        <v>22898.89</v>
      </c>
      <c r="AM91" s="5">
        <v>386.79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5053.3499999999995</v>
      </c>
      <c r="BA91" s="5">
        <v>369.64319444444442</v>
      </c>
      <c r="BB91" s="5">
        <v>4679.0277777777774</v>
      </c>
      <c r="BC91" s="5">
        <v>1113.78</v>
      </c>
      <c r="BD91" s="5">
        <v>3763</v>
      </c>
      <c r="BE91" s="5">
        <v>176.57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60"/>
      <c r="BS91" s="6">
        <v>0</v>
      </c>
      <c r="BT91" s="6">
        <v>284</v>
      </c>
      <c r="BU91" s="6">
        <v>0</v>
      </c>
      <c r="BV91" s="6">
        <v>1122</v>
      </c>
      <c r="BW91" s="6">
        <v>0</v>
      </c>
      <c r="BX91" s="6">
        <v>0</v>
      </c>
      <c r="BY91" s="6">
        <v>366</v>
      </c>
      <c r="BZ91" s="6">
        <v>0</v>
      </c>
      <c r="CA91" s="6">
        <v>0</v>
      </c>
      <c r="CB91" s="60"/>
      <c r="CC91" s="5">
        <v>2477.466989814814</v>
      </c>
      <c r="CD91" s="5">
        <v>375.02605799999998</v>
      </c>
      <c r="CE91" s="5">
        <v>0</v>
      </c>
      <c r="CF91" s="60"/>
      <c r="CG91" s="5">
        <v>1020</v>
      </c>
      <c r="CH91" s="5">
        <v>317.39999999999998</v>
      </c>
      <c r="CI91" s="5">
        <v>339.35122070654069</v>
      </c>
      <c r="CJ91" s="5">
        <v>138.38311688311691</v>
      </c>
      <c r="CK91" s="5">
        <v>0</v>
      </c>
      <c r="CL91" s="5">
        <v>20</v>
      </c>
      <c r="CM91" s="5">
        <v>41.327433628318587</v>
      </c>
      <c r="CN91" s="5">
        <v>5</v>
      </c>
      <c r="CO91" s="5">
        <v>0</v>
      </c>
      <c r="CP91" s="5">
        <v>0</v>
      </c>
      <c r="CQ91" s="5">
        <v>41.445427728613573</v>
      </c>
      <c r="CR91" s="5">
        <v>1922.9071989465899</v>
      </c>
      <c r="CS91" s="5">
        <v>870.94495575221242</v>
      </c>
      <c r="CT91" s="5">
        <v>490.26548672566372</v>
      </c>
      <c r="CU91" s="5">
        <v>272.24208849557522</v>
      </c>
      <c r="CV91" s="5">
        <v>1633.4525309734511</v>
      </c>
      <c r="CW91" s="60"/>
      <c r="CX91" s="4"/>
    </row>
    <row r="92" spans="1:102" ht="18.95" customHeight="1" x14ac:dyDescent="0.25">
      <c r="A92" s="60"/>
      <c r="B92" s="3">
        <v>1268</v>
      </c>
      <c r="C92" s="4" t="s">
        <v>173</v>
      </c>
      <c r="D92" s="3" t="s">
        <v>132</v>
      </c>
      <c r="E92" s="60"/>
      <c r="F92" s="5">
        <v>2218.9597299200409</v>
      </c>
      <c r="G92" s="5">
        <v>4416.6957640000001</v>
      </c>
      <c r="H92" s="5">
        <v>22976.15</v>
      </c>
      <c r="I92" s="5">
        <v>21274.21296296296</v>
      </c>
      <c r="J92" s="5">
        <v>14655.48</v>
      </c>
      <c r="K92" s="5">
        <v>909.18</v>
      </c>
      <c r="L92" s="5">
        <v>7411.49</v>
      </c>
      <c r="M92" s="6">
        <v>1732</v>
      </c>
      <c r="N92" s="5">
        <v>2197.7360340799592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22976.15</v>
      </c>
      <c r="BA92" s="5">
        <v>4177</v>
      </c>
      <c r="BB92" s="5">
        <v>21274.21296296296</v>
      </c>
      <c r="BC92" s="5">
        <v>7411.49</v>
      </c>
      <c r="BD92" s="5">
        <v>14655.48</v>
      </c>
      <c r="BE92" s="5">
        <v>909.18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60"/>
      <c r="BS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1732</v>
      </c>
      <c r="BZ92" s="6">
        <v>0</v>
      </c>
      <c r="CA92" s="6">
        <v>0</v>
      </c>
      <c r="CB92" s="60"/>
      <c r="CC92" s="5">
        <v>4177</v>
      </c>
      <c r="CD92" s="5">
        <v>239.695764</v>
      </c>
      <c r="CE92" s="5">
        <v>0</v>
      </c>
      <c r="CF92" s="60"/>
      <c r="CG92" s="5">
        <v>0</v>
      </c>
      <c r="CH92" s="5">
        <v>0</v>
      </c>
      <c r="CI92" s="5">
        <v>339.35122070654069</v>
      </c>
      <c r="CJ92" s="5">
        <v>138.38311688311691</v>
      </c>
      <c r="CK92" s="5">
        <v>0</v>
      </c>
      <c r="CL92" s="5">
        <v>20</v>
      </c>
      <c r="CM92" s="5">
        <v>41.327433628318587</v>
      </c>
      <c r="CN92" s="5">
        <v>5</v>
      </c>
      <c r="CO92" s="5">
        <v>0</v>
      </c>
      <c r="CP92" s="5">
        <v>0</v>
      </c>
      <c r="CQ92" s="5">
        <v>41.445427728613573</v>
      </c>
      <c r="CR92" s="5">
        <v>585.50719894658982</v>
      </c>
      <c r="CS92" s="5">
        <v>870.94495575221242</v>
      </c>
      <c r="CT92" s="5">
        <v>490.26548672566372</v>
      </c>
      <c r="CU92" s="5">
        <v>272.24208849557522</v>
      </c>
      <c r="CV92" s="5">
        <v>1633.4525309734511</v>
      </c>
      <c r="CW92" s="60"/>
      <c r="CX92" s="4"/>
    </row>
    <row r="93" spans="1:102" ht="18.95" customHeight="1" x14ac:dyDescent="0.25">
      <c r="A93" s="60"/>
      <c r="B93" s="3">
        <v>1269</v>
      </c>
      <c r="C93" s="4" t="s">
        <v>174</v>
      </c>
      <c r="D93" s="3" t="s">
        <v>134</v>
      </c>
      <c r="E93" s="60"/>
      <c r="F93" s="5">
        <v>3151.2297299200409</v>
      </c>
      <c r="G93" s="5">
        <v>1750.4044673333331</v>
      </c>
      <c r="H93" s="5">
        <v>21949.68</v>
      </c>
      <c r="I93" s="5">
        <v>20323.777777777781</v>
      </c>
      <c r="J93" s="5">
        <v>12255.46</v>
      </c>
      <c r="K93" s="5">
        <v>586.66</v>
      </c>
      <c r="L93" s="5">
        <v>9107.5600000000013</v>
      </c>
      <c r="M93" s="6">
        <v>950</v>
      </c>
      <c r="N93" s="5">
        <v>-1400.825262586708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12818.94</v>
      </c>
      <c r="W93" s="5">
        <v>1067.0580611111111</v>
      </c>
      <c r="X93" s="5">
        <v>11869.388888888891</v>
      </c>
      <c r="Y93" s="5">
        <v>6028.78</v>
      </c>
      <c r="Z93" s="5">
        <v>6633.17</v>
      </c>
      <c r="AA93" s="5">
        <v>156.99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7460.04</v>
      </c>
      <c r="BA93" s="5">
        <v>545.68811111111108</v>
      </c>
      <c r="BB93" s="5">
        <v>6907.4444444444443</v>
      </c>
      <c r="BC93" s="5">
        <v>2840.58</v>
      </c>
      <c r="BD93" s="5">
        <v>4248.3900000000003</v>
      </c>
      <c r="BE93" s="5">
        <v>371.07</v>
      </c>
      <c r="BF93" s="5">
        <v>1670.7</v>
      </c>
      <c r="BG93" s="5">
        <v>66.518611111111099</v>
      </c>
      <c r="BH93" s="5">
        <v>1546.9444444444439</v>
      </c>
      <c r="BI93" s="5">
        <v>238.2</v>
      </c>
      <c r="BJ93" s="5">
        <v>1373.9</v>
      </c>
      <c r="BK93" s="5">
        <v>58.6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60"/>
      <c r="BS93" s="6">
        <v>0</v>
      </c>
      <c r="BT93" s="6">
        <v>277</v>
      </c>
      <c r="BU93" s="6">
        <v>0</v>
      </c>
      <c r="BV93" s="6">
        <v>0</v>
      </c>
      <c r="BW93" s="6">
        <v>0</v>
      </c>
      <c r="BX93" s="6">
        <v>0</v>
      </c>
      <c r="BY93" s="6">
        <v>533</v>
      </c>
      <c r="BZ93" s="6">
        <v>140</v>
      </c>
      <c r="CA93" s="6">
        <v>0</v>
      </c>
      <c r="CB93" s="60"/>
      <c r="CC93" s="5">
        <v>1679.2647833333331</v>
      </c>
      <c r="CD93" s="5">
        <v>71.139684000000003</v>
      </c>
      <c r="CE93" s="5">
        <v>0</v>
      </c>
      <c r="CF93" s="60"/>
      <c r="CG93" s="5">
        <v>0</v>
      </c>
      <c r="CH93" s="5">
        <v>0</v>
      </c>
      <c r="CI93" s="5">
        <v>339.35122070654069</v>
      </c>
      <c r="CJ93" s="5">
        <v>138.38311688311691</v>
      </c>
      <c r="CK93" s="5">
        <v>932.27</v>
      </c>
      <c r="CL93" s="5">
        <v>20</v>
      </c>
      <c r="CM93" s="5">
        <v>41.327433628318587</v>
      </c>
      <c r="CN93" s="5">
        <v>5</v>
      </c>
      <c r="CO93" s="5">
        <v>0</v>
      </c>
      <c r="CP93" s="5">
        <v>0</v>
      </c>
      <c r="CQ93" s="5">
        <v>41.445427728613573</v>
      </c>
      <c r="CR93" s="5">
        <v>1517.77719894659</v>
      </c>
      <c r="CS93" s="5">
        <v>870.94495575221242</v>
      </c>
      <c r="CT93" s="5">
        <v>490.26548672566372</v>
      </c>
      <c r="CU93" s="5">
        <v>272.24208849557522</v>
      </c>
      <c r="CV93" s="5">
        <v>1633.4525309734511</v>
      </c>
      <c r="CW93" s="60"/>
      <c r="CX93" s="4"/>
    </row>
    <row r="94" spans="1:102" ht="18.95" customHeight="1" x14ac:dyDescent="0.25">
      <c r="A94" s="60"/>
      <c r="B94" s="3">
        <v>1270</v>
      </c>
      <c r="C94" s="4" t="s">
        <v>175</v>
      </c>
      <c r="D94" s="3" t="s">
        <v>132</v>
      </c>
      <c r="E94" s="60"/>
      <c r="F94" s="5">
        <v>2550.0397299200408</v>
      </c>
      <c r="G94" s="5">
        <v>1664.4750771481481</v>
      </c>
      <c r="H94" s="5">
        <v>19851.93</v>
      </c>
      <c r="I94" s="5">
        <v>18381.416666666661</v>
      </c>
      <c r="J94" s="5">
        <v>14291.57</v>
      </c>
      <c r="K94" s="5">
        <v>564.28</v>
      </c>
      <c r="L94" s="5">
        <v>4996.08</v>
      </c>
      <c r="M94" s="6">
        <v>1033</v>
      </c>
      <c r="N94" s="5">
        <v>-885.5646527718925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11678.65</v>
      </c>
      <c r="W94" s="5">
        <v>972.1394768518519</v>
      </c>
      <c r="X94" s="5">
        <v>10813.56481481481</v>
      </c>
      <c r="Y94" s="5">
        <v>2957.56</v>
      </c>
      <c r="Z94" s="5">
        <v>8513.64</v>
      </c>
      <c r="AA94" s="5">
        <v>207.45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8173.2800000000007</v>
      </c>
      <c r="BA94" s="5">
        <v>597.86029629629638</v>
      </c>
      <c r="BB94" s="5">
        <v>7567.8518518518522</v>
      </c>
      <c r="BC94" s="5">
        <v>2038.52</v>
      </c>
      <c r="BD94" s="5">
        <v>5777.93</v>
      </c>
      <c r="BE94" s="5">
        <v>356.83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60"/>
      <c r="BS94" s="6">
        <v>0</v>
      </c>
      <c r="BT94" s="6">
        <v>417</v>
      </c>
      <c r="BU94" s="6">
        <v>0</v>
      </c>
      <c r="BV94" s="6">
        <v>0</v>
      </c>
      <c r="BW94" s="6">
        <v>0</v>
      </c>
      <c r="BX94" s="6">
        <v>0</v>
      </c>
      <c r="BY94" s="6">
        <v>616</v>
      </c>
      <c r="BZ94" s="6">
        <v>0</v>
      </c>
      <c r="CA94" s="6">
        <v>0</v>
      </c>
      <c r="CB94" s="60"/>
      <c r="CC94" s="5">
        <v>1569.9997731481481</v>
      </c>
      <c r="CD94" s="5">
        <v>94.475304000000008</v>
      </c>
      <c r="CE94" s="5">
        <v>0</v>
      </c>
      <c r="CF94" s="60"/>
      <c r="CG94" s="5">
        <v>331.08</v>
      </c>
      <c r="CH94" s="5">
        <v>0</v>
      </c>
      <c r="CI94" s="5">
        <v>339.35122070654069</v>
      </c>
      <c r="CJ94" s="5">
        <v>138.38311688311691</v>
      </c>
      <c r="CK94" s="5">
        <v>0</v>
      </c>
      <c r="CL94" s="5">
        <v>20</v>
      </c>
      <c r="CM94" s="5">
        <v>41.327433628318587</v>
      </c>
      <c r="CN94" s="5">
        <v>5</v>
      </c>
      <c r="CO94" s="5">
        <v>0</v>
      </c>
      <c r="CP94" s="5">
        <v>0</v>
      </c>
      <c r="CQ94" s="5">
        <v>41.445427728613573</v>
      </c>
      <c r="CR94" s="5">
        <v>916.58719894658964</v>
      </c>
      <c r="CS94" s="5">
        <v>870.94495575221242</v>
      </c>
      <c r="CT94" s="5">
        <v>490.26548672566372</v>
      </c>
      <c r="CU94" s="5">
        <v>272.24208849557522</v>
      </c>
      <c r="CV94" s="5">
        <v>1633.4525309734511</v>
      </c>
      <c r="CW94" s="60"/>
      <c r="CX94" s="4"/>
    </row>
    <row r="95" spans="1:102" ht="18.95" customHeight="1" x14ac:dyDescent="0.25">
      <c r="A95" s="60"/>
      <c r="B95" s="3">
        <v>1271</v>
      </c>
      <c r="C95" s="4" t="s">
        <v>176</v>
      </c>
      <c r="D95" s="3" t="s">
        <v>132</v>
      </c>
      <c r="E95" s="60"/>
      <c r="F95" s="5">
        <v>2735.359729920041</v>
      </c>
      <c r="G95" s="5">
        <v>3792.4384934814821</v>
      </c>
      <c r="H95" s="5">
        <v>38377.949999999997</v>
      </c>
      <c r="I95" s="5">
        <v>35535.138888888891</v>
      </c>
      <c r="J95" s="5">
        <v>28198.6</v>
      </c>
      <c r="K95" s="5">
        <v>2354.06</v>
      </c>
      <c r="L95" s="5">
        <v>7825.2900000000009</v>
      </c>
      <c r="M95" s="6">
        <v>2345</v>
      </c>
      <c r="N95" s="5">
        <v>1057.0787635614411</v>
      </c>
      <c r="O95" s="60"/>
      <c r="P95" s="5">
        <v>6233.1399999999994</v>
      </c>
      <c r="Q95" s="5">
        <v>1000</v>
      </c>
      <c r="R95" s="5">
        <v>5771.4259259259252</v>
      </c>
      <c r="S95" s="5">
        <v>1256.67</v>
      </c>
      <c r="T95" s="5">
        <v>4684.07</v>
      </c>
      <c r="U95" s="5">
        <v>292.39999999999998</v>
      </c>
      <c r="V95" s="5">
        <v>14291.18</v>
      </c>
      <c r="W95" s="5">
        <v>1189.6084092592589</v>
      </c>
      <c r="X95" s="5">
        <v>13232.574074074069</v>
      </c>
      <c r="Y95" s="5">
        <v>3015.8</v>
      </c>
      <c r="Z95" s="5">
        <v>10656.59</v>
      </c>
      <c r="AA95" s="5">
        <v>618.79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17853.63</v>
      </c>
      <c r="BA95" s="5">
        <v>1305.9599722222219</v>
      </c>
      <c r="BB95" s="5">
        <v>16531.138888888891</v>
      </c>
      <c r="BC95" s="5">
        <v>3552.82</v>
      </c>
      <c r="BD95" s="5">
        <v>12857.94</v>
      </c>
      <c r="BE95" s="5">
        <v>1442.87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60"/>
      <c r="BS95" s="6">
        <v>560</v>
      </c>
      <c r="BT95" s="6">
        <v>471</v>
      </c>
      <c r="BU95" s="6">
        <v>0</v>
      </c>
      <c r="BV95" s="6">
        <v>0</v>
      </c>
      <c r="BW95" s="6">
        <v>0</v>
      </c>
      <c r="BX95" s="6">
        <v>0</v>
      </c>
      <c r="BY95" s="6">
        <v>1314</v>
      </c>
      <c r="BZ95" s="6">
        <v>0</v>
      </c>
      <c r="CA95" s="6">
        <v>0</v>
      </c>
      <c r="CB95" s="60"/>
      <c r="CC95" s="5">
        <v>3495.568381481482</v>
      </c>
      <c r="CD95" s="5">
        <v>296.87011200000001</v>
      </c>
      <c r="CE95" s="5">
        <v>0</v>
      </c>
      <c r="CF95" s="60"/>
      <c r="CG95" s="5">
        <v>368.17</v>
      </c>
      <c r="CH95" s="5">
        <v>148.22999999999999</v>
      </c>
      <c r="CI95" s="5">
        <v>339.35122070654069</v>
      </c>
      <c r="CJ95" s="5">
        <v>138.38311688311691</v>
      </c>
      <c r="CK95" s="5">
        <v>0</v>
      </c>
      <c r="CL95" s="5">
        <v>20</v>
      </c>
      <c r="CM95" s="5">
        <v>41.327433628318587</v>
      </c>
      <c r="CN95" s="5">
        <v>5</v>
      </c>
      <c r="CO95" s="5">
        <v>0</v>
      </c>
      <c r="CP95" s="5">
        <v>0</v>
      </c>
      <c r="CQ95" s="5">
        <v>41.445427728613573</v>
      </c>
      <c r="CR95" s="5">
        <v>1101.9071989465899</v>
      </c>
      <c r="CS95" s="5">
        <v>870.94495575221242</v>
      </c>
      <c r="CT95" s="5">
        <v>490.26548672566372</v>
      </c>
      <c r="CU95" s="5">
        <v>272.24208849557522</v>
      </c>
      <c r="CV95" s="5">
        <v>1633.4525309734511</v>
      </c>
      <c r="CW95" s="60"/>
      <c r="CX95" s="4"/>
    </row>
    <row r="96" spans="1:102" ht="18.95" customHeight="1" x14ac:dyDescent="0.25">
      <c r="A96" s="60"/>
      <c r="B96" s="3">
        <v>1272</v>
      </c>
      <c r="C96" s="4" t="s">
        <v>177</v>
      </c>
      <c r="D96" s="3" t="s">
        <v>132</v>
      </c>
      <c r="E96" s="60"/>
      <c r="F96" s="5">
        <v>3034.9897299200411</v>
      </c>
      <c r="G96" s="5">
        <v>1336.7690253703699</v>
      </c>
      <c r="H96" s="5">
        <v>16149.04</v>
      </c>
      <c r="I96" s="5">
        <v>14952.81481481481</v>
      </c>
      <c r="J96" s="5">
        <v>9603.2099999999991</v>
      </c>
      <c r="K96" s="5">
        <v>658.31</v>
      </c>
      <c r="L96" s="5">
        <v>5887.52</v>
      </c>
      <c r="M96" s="6">
        <v>1102</v>
      </c>
      <c r="N96" s="5">
        <v>-1698.2207045496709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8698.59</v>
      </c>
      <c r="W96" s="5">
        <v>724.07707500000004</v>
      </c>
      <c r="X96" s="5">
        <v>8054.25</v>
      </c>
      <c r="Y96" s="5">
        <v>2833.52</v>
      </c>
      <c r="Z96" s="5">
        <v>5604.42</v>
      </c>
      <c r="AA96" s="5">
        <v>260.64999999999998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7450.45</v>
      </c>
      <c r="BA96" s="5">
        <v>544.98662037037025</v>
      </c>
      <c r="BB96" s="5">
        <v>6898.5648148148139</v>
      </c>
      <c r="BC96" s="5">
        <v>3054</v>
      </c>
      <c r="BD96" s="5">
        <v>3998.79</v>
      </c>
      <c r="BE96" s="5">
        <v>397.66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60"/>
      <c r="BS96" s="6">
        <v>0</v>
      </c>
      <c r="BT96" s="6">
        <v>333</v>
      </c>
      <c r="BU96" s="6">
        <v>0</v>
      </c>
      <c r="BV96" s="6">
        <v>0</v>
      </c>
      <c r="BW96" s="6">
        <v>0</v>
      </c>
      <c r="BX96" s="6">
        <v>0</v>
      </c>
      <c r="BY96" s="6">
        <v>769</v>
      </c>
      <c r="BZ96" s="6">
        <v>0</v>
      </c>
      <c r="CA96" s="6">
        <v>0</v>
      </c>
      <c r="CB96" s="60"/>
      <c r="CC96" s="5">
        <v>1269.0636953703699</v>
      </c>
      <c r="CD96" s="5">
        <v>67.705330000000004</v>
      </c>
      <c r="CE96" s="5">
        <v>0</v>
      </c>
      <c r="CF96" s="60"/>
      <c r="CG96" s="5">
        <v>669.73</v>
      </c>
      <c r="CH96" s="5">
        <v>146.30000000000001</v>
      </c>
      <c r="CI96" s="5">
        <v>339.35122070654069</v>
      </c>
      <c r="CJ96" s="5">
        <v>138.38311688311691</v>
      </c>
      <c r="CK96" s="5">
        <v>0</v>
      </c>
      <c r="CL96" s="5">
        <v>20</v>
      </c>
      <c r="CM96" s="5">
        <v>41.327433628318587</v>
      </c>
      <c r="CN96" s="5">
        <v>5</v>
      </c>
      <c r="CO96" s="5">
        <v>0</v>
      </c>
      <c r="CP96" s="5">
        <v>0</v>
      </c>
      <c r="CQ96" s="5">
        <v>41.445427728613573</v>
      </c>
      <c r="CR96" s="5">
        <v>1401.53719894659</v>
      </c>
      <c r="CS96" s="5">
        <v>870.94495575221242</v>
      </c>
      <c r="CT96" s="5">
        <v>490.26548672566372</v>
      </c>
      <c r="CU96" s="5">
        <v>272.24208849557522</v>
      </c>
      <c r="CV96" s="5">
        <v>1633.4525309734511</v>
      </c>
      <c r="CW96" s="60"/>
      <c r="CX96" s="4"/>
    </row>
    <row r="97" spans="1:102" ht="18.95" customHeight="1" x14ac:dyDescent="0.25">
      <c r="A97" s="60"/>
      <c r="B97" s="3">
        <v>1273</v>
      </c>
      <c r="C97" s="4" t="s">
        <v>178</v>
      </c>
      <c r="D97" s="3" t="s">
        <v>134</v>
      </c>
      <c r="E97" s="60"/>
      <c r="F97" s="5">
        <v>3122.316613036925</v>
      </c>
      <c r="G97" s="5">
        <v>5605.7693144444438</v>
      </c>
      <c r="H97" s="5">
        <v>7513.5499999999993</v>
      </c>
      <c r="I97" s="5">
        <v>6956.99074074074</v>
      </c>
      <c r="J97" s="5">
        <v>6781.61</v>
      </c>
      <c r="K97" s="5">
        <v>731.94</v>
      </c>
      <c r="L97" s="5">
        <v>0</v>
      </c>
      <c r="M97" s="6">
        <v>426</v>
      </c>
      <c r="N97" s="5">
        <v>2483.4527014075188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222</v>
      </c>
      <c r="W97" s="5">
        <v>18.47944444444445</v>
      </c>
      <c r="X97" s="5">
        <v>205.55555555555549</v>
      </c>
      <c r="Y97" s="5">
        <v>0</v>
      </c>
      <c r="Z97" s="5">
        <v>222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7291.5499999999993</v>
      </c>
      <c r="BA97" s="5">
        <v>5475</v>
      </c>
      <c r="BB97" s="5">
        <v>6751.4351851851843</v>
      </c>
      <c r="BC97" s="5">
        <v>0</v>
      </c>
      <c r="BD97" s="5">
        <v>6559.61</v>
      </c>
      <c r="BE97" s="5">
        <v>731.94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60"/>
      <c r="BS97" s="6">
        <v>0</v>
      </c>
      <c r="BT97" s="6">
        <v>2</v>
      </c>
      <c r="BU97" s="6">
        <v>0</v>
      </c>
      <c r="BV97" s="6">
        <v>0</v>
      </c>
      <c r="BW97" s="6">
        <v>0</v>
      </c>
      <c r="BX97" s="6">
        <v>0</v>
      </c>
      <c r="BY97" s="6">
        <v>424</v>
      </c>
      <c r="BZ97" s="6">
        <v>0</v>
      </c>
      <c r="CA97" s="6">
        <v>0</v>
      </c>
      <c r="CB97" s="60"/>
      <c r="CC97" s="5">
        <v>5493.4794444444442</v>
      </c>
      <c r="CD97" s="5">
        <v>112.28986999999999</v>
      </c>
      <c r="CE97" s="5">
        <v>0</v>
      </c>
      <c r="CF97" s="60"/>
      <c r="CG97" s="5">
        <v>0</v>
      </c>
      <c r="CH97" s="5">
        <v>0</v>
      </c>
      <c r="CI97" s="5">
        <v>339.35122070654069</v>
      </c>
      <c r="CJ97" s="5">
        <v>0</v>
      </c>
      <c r="CK97" s="5">
        <v>1041.74</v>
      </c>
      <c r="CL97" s="5">
        <v>20</v>
      </c>
      <c r="CM97" s="5">
        <v>41.327433628318587</v>
      </c>
      <c r="CN97" s="5">
        <v>5</v>
      </c>
      <c r="CO97" s="5">
        <v>0</v>
      </c>
      <c r="CP97" s="5">
        <v>0</v>
      </c>
      <c r="CQ97" s="5">
        <v>41.445427728613573</v>
      </c>
      <c r="CR97" s="5">
        <v>1488.864082063473</v>
      </c>
      <c r="CS97" s="5">
        <v>870.94495575221242</v>
      </c>
      <c r="CT97" s="5">
        <v>490.26548672566372</v>
      </c>
      <c r="CU97" s="5">
        <v>272.24208849557522</v>
      </c>
      <c r="CV97" s="5">
        <v>1633.4525309734511</v>
      </c>
      <c r="CW97" s="60"/>
      <c r="CX97" s="4"/>
    </row>
    <row r="98" spans="1:102" ht="18.95" customHeight="1" x14ac:dyDescent="0.25">
      <c r="A98" s="60"/>
      <c r="B98" s="3">
        <v>1274</v>
      </c>
      <c r="C98" s="4" t="s">
        <v>179</v>
      </c>
      <c r="D98" s="3" t="s">
        <v>132</v>
      </c>
      <c r="E98" s="60"/>
      <c r="F98" s="5">
        <v>2080.5766130369238</v>
      </c>
      <c r="G98" s="5">
        <v>3951.2498139999998</v>
      </c>
      <c r="H98" s="5">
        <v>3327.91</v>
      </c>
      <c r="I98" s="5">
        <v>3081.3981481481478</v>
      </c>
      <c r="J98" s="5">
        <v>3063.11</v>
      </c>
      <c r="K98" s="5">
        <v>264.8</v>
      </c>
      <c r="L98" s="5">
        <v>0</v>
      </c>
      <c r="M98" s="6">
        <v>181</v>
      </c>
      <c r="N98" s="5">
        <v>1870.673200963075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3327.91</v>
      </c>
      <c r="BA98" s="5">
        <v>3900</v>
      </c>
      <c r="BB98" s="5">
        <v>3081.3981481481478</v>
      </c>
      <c r="BC98" s="5">
        <v>0</v>
      </c>
      <c r="BD98" s="5">
        <v>3063.11</v>
      </c>
      <c r="BE98" s="5">
        <v>264.8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60"/>
      <c r="BS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181</v>
      </c>
      <c r="BZ98" s="6">
        <v>0</v>
      </c>
      <c r="CA98" s="6">
        <v>0</v>
      </c>
      <c r="CB98" s="60"/>
      <c r="CC98" s="5">
        <v>3900</v>
      </c>
      <c r="CD98" s="5">
        <v>51.249814000000008</v>
      </c>
      <c r="CE98" s="5">
        <v>0</v>
      </c>
      <c r="CF98" s="60"/>
      <c r="CG98" s="5">
        <v>0</v>
      </c>
      <c r="CH98" s="5">
        <v>0</v>
      </c>
      <c r="CI98" s="5">
        <v>339.35122070654069</v>
      </c>
      <c r="CJ98" s="5">
        <v>0</v>
      </c>
      <c r="CK98" s="5">
        <v>0</v>
      </c>
      <c r="CL98" s="5">
        <v>20</v>
      </c>
      <c r="CM98" s="5">
        <v>41.327433628318587</v>
      </c>
      <c r="CN98" s="5">
        <v>5</v>
      </c>
      <c r="CO98" s="5">
        <v>0</v>
      </c>
      <c r="CP98" s="5">
        <v>0</v>
      </c>
      <c r="CQ98" s="5">
        <v>41.445427728613573</v>
      </c>
      <c r="CR98" s="5">
        <v>447.12408206347288</v>
      </c>
      <c r="CS98" s="5">
        <v>870.94495575221242</v>
      </c>
      <c r="CT98" s="5">
        <v>490.26548672566372</v>
      </c>
      <c r="CU98" s="5">
        <v>272.24208849557522</v>
      </c>
      <c r="CV98" s="5">
        <v>1633.4525309734511</v>
      </c>
      <c r="CW98" s="60"/>
      <c r="CX98" s="4"/>
    </row>
    <row r="99" spans="1:102" ht="18.95" customHeight="1" x14ac:dyDescent="0.25">
      <c r="A99" s="60"/>
      <c r="B99" s="3">
        <v>1275</v>
      </c>
      <c r="C99" s="4" t="s">
        <v>180</v>
      </c>
      <c r="D99" s="3" t="s">
        <v>132</v>
      </c>
      <c r="E99" s="60"/>
      <c r="F99" s="5">
        <v>2218.9597299200409</v>
      </c>
      <c r="G99" s="5">
        <v>3529.962317</v>
      </c>
      <c r="H99" s="5">
        <v>41779.449999999997</v>
      </c>
      <c r="I99" s="5">
        <v>38684.675925925927</v>
      </c>
      <c r="J99" s="5">
        <v>33269.01</v>
      </c>
      <c r="K99" s="5">
        <v>905.69</v>
      </c>
      <c r="L99" s="5">
        <v>7604.75</v>
      </c>
      <c r="M99" s="6">
        <v>3320</v>
      </c>
      <c r="N99" s="5">
        <v>1311.0025870799579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16909.310000000001</v>
      </c>
      <c r="W99" s="5">
        <v>1407.5434898148151</v>
      </c>
      <c r="X99" s="5">
        <v>15656.76851851852</v>
      </c>
      <c r="Y99" s="5">
        <v>2423.84</v>
      </c>
      <c r="Z99" s="5">
        <v>14106.74</v>
      </c>
      <c r="AA99" s="5">
        <v>378.73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24870.14</v>
      </c>
      <c r="BA99" s="5">
        <v>1819.2046851851851</v>
      </c>
      <c r="BB99" s="5">
        <v>23027.907407407409</v>
      </c>
      <c r="BC99" s="5">
        <v>5180.91</v>
      </c>
      <c r="BD99" s="5">
        <v>19162.27</v>
      </c>
      <c r="BE99" s="5">
        <v>526.96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60"/>
      <c r="BS99" s="6">
        <v>0</v>
      </c>
      <c r="BT99" s="6">
        <v>605</v>
      </c>
      <c r="BU99" s="6">
        <v>0</v>
      </c>
      <c r="BV99" s="6">
        <v>0</v>
      </c>
      <c r="BW99" s="6">
        <v>0</v>
      </c>
      <c r="BX99" s="6">
        <v>0</v>
      </c>
      <c r="BY99" s="6">
        <v>2715</v>
      </c>
      <c r="BZ99" s="6">
        <v>0</v>
      </c>
      <c r="CA99" s="6">
        <v>0</v>
      </c>
      <c r="CB99" s="60"/>
      <c r="CC99" s="5">
        <v>3226.7481750000002</v>
      </c>
      <c r="CD99" s="5">
        <v>303.21414199999998</v>
      </c>
      <c r="CE99" s="5">
        <v>0</v>
      </c>
      <c r="CF99" s="60"/>
      <c r="CG99" s="5">
        <v>0</v>
      </c>
      <c r="CH99" s="5">
        <v>0</v>
      </c>
      <c r="CI99" s="5">
        <v>339.35122070654069</v>
      </c>
      <c r="CJ99" s="5">
        <v>138.38311688311691</v>
      </c>
      <c r="CK99" s="5">
        <v>0</v>
      </c>
      <c r="CL99" s="5">
        <v>20</v>
      </c>
      <c r="CM99" s="5">
        <v>41.327433628318587</v>
      </c>
      <c r="CN99" s="5">
        <v>5</v>
      </c>
      <c r="CO99" s="5">
        <v>0</v>
      </c>
      <c r="CP99" s="5">
        <v>0</v>
      </c>
      <c r="CQ99" s="5">
        <v>41.445427728613573</v>
      </c>
      <c r="CR99" s="5">
        <v>585.50719894658982</v>
      </c>
      <c r="CS99" s="5">
        <v>870.94495575221242</v>
      </c>
      <c r="CT99" s="5">
        <v>490.26548672566372</v>
      </c>
      <c r="CU99" s="5">
        <v>272.24208849557522</v>
      </c>
      <c r="CV99" s="5">
        <v>1633.4525309734511</v>
      </c>
      <c r="CW99" s="60"/>
      <c r="CX99" s="4"/>
    </row>
    <row r="100" spans="1:102" ht="18.95" customHeight="1" x14ac:dyDescent="0.25">
      <c r="A100" s="60"/>
      <c r="B100" s="3">
        <v>1277</v>
      </c>
      <c r="C100" s="4" t="s">
        <v>181</v>
      </c>
      <c r="D100" s="3" t="s">
        <v>134</v>
      </c>
      <c r="E100" s="60"/>
      <c r="F100" s="5">
        <v>3260.549729920042</v>
      </c>
      <c r="G100" s="5">
        <v>2699.7173482962962</v>
      </c>
      <c r="H100" s="5">
        <v>39625.550000000003</v>
      </c>
      <c r="I100" s="5">
        <v>36690.324074074073</v>
      </c>
      <c r="J100" s="5">
        <v>26810.63</v>
      </c>
      <c r="K100" s="5">
        <v>1298.83</v>
      </c>
      <c r="L100" s="5">
        <v>11516.09</v>
      </c>
      <c r="M100" s="6">
        <v>2987</v>
      </c>
      <c r="N100" s="5">
        <v>-560.83238162374573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9995.34</v>
      </c>
      <c r="W100" s="5">
        <v>832.0195055555555</v>
      </c>
      <c r="X100" s="5">
        <v>9254.9444444444434</v>
      </c>
      <c r="Y100" s="5">
        <v>3671.56</v>
      </c>
      <c r="Z100" s="5">
        <v>5843</v>
      </c>
      <c r="AA100" s="5">
        <v>480.78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15589.46</v>
      </c>
      <c r="BA100" s="5">
        <v>1140.340129629629</v>
      </c>
      <c r="BB100" s="5">
        <v>14434.685185185181</v>
      </c>
      <c r="BC100" s="5">
        <v>4659.08</v>
      </c>
      <c r="BD100" s="5">
        <v>10642.43</v>
      </c>
      <c r="BE100" s="5">
        <v>287.95</v>
      </c>
      <c r="BF100" s="5">
        <v>14040.75</v>
      </c>
      <c r="BG100" s="5">
        <v>559.02986111111113</v>
      </c>
      <c r="BH100" s="5">
        <v>13000.694444444451</v>
      </c>
      <c r="BI100" s="5">
        <v>3185.45</v>
      </c>
      <c r="BJ100" s="5">
        <v>10325.200000000001</v>
      </c>
      <c r="BK100" s="5">
        <v>530.1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60"/>
      <c r="BS100" s="6">
        <v>0</v>
      </c>
      <c r="BT100" s="6">
        <v>207</v>
      </c>
      <c r="BU100" s="6">
        <v>0</v>
      </c>
      <c r="BV100" s="6">
        <v>0</v>
      </c>
      <c r="BW100" s="6">
        <v>0</v>
      </c>
      <c r="BX100" s="6">
        <v>0</v>
      </c>
      <c r="BY100" s="6">
        <v>1090</v>
      </c>
      <c r="BZ100" s="6">
        <v>1690</v>
      </c>
      <c r="CA100" s="6">
        <v>0</v>
      </c>
      <c r="CB100" s="60"/>
      <c r="CC100" s="5">
        <v>2531.3894962962959</v>
      </c>
      <c r="CD100" s="5">
        <v>168.32785200000001</v>
      </c>
      <c r="CE100" s="5">
        <v>0</v>
      </c>
      <c r="CF100" s="60"/>
      <c r="CG100" s="5">
        <v>937.59</v>
      </c>
      <c r="CH100" s="5">
        <v>104</v>
      </c>
      <c r="CI100" s="5">
        <v>339.35122070654069</v>
      </c>
      <c r="CJ100" s="5">
        <v>138.38311688311691</v>
      </c>
      <c r="CK100" s="5">
        <v>0</v>
      </c>
      <c r="CL100" s="5">
        <v>20</v>
      </c>
      <c r="CM100" s="5">
        <v>41.327433628318587</v>
      </c>
      <c r="CN100" s="5">
        <v>5</v>
      </c>
      <c r="CO100" s="5">
        <v>0</v>
      </c>
      <c r="CP100" s="5">
        <v>0</v>
      </c>
      <c r="CQ100" s="5">
        <v>41.445427728613573</v>
      </c>
      <c r="CR100" s="5">
        <v>1627.09719894659</v>
      </c>
      <c r="CS100" s="5">
        <v>870.94495575221242</v>
      </c>
      <c r="CT100" s="5">
        <v>490.26548672566372</v>
      </c>
      <c r="CU100" s="5">
        <v>272.24208849557522</v>
      </c>
      <c r="CV100" s="5">
        <v>1633.4525309734511</v>
      </c>
      <c r="CW100" s="60"/>
      <c r="CX100" s="4"/>
    </row>
    <row r="101" spans="1:102" ht="18.95" customHeight="1" x14ac:dyDescent="0.25">
      <c r="A101" s="60"/>
      <c r="B101" s="3">
        <v>1278</v>
      </c>
      <c r="C101" s="4" t="s">
        <v>181</v>
      </c>
      <c r="D101" s="3" t="s">
        <v>134</v>
      </c>
      <c r="E101" s="60"/>
      <c r="F101" s="5">
        <v>3523.5797299200408</v>
      </c>
      <c r="G101" s="5">
        <v>2969.8380177407398</v>
      </c>
      <c r="H101" s="5">
        <v>43275.81</v>
      </c>
      <c r="I101" s="5">
        <v>40070.194444444438</v>
      </c>
      <c r="J101" s="5">
        <v>30975.759999999998</v>
      </c>
      <c r="K101" s="5">
        <v>1796.16</v>
      </c>
      <c r="L101" s="5">
        <v>10503.89</v>
      </c>
      <c r="M101" s="6">
        <v>3346</v>
      </c>
      <c r="N101" s="5">
        <v>-553.74171217930098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11021.63</v>
      </c>
      <c r="W101" s="5">
        <v>917.44864537037051</v>
      </c>
      <c r="X101" s="5">
        <v>10205.21296296296</v>
      </c>
      <c r="Y101" s="5">
        <v>3354.04</v>
      </c>
      <c r="Z101" s="5">
        <v>7265.41</v>
      </c>
      <c r="AA101" s="5">
        <v>402.18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17082.53</v>
      </c>
      <c r="BA101" s="5">
        <v>1249.5554351851849</v>
      </c>
      <c r="BB101" s="5">
        <v>15817.157407407411</v>
      </c>
      <c r="BC101" s="5">
        <v>4174.8999999999996</v>
      </c>
      <c r="BD101" s="5">
        <v>12265.7</v>
      </c>
      <c r="BE101" s="5">
        <v>641.92999999999995</v>
      </c>
      <c r="BF101" s="5">
        <v>15171.65</v>
      </c>
      <c r="BG101" s="5">
        <v>604.05643518518502</v>
      </c>
      <c r="BH101" s="5">
        <v>14047.824074074069</v>
      </c>
      <c r="BI101" s="5">
        <v>2974.95</v>
      </c>
      <c r="BJ101" s="5">
        <v>11444.65</v>
      </c>
      <c r="BK101" s="5">
        <v>752.05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60"/>
      <c r="BS101" s="6">
        <v>0</v>
      </c>
      <c r="BT101" s="6">
        <v>244</v>
      </c>
      <c r="BU101" s="6">
        <v>0</v>
      </c>
      <c r="BV101" s="6">
        <v>0</v>
      </c>
      <c r="BW101" s="6">
        <v>0</v>
      </c>
      <c r="BX101" s="6">
        <v>0</v>
      </c>
      <c r="BY101" s="6">
        <v>1256</v>
      </c>
      <c r="BZ101" s="6">
        <v>1846</v>
      </c>
      <c r="CA101" s="6">
        <v>0</v>
      </c>
      <c r="CB101" s="60"/>
      <c r="CC101" s="5">
        <v>2771.0605157407399</v>
      </c>
      <c r="CD101" s="5">
        <v>198.777502</v>
      </c>
      <c r="CE101" s="5">
        <v>0</v>
      </c>
      <c r="CF101" s="60"/>
      <c r="CG101" s="5">
        <v>1174.6199999999999</v>
      </c>
      <c r="CH101" s="5">
        <v>130</v>
      </c>
      <c r="CI101" s="5">
        <v>339.35122070654069</v>
      </c>
      <c r="CJ101" s="5">
        <v>138.38311688311691</v>
      </c>
      <c r="CK101" s="5">
        <v>0</v>
      </c>
      <c r="CL101" s="5">
        <v>20</v>
      </c>
      <c r="CM101" s="5">
        <v>41.327433628318587</v>
      </c>
      <c r="CN101" s="5">
        <v>5</v>
      </c>
      <c r="CO101" s="5">
        <v>0</v>
      </c>
      <c r="CP101" s="5">
        <v>0</v>
      </c>
      <c r="CQ101" s="5">
        <v>41.445427728613573</v>
      </c>
      <c r="CR101" s="5">
        <v>1890.1271989465899</v>
      </c>
      <c r="CS101" s="5">
        <v>870.94495575221242</v>
      </c>
      <c r="CT101" s="5">
        <v>490.26548672566372</v>
      </c>
      <c r="CU101" s="5">
        <v>272.24208849557522</v>
      </c>
      <c r="CV101" s="5">
        <v>1633.4525309734511</v>
      </c>
      <c r="CW101" s="60"/>
      <c r="CX101" s="4"/>
    </row>
    <row r="102" spans="1:102" ht="18.95" customHeight="1" x14ac:dyDescent="0.25">
      <c r="A102" s="60"/>
      <c r="B102" s="3">
        <v>1286</v>
      </c>
      <c r="C102" s="4" t="s">
        <v>110</v>
      </c>
      <c r="D102" s="3" t="s">
        <v>132</v>
      </c>
      <c r="E102" s="60"/>
      <c r="F102" s="5">
        <v>2677.5397299200408</v>
      </c>
      <c r="G102" s="5">
        <v>2090.405814407407</v>
      </c>
      <c r="H102" s="5">
        <v>27727.49</v>
      </c>
      <c r="I102" s="5">
        <v>25673.60185185185</v>
      </c>
      <c r="J102" s="5">
        <v>22975.84</v>
      </c>
      <c r="K102" s="5">
        <v>1401.95</v>
      </c>
      <c r="L102" s="5">
        <v>3349.7</v>
      </c>
      <c r="M102" s="6">
        <v>1249</v>
      </c>
      <c r="N102" s="5">
        <v>-587.13391551263339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10331.99</v>
      </c>
      <c r="W102" s="5">
        <v>860.04250092592599</v>
      </c>
      <c r="X102" s="5">
        <v>9566.6574074074069</v>
      </c>
      <c r="Y102" s="5">
        <v>1595.2</v>
      </c>
      <c r="Z102" s="5">
        <v>8183.55</v>
      </c>
      <c r="AA102" s="5">
        <v>553.24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12258.25</v>
      </c>
      <c r="AO102" s="5">
        <v>783.16597222222219</v>
      </c>
      <c r="AP102" s="5">
        <v>11350.23148148148</v>
      </c>
      <c r="AQ102" s="5">
        <v>1291.33</v>
      </c>
      <c r="AR102" s="5">
        <v>10369.16</v>
      </c>
      <c r="AS102" s="5">
        <v>597.76</v>
      </c>
      <c r="AT102" s="5">
        <v>152.22999999999999</v>
      </c>
      <c r="AU102" s="5">
        <v>10.57152777777778</v>
      </c>
      <c r="AV102" s="5">
        <v>140.9537037037037</v>
      </c>
      <c r="AW102" s="5">
        <v>0</v>
      </c>
      <c r="AX102" s="5">
        <v>152.22999999999999</v>
      </c>
      <c r="AY102" s="5">
        <v>0</v>
      </c>
      <c r="AZ102" s="5">
        <v>4985.0200000000004</v>
      </c>
      <c r="BA102" s="5">
        <v>364.64498148148141</v>
      </c>
      <c r="BB102" s="5">
        <v>4615.7592592592582</v>
      </c>
      <c r="BC102" s="5">
        <v>463.17</v>
      </c>
      <c r="BD102" s="5">
        <v>4270.8999999999996</v>
      </c>
      <c r="BE102" s="5">
        <v>250.95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60"/>
      <c r="BS102" s="6">
        <v>0</v>
      </c>
      <c r="BT102" s="6">
        <v>250</v>
      </c>
      <c r="BU102" s="6">
        <v>0</v>
      </c>
      <c r="BV102" s="6">
        <v>0</v>
      </c>
      <c r="BW102" s="6">
        <v>732</v>
      </c>
      <c r="BX102" s="6">
        <v>5</v>
      </c>
      <c r="BY102" s="6">
        <v>262</v>
      </c>
      <c r="BZ102" s="6">
        <v>0</v>
      </c>
      <c r="CA102" s="6">
        <v>0</v>
      </c>
      <c r="CB102" s="60"/>
      <c r="CC102" s="5">
        <v>2018.424982407407</v>
      </c>
      <c r="CD102" s="5">
        <v>71.980831999999992</v>
      </c>
      <c r="CE102" s="5">
        <v>0</v>
      </c>
      <c r="CF102" s="60"/>
      <c r="CG102" s="5">
        <v>458.58</v>
      </c>
      <c r="CH102" s="5">
        <v>0</v>
      </c>
      <c r="CI102" s="5">
        <v>339.35122070654069</v>
      </c>
      <c r="CJ102" s="5">
        <v>138.38311688311691</v>
      </c>
      <c r="CK102" s="5">
        <v>0</v>
      </c>
      <c r="CL102" s="5">
        <v>20</v>
      </c>
      <c r="CM102" s="5">
        <v>41.327433628318587</v>
      </c>
      <c r="CN102" s="5">
        <v>5</v>
      </c>
      <c r="CO102" s="5">
        <v>0</v>
      </c>
      <c r="CP102" s="5">
        <v>0</v>
      </c>
      <c r="CQ102" s="5">
        <v>41.445427728613573</v>
      </c>
      <c r="CR102" s="5">
        <v>1044.08719894659</v>
      </c>
      <c r="CS102" s="5">
        <v>870.94495575221242</v>
      </c>
      <c r="CT102" s="5">
        <v>490.26548672566372</v>
      </c>
      <c r="CU102" s="5">
        <v>272.24208849557522</v>
      </c>
      <c r="CV102" s="5">
        <v>1633.4525309734511</v>
      </c>
      <c r="CW102" s="60"/>
      <c r="CX102" s="4"/>
    </row>
    <row r="103" spans="1:102" ht="18.95" customHeight="1" x14ac:dyDescent="0.25">
      <c r="A103" s="60"/>
      <c r="B103" s="3">
        <v>1287</v>
      </c>
      <c r="C103" s="4" t="s">
        <v>182</v>
      </c>
      <c r="D103" s="3" t="s">
        <v>132</v>
      </c>
      <c r="E103" s="60"/>
      <c r="F103" s="5">
        <v>2080.5766130369238</v>
      </c>
      <c r="G103" s="5">
        <v>4120.2803739999999</v>
      </c>
      <c r="H103" s="5">
        <v>3914.31</v>
      </c>
      <c r="I103" s="5">
        <v>3624.3611111111109</v>
      </c>
      <c r="J103" s="5">
        <v>3663</v>
      </c>
      <c r="K103" s="5">
        <v>251.31</v>
      </c>
      <c r="L103" s="5">
        <v>0</v>
      </c>
      <c r="M103" s="6">
        <v>231</v>
      </c>
      <c r="N103" s="5">
        <v>2039.7037609630761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3914.31</v>
      </c>
      <c r="BA103" s="5">
        <v>4060</v>
      </c>
      <c r="BB103" s="5">
        <v>3624.3611111111109</v>
      </c>
      <c r="BC103" s="5">
        <v>0</v>
      </c>
      <c r="BD103" s="5">
        <v>3663</v>
      </c>
      <c r="BE103" s="5">
        <v>251.31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60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231</v>
      </c>
      <c r="BZ103" s="6">
        <v>0</v>
      </c>
      <c r="CA103" s="6">
        <v>0</v>
      </c>
      <c r="CB103" s="60"/>
      <c r="CC103" s="5">
        <v>4060</v>
      </c>
      <c r="CD103" s="5">
        <v>60.280374000000002</v>
      </c>
      <c r="CE103" s="5">
        <v>0</v>
      </c>
      <c r="CF103" s="60"/>
      <c r="CG103" s="5">
        <v>0</v>
      </c>
      <c r="CH103" s="5">
        <v>0</v>
      </c>
      <c r="CI103" s="5">
        <v>339.35122070654069</v>
      </c>
      <c r="CJ103" s="5">
        <v>0</v>
      </c>
      <c r="CK103" s="5">
        <v>0</v>
      </c>
      <c r="CL103" s="5">
        <v>20</v>
      </c>
      <c r="CM103" s="5">
        <v>41.327433628318587</v>
      </c>
      <c r="CN103" s="5">
        <v>5</v>
      </c>
      <c r="CO103" s="5">
        <v>0</v>
      </c>
      <c r="CP103" s="5">
        <v>0</v>
      </c>
      <c r="CQ103" s="5">
        <v>41.445427728613573</v>
      </c>
      <c r="CR103" s="5">
        <v>447.12408206347288</v>
      </c>
      <c r="CS103" s="5">
        <v>870.94495575221242</v>
      </c>
      <c r="CT103" s="5">
        <v>490.26548672566372</v>
      </c>
      <c r="CU103" s="5">
        <v>272.24208849557522</v>
      </c>
      <c r="CV103" s="5">
        <v>1633.4525309734511</v>
      </c>
      <c r="CW103" s="60"/>
      <c r="CX103" s="4"/>
    </row>
    <row r="104" spans="1:102" ht="18.95" customHeight="1" x14ac:dyDescent="0.25">
      <c r="A104" s="60"/>
      <c r="B104" s="3">
        <v>1288</v>
      </c>
      <c r="C104" s="4" t="s">
        <v>183</v>
      </c>
      <c r="D104" s="3" t="s">
        <v>132</v>
      </c>
      <c r="E104" s="60"/>
      <c r="F104" s="5">
        <v>2080.5766130369238</v>
      </c>
      <c r="G104" s="5">
        <v>4595.2446819999996</v>
      </c>
      <c r="H104" s="5">
        <v>6574.33</v>
      </c>
      <c r="I104" s="5">
        <v>6087.3425925925922</v>
      </c>
      <c r="J104" s="5">
        <v>6193.33</v>
      </c>
      <c r="K104" s="5">
        <v>381</v>
      </c>
      <c r="L104" s="5">
        <v>0</v>
      </c>
      <c r="M104" s="6">
        <v>378</v>
      </c>
      <c r="N104" s="5">
        <v>2514.6680689630748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6574.33</v>
      </c>
      <c r="BA104" s="5">
        <v>4494</v>
      </c>
      <c r="BB104" s="5">
        <v>6087.3425925925922</v>
      </c>
      <c r="BC104" s="5">
        <v>0</v>
      </c>
      <c r="BD104" s="5">
        <v>6193.33</v>
      </c>
      <c r="BE104" s="5">
        <v>381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60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378</v>
      </c>
      <c r="BZ104" s="6">
        <v>0</v>
      </c>
      <c r="CA104" s="6">
        <v>0</v>
      </c>
      <c r="CB104" s="60"/>
      <c r="CC104" s="5">
        <v>4494</v>
      </c>
      <c r="CD104" s="5">
        <v>101.244682</v>
      </c>
      <c r="CE104" s="5">
        <v>0</v>
      </c>
      <c r="CF104" s="60"/>
      <c r="CG104" s="5">
        <v>0</v>
      </c>
      <c r="CH104" s="5">
        <v>0</v>
      </c>
      <c r="CI104" s="5">
        <v>339.35122070654069</v>
      </c>
      <c r="CJ104" s="5">
        <v>0</v>
      </c>
      <c r="CK104" s="5">
        <v>0</v>
      </c>
      <c r="CL104" s="5">
        <v>20</v>
      </c>
      <c r="CM104" s="5">
        <v>41.327433628318587</v>
      </c>
      <c r="CN104" s="5">
        <v>5</v>
      </c>
      <c r="CO104" s="5">
        <v>0</v>
      </c>
      <c r="CP104" s="5">
        <v>0</v>
      </c>
      <c r="CQ104" s="5">
        <v>41.445427728613573</v>
      </c>
      <c r="CR104" s="5">
        <v>447.12408206347288</v>
      </c>
      <c r="CS104" s="5">
        <v>870.94495575221242</v>
      </c>
      <c r="CT104" s="5">
        <v>490.26548672566372</v>
      </c>
      <c r="CU104" s="5">
        <v>272.24208849557522</v>
      </c>
      <c r="CV104" s="5">
        <v>1633.4525309734511</v>
      </c>
      <c r="CW104" s="60"/>
      <c r="CX104" s="4"/>
    </row>
    <row r="105" spans="1:102" ht="18.95" customHeight="1" x14ac:dyDescent="0.25">
      <c r="A105" s="60"/>
      <c r="B105" s="3">
        <v>1289</v>
      </c>
      <c r="C105" s="4" t="s">
        <v>184</v>
      </c>
      <c r="D105" s="3" t="s">
        <v>132</v>
      </c>
      <c r="E105" s="60"/>
      <c r="F105" s="5">
        <v>2080.5766130369238</v>
      </c>
      <c r="G105" s="5">
        <v>4695.2204039999997</v>
      </c>
      <c r="H105" s="5">
        <v>13066.26</v>
      </c>
      <c r="I105" s="5">
        <v>12098.388888888891</v>
      </c>
      <c r="J105" s="5">
        <v>11771.52</v>
      </c>
      <c r="K105" s="5">
        <v>1294.74</v>
      </c>
      <c r="L105" s="5">
        <v>0</v>
      </c>
      <c r="M105" s="6">
        <v>549</v>
      </c>
      <c r="N105" s="5">
        <v>2614.6437909630749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13066.26</v>
      </c>
      <c r="BA105" s="5">
        <v>4494</v>
      </c>
      <c r="BB105" s="5">
        <v>12098.388888888891</v>
      </c>
      <c r="BC105" s="5">
        <v>0</v>
      </c>
      <c r="BD105" s="5">
        <v>11771.52</v>
      </c>
      <c r="BE105" s="5">
        <v>1294.74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60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549</v>
      </c>
      <c r="BZ105" s="6">
        <v>0</v>
      </c>
      <c r="CA105" s="6">
        <v>0</v>
      </c>
      <c r="CB105" s="60"/>
      <c r="CC105" s="5">
        <v>4494</v>
      </c>
      <c r="CD105" s="5">
        <v>201.220404</v>
      </c>
      <c r="CE105" s="5">
        <v>0</v>
      </c>
      <c r="CF105" s="60"/>
      <c r="CG105" s="5">
        <v>0</v>
      </c>
      <c r="CH105" s="5">
        <v>0</v>
      </c>
      <c r="CI105" s="5">
        <v>339.35122070654069</v>
      </c>
      <c r="CJ105" s="5">
        <v>0</v>
      </c>
      <c r="CK105" s="5">
        <v>0</v>
      </c>
      <c r="CL105" s="5">
        <v>20</v>
      </c>
      <c r="CM105" s="5">
        <v>41.327433628318587</v>
      </c>
      <c r="CN105" s="5">
        <v>5</v>
      </c>
      <c r="CO105" s="5">
        <v>0</v>
      </c>
      <c r="CP105" s="5">
        <v>0</v>
      </c>
      <c r="CQ105" s="5">
        <v>41.445427728613573</v>
      </c>
      <c r="CR105" s="5">
        <v>447.12408206347288</v>
      </c>
      <c r="CS105" s="5">
        <v>870.94495575221242</v>
      </c>
      <c r="CT105" s="5">
        <v>490.26548672566372</v>
      </c>
      <c r="CU105" s="5">
        <v>272.24208849557522</v>
      </c>
      <c r="CV105" s="5">
        <v>1633.4525309734511</v>
      </c>
      <c r="CW105" s="60"/>
      <c r="CX105" s="4"/>
    </row>
    <row r="106" spans="1:102" ht="18.95" customHeight="1" x14ac:dyDescent="0.25">
      <c r="A106" s="60"/>
      <c r="B106" s="3">
        <v>1290</v>
      </c>
      <c r="C106" s="4" t="s">
        <v>185</v>
      </c>
      <c r="D106" s="3" t="s">
        <v>132</v>
      </c>
      <c r="E106" s="60"/>
      <c r="F106" s="5">
        <v>3743.2597299200411</v>
      </c>
      <c r="G106" s="5">
        <v>5210.7192234444437</v>
      </c>
      <c r="H106" s="5">
        <v>62180.19</v>
      </c>
      <c r="I106" s="5">
        <v>57574.25</v>
      </c>
      <c r="J106" s="5">
        <v>39734.9</v>
      </c>
      <c r="K106" s="5">
        <v>4180.93</v>
      </c>
      <c r="L106" s="5">
        <v>18264.36</v>
      </c>
      <c r="M106" s="6">
        <v>2625</v>
      </c>
      <c r="N106" s="5">
        <v>1467.4594935244029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25020.03</v>
      </c>
      <c r="W106" s="5">
        <v>2082.6858305555561</v>
      </c>
      <c r="X106" s="5">
        <v>23166.694444444442</v>
      </c>
      <c r="Y106" s="5">
        <v>7716.96</v>
      </c>
      <c r="Z106" s="5">
        <v>16196.82</v>
      </c>
      <c r="AA106" s="5">
        <v>1106.25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37160.160000000003</v>
      </c>
      <c r="BA106" s="5">
        <v>2718.1968888888891</v>
      </c>
      <c r="BB106" s="5">
        <v>34407.555555555547</v>
      </c>
      <c r="BC106" s="5">
        <v>10547.4</v>
      </c>
      <c r="BD106" s="5">
        <v>23538.080000000002</v>
      </c>
      <c r="BE106" s="5">
        <v>3074.68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60"/>
      <c r="BS106" s="6">
        <v>0</v>
      </c>
      <c r="BT106" s="6">
        <v>606</v>
      </c>
      <c r="BU106" s="6">
        <v>0</v>
      </c>
      <c r="BV106" s="6">
        <v>0</v>
      </c>
      <c r="BW106" s="6">
        <v>0</v>
      </c>
      <c r="BX106" s="6">
        <v>0</v>
      </c>
      <c r="BY106" s="6">
        <v>2019</v>
      </c>
      <c r="BZ106" s="6">
        <v>0</v>
      </c>
      <c r="CA106" s="6">
        <v>0</v>
      </c>
      <c r="CB106" s="60"/>
      <c r="CC106" s="5">
        <v>4800.8827194444439</v>
      </c>
      <c r="CD106" s="5">
        <v>409.83650399999999</v>
      </c>
      <c r="CE106" s="5">
        <v>0</v>
      </c>
      <c r="CF106" s="60"/>
      <c r="CG106" s="5">
        <v>1346.7</v>
      </c>
      <c r="CH106" s="5">
        <v>177.6</v>
      </c>
      <c r="CI106" s="5">
        <v>339.35122070654069</v>
      </c>
      <c r="CJ106" s="5">
        <v>138.38311688311691</v>
      </c>
      <c r="CK106" s="5">
        <v>0</v>
      </c>
      <c r="CL106" s="5">
        <v>20</v>
      </c>
      <c r="CM106" s="5">
        <v>41.327433628318587</v>
      </c>
      <c r="CN106" s="5">
        <v>5</v>
      </c>
      <c r="CO106" s="5">
        <v>0</v>
      </c>
      <c r="CP106" s="5">
        <v>0</v>
      </c>
      <c r="CQ106" s="5">
        <v>41.445427728613573</v>
      </c>
      <c r="CR106" s="5">
        <v>2109.8071989465898</v>
      </c>
      <c r="CS106" s="5">
        <v>870.94495575221242</v>
      </c>
      <c r="CT106" s="5">
        <v>490.26548672566372</v>
      </c>
      <c r="CU106" s="5">
        <v>272.24208849557522</v>
      </c>
      <c r="CV106" s="5">
        <v>1633.4525309734511</v>
      </c>
      <c r="CW106" s="60"/>
      <c r="CX106" s="4"/>
    </row>
    <row r="107" spans="1:102" ht="18.95" customHeight="1" x14ac:dyDescent="0.25">
      <c r="A107" s="60"/>
      <c r="B107" s="3">
        <v>1291</v>
      </c>
      <c r="C107" s="4" t="s">
        <v>126</v>
      </c>
      <c r="D107" s="3" t="s">
        <v>132</v>
      </c>
      <c r="E107" s="60"/>
      <c r="F107" s="5">
        <v>2941.819729920041</v>
      </c>
      <c r="G107" s="5">
        <v>2016.574310962963</v>
      </c>
      <c r="H107" s="5">
        <v>23849.34</v>
      </c>
      <c r="I107" s="5">
        <v>22082.722222222219</v>
      </c>
      <c r="J107" s="5">
        <v>17772.82</v>
      </c>
      <c r="K107" s="5">
        <v>701.9</v>
      </c>
      <c r="L107" s="5">
        <v>5374.6200000000008</v>
      </c>
      <c r="M107" s="6">
        <v>1694</v>
      </c>
      <c r="N107" s="5">
        <v>-925.2454189570783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5601.5</v>
      </c>
      <c r="W107" s="5">
        <v>466.27300925925931</v>
      </c>
      <c r="X107" s="5">
        <v>5186.5740740740739</v>
      </c>
      <c r="Y107" s="5">
        <v>1120.6500000000001</v>
      </c>
      <c r="Z107" s="5">
        <v>4347.45</v>
      </c>
      <c r="AA107" s="5">
        <v>133.4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18247.84</v>
      </c>
      <c r="BA107" s="5">
        <v>1334.795703703704</v>
      </c>
      <c r="BB107" s="5">
        <v>16896.14814814815</v>
      </c>
      <c r="BC107" s="5">
        <v>4253.97</v>
      </c>
      <c r="BD107" s="5">
        <v>13425.37</v>
      </c>
      <c r="BE107" s="5">
        <v>568.5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60"/>
      <c r="BS107" s="6">
        <v>0</v>
      </c>
      <c r="BT107" s="6">
        <v>275</v>
      </c>
      <c r="BU107" s="6">
        <v>0</v>
      </c>
      <c r="BV107" s="6">
        <v>0</v>
      </c>
      <c r="BW107" s="6">
        <v>0</v>
      </c>
      <c r="BX107" s="6">
        <v>0</v>
      </c>
      <c r="BY107" s="6">
        <v>1419</v>
      </c>
      <c r="BZ107" s="6">
        <v>0</v>
      </c>
      <c r="CA107" s="6">
        <v>0</v>
      </c>
      <c r="CB107" s="60"/>
      <c r="CC107" s="5">
        <v>1801.068712962963</v>
      </c>
      <c r="CD107" s="5">
        <v>215.50559799999999</v>
      </c>
      <c r="CE107" s="5">
        <v>0</v>
      </c>
      <c r="CF107" s="60"/>
      <c r="CG107" s="5">
        <v>359.86</v>
      </c>
      <c r="CH107" s="5">
        <v>363</v>
      </c>
      <c r="CI107" s="5">
        <v>339.35122070654069</v>
      </c>
      <c r="CJ107" s="5">
        <v>138.38311688311691</v>
      </c>
      <c r="CK107" s="5">
        <v>0</v>
      </c>
      <c r="CL107" s="5">
        <v>20</v>
      </c>
      <c r="CM107" s="5">
        <v>41.327433628318587</v>
      </c>
      <c r="CN107" s="5">
        <v>5</v>
      </c>
      <c r="CO107" s="5">
        <v>0</v>
      </c>
      <c r="CP107" s="5">
        <v>0</v>
      </c>
      <c r="CQ107" s="5">
        <v>41.445427728613573</v>
      </c>
      <c r="CR107" s="5">
        <v>1308.36719894659</v>
      </c>
      <c r="CS107" s="5">
        <v>870.94495575221242</v>
      </c>
      <c r="CT107" s="5">
        <v>490.26548672566372</v>
      </c>
      <c r="CU107" s="5">
        <v>272.24208849557522</v>
      </c>
      <c r="CV107" s="5">
        <v>1633.4525309734511</v>
      </c>
      <c r="CW107" s="60"/>
      <c r="CX107" s="4"/>
    </row>
    <row r="108" spans="1:102" ht="18.95" customHeight="1" x14ac:dyDescent="0.25">
      <c r="A108" s="60"/>
      <c r="B108" s="3">
        <v>1292</v>
      </c>
      <c r="C108" s="4" t="s">
        <v>186</v>
      </c>
      <c r="D108" s="3" t="s">
        <v>132</v>
      </c>
      <c r="E108" s="60"/>
      <c r="F108" s="5">
        <v>2218.9597299200409</v>
      </c>
      <c r="G108" s="5">
        <v>4567.5449357037032</v>
      </c>
      <c r="H108" s="5">
        <v>13405.01</v>
      </c>
      <c r="I108" s="5">
        <v>12412.04629629629</v>
      </c>
      <c r="J108" s="5">
        <v>6372.62</v>
      </c>
      <c r="K108" s="5">
        <v>638.02</v>
      </c>
      <c r="L108" s="5">
        <v>6394.369999999999</v>
      </c>
      <c r="M108" s="6">
        <v>803</v>
      </c>
      <c r="N108" s="5">
        <v>2348.5852057836619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4422.74</v>
      </c>
      <c r="W108" s="5">
        <v>368.15215370370368</v>
      </c>
      <c r="X108" s="5">
        <v>4095.1296296296291</v>
      </c>
      <c r="Y108" s="5">
        <v>2112.9299999999998</v>
      </c>
      <c r="Z108" s="5">
        <v>2227.71</v>
      </c>
      <c r="AA108" s="5">
        <v>82.1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8982.2699999999986</v>
      </c>
      <c r="BA108" s="5">
        <v>4127</v>
      </c>
      <c r="BB108" s="5">
        <v>8316.9166666666642</v>
      </c>
      <c r="BC108" s="5">
        <v>4281.4399999999996</v>
      </c>
      <c r="BD108" s="5">
        <v>4144.91</v>
      </c>
      <c r="BE108" s="5">
        <v>555.91999999999996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60"/>
      <c r="BS108" s="6">
        <v>0</v>
      </c>
      <c r="BT108" s="6">
        <v>148</v>
      </c>
      <c r="BU108" s="6">
        <v>0</v>
      </c>
      <c r="BV108" s="6">
        <v>0</v>
      </c>
      <c r="BW108" s="6">
        <v>0</v>
      </c>
      <c r="BX108" s="6">
        <v>0</v>
      </c>
      <c r="BY108" s="6">
        <v>655</v>
      </c>
      <c r="BZ108" s="6">
        <v>0</v>
      </c>
      <c r="CA108" s="6">
        <v>0</v>
      </c>
      <c r="CB108" s="60"/>
      <c r="CC108" s="5">
        <v>4495.1521537037033</v>
      </c>
      <c r="CD108" s="5">
        <v>72.392781999999997</v>
      </c>
      <c r="CE108" s="5">
        <v>0</v>
      </c>
      <c r="CF108" s="60"/>
      <c r="CG108" s="5">
        <v>0</v>
      </c>
      <c r="CH108" s="5">
        <v>0</v>
      </c>
      <c r="CI108" s="5">
        <v>339.35122070654069</v>
      </c>
      <c r="CJ108" s="5">
        <v>138.38311688311691</v>
      </c>
      <c r="CK108" s="5">
        <v>0</v>
      </c>
      <c r="CL108" s="5">
        <v>20</v>
      </c>
      <c r="CM108" s="5">
        <v>41.327433628318587</v>
      </c>
      <c r="CN108" s="5">
        <v>5</v>
      </c>
      <c r="CO108" s="5">
        <v>0</v>
      </c>
      <c r="CP108" s="5">
        <v>0</v>
      </c>
      <c r="CQ108" s="5">
        <v>41.445427728613573</v>
      </c>
      <c r="CR108" s="5">
        <v>585.50719894658982</v>
      </c>
      <c r="CS108" s="5">
        <v>870.94495575221242</v>
      </c>
      <c r="CT108" s="5">
        <v>490.26548672566372</v>
      </c>
      <c r="CU108" s="5">
        <v>272.24208849557522</v>
      </c>
      <c r="CV108" s="5">
        <v>1633.4525309734511</v>
      </c>
      <c r="CW108" s="60"/>
      <c r="CX108" s="4"/>
    </row>
    <row r="109" spans="1:102" ht="18.95" customHeight="1" x14ac:dyDescent="0.25">
      <c r="A109" s="60"/>
      <c r="B109" s="3">
        <v>1293</v>
      </c>
      <c r="C109" s="4" t="s">
        <v>117</v>
      </c>
      <c r="D109" s="3" t="s">
        <v>132</v>
      </c>
      <c r="E109" s="60"/>
      <c r="F109" s="5">
        <v>2218.9597299200409</v>
      </c>
      <c r="G109" s="5">
        <v>4327.3945200000007</v>
      </c>
      <c r="H109" s="5">
        <v>8481.19</v>
      </c>
      <c r="I109" s="5">
        <v>7852.9537037037026</v>
      </c>
      <c r="J109" s="5">
        <v>5650.38</v>
      </c>
      <c r="K109" s="5">
        <v>511.92</v>
      </c>
      <c r="L109" s="5">
        <v>2318.89</v>
      </c>
      <c r="M109" s="6">
        <v>787</v>
      </c>
      <c r="N109" s="5">
        <v>2108.4347900799589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81</v>
      </c>
      <c r="W109" s="5">
        <v>6.7425000000000006</v>
      </c>
      <c r="X109" s="5">
        <v>75</v>
      </c>
      <c r="Y109" s="5">
        <v>0</v>
      </c>
      <c r="Z109" s="5">
        <v>81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8400.19</v>
      </c>
      <c r="BA109" s="5">
        <v>4227</v>
      </c>
      <c r="BB109" s="5">
        <v>7777.9537037037026</v>
      </c>
      <c r="BC109" s="5">
        <v>2318.89</v>
      </c>
      <c r="BD109" s="5">
        <v>5569.38</v>
      </c>
      <c r="BE109" s="5">
        <v>511.92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60"/>
      <c r="BS109" s="6">
        <v>0</v>
      </c>
      <c r="BT109" s="6">
        <v>2</v>
      </c>
      <c r="BU109" s="6">
        <v>0</v>
      </c>
      <c r="BV109" s="6">
        <v>0</v>
      </c>
      <c r="BW109" s="6">
        <v>0</v>
      </c>
      <c r="BX109" s="6">
        <v>0</v>
      </c>
      <c r="BY109" s="6">
        <v>785</v>
      </c>
      <c r="BZ109" s="6">
        <v>0</v>
      </c>
      <c r="CA109" s="6">
        <v>0</v>
      </c>
      <c r="CB109" s="60"/>
      <c r="CC109" s="5">
        <v>4233.7425000000003</v>
      </c>
      <c r="CD109" s="5">
        <v>93.652020000000007</v>
      </c>
      <c r="CE109" s="5">
        <v>0</v>
      </c>
      <c r="CF109" s="60"/>
      <c r="CG109" s="5">
        <v>0</v>
      </c>
      <c r="CH109" s="5">
        <v>0</v>
      </c>
      <c r="CI109" s="5">
        <v>339.35122070654069</v>
      </c>
      <c r="CJ109" s="5">
        <v>138.38311688311691</v>
      </c>
      <c r="CK109" s="5">
        <v>0</v>
      </c>
      <c r="CL109" s="5">
        <v>20</v>
      </c>
      <c r="CM109" s="5">
        <v>41.327433628318587</v>
      </c>
      <c r="CN109" s="5">
        <v>5</v>
      </c>
      <c r="CO109" s="5">
        <v>0</v>
      </c>
      <c r="CP109" s="5">
        <v>0</v>
      </c>
      <c r="CQ109" s="5">
        <v>41.445427728613573</v>
      </c>
      <c r="CR109" s="5">
        <v>585.50719894658982</v>
      </c>
      <c r="CS109" s="5">
        <v>870.94495575221242</v>
      </c>
      <c r="CT109" s="5">
        <v>490.26548672566372</v>
      </c>
      <c r="CU109" s="5">
        <v>272.24208849557522</v>
      </c>
      <c r="CV109" s="5">
        <v>1633.4525309734511</v>
      </c>
      <c r="CW109" s="60"/>
      <c r="CX109" s="4"/>
    </row>
    <row r="110" spans="1:102" ht="18.95" customHeight="1" x14ac:dyDescent="0.25">
      <c r="A110" s="60"/>
      <c r="B110" s="3">
        <v>1294</v>
      </c>
      <c r="C110" s="4" t="s">
        <v>187</v>
      </c>
      <c r="D110" s="3" t="s">
        <v>132</v>
      </c>
      <c r="E110" s="60"/>
      <c r="F110" s="5">
        <v>2438.1597299200412</v>
      </c>
      <c r="G110" s="5">
        <v>3186.9917524814809</v>
      </c>
      <c r="H110" s="5">
        <v>37527.620000000003</v>
      </c>
      <c r="I110" s="5">
        <v>34747.796296296292</v>
      </c>
      <c r="J110" s="5">
        <v>31006.87</v>
      </c>
      <c r="K110" s="5">
        <v>1246.4000000000001</v>
      </c>
      <c r="L110" s="5">
        <v>5274.35</v>
      </c>
      <c r="M110" s="6">
        <v>2472</v>
      </c>
      <c r="N110" s="5">
        <v>748.83202256144023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15641.09</v>
      </c>
      <c r="W110" s="5">
        <v>1301.9759175925931</v>
      </c>
      <c r="X110" s="5">
        <v>14482.490740740741</v>
      </c>
      <c r="Y110" s="5">
        <v>1833.06</v>
      </c>
      <c r="Z110" s="5">
        <v>13178.56</v>
      </c>
      <c r="AA110" s="5">
        <v>629.47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21886.53</v>
      </c>
      <c r="BA110" s="5">
        <v>1600.9591388888889</v>
      </c>
      <c r="BB110" s="5">
        <v>20265.305555555551</v>
      </c>
      <c r="BC110" s="5">
        <v>3441.29</v>
      </c>
      <c r="BD110" s="5">
        <v>17828.310000000001</v>
      </c>
      <c r="BE110" s="5">
        <v>616.92999999999995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60"/>
      <c r="BS110" s="6">
        <v>0</v>
      </c>
      <c r="BT110" s="6">
        <v>868</v>
      </c>
      <c r="BU110" s="6">
        <v>0</v>
      </c>
      <c r="BV110" s="6">
        <v>0</v>
      </c>
      <c r="BW110" s="6">
        <v>0</v>
      </c>
      <c r="BX110" s="6">
        <v>0</v>
      </c>
      <c r="BY110" s="6">
        <v>1604</v>
      </c>
      <c r="BZ110" s="6">
        <v>0</v>
      </c>
      <c r="CA110" s="6">
        <v>0</v>
      </c>
      <c r="CB110" s="60"/>
      <c r="CC110" s="5">
        <v>2902.9350564814808</v>
      </c>
      <c r="CD110" s="5">
        <v>284.05669599999999</v>
      </c>
      <c r="CE110" s="5">
        <v>0</v>
      </c>
      <c r="CF110" s="60"/>
      <c r="CG110" s="5">
        <v>0</v>
      </c>
      <c r="CH110" s="5">
        <v>219.2</v>
      </c>
      <c r="CI110" s="5">
        <v>339.35122070654069</v>
      </c>
      <c r="CJ110" s="5">
        <v>138.38311688311691</v>
      </c>
      <c r="CK110" s="5">
        <v>0</v>
      </c>
      <c r="CL110" s="5">
        <v>20</v>
      </c>
      <c r="CM110" s="5">
        <v>41.327433628318587</v>
      </c>
      <c r="CN110" s="5">
        <v>5</v>
      </c>
      <c r="CO110" s="5">
        <v>0</v>
      </c>
      <c r="CP110" s="5">
        <v>0</v>
      </c>
      <c r="CQ110" s="5">
        <v>41.445427728613573</v>
      </c>
      <c r="CR110" s="5">
        <v>804.70719894658976</v>
      </c>
      <c r="CS110" s="5">
        <v>870.94495575221242</v>
      </c>
      <c r="CT110" s="5">
        <v>490.26548672566372</v>
      </c>
      <c r="CU110" s="5">
        <v>272.24208849557522</v>
      </c>
      <c r="CV110" s="5">
        <v>1633.4525309734511</v>
      </c>
      <c r="CW110" s="60"/>
      <c r="CX110" s="4"/>
    </row>
    <row r="111" spans="1:102" ht="18.95" customHeight="1" x14ac:dyDescent="0.25">
      <c r="A111" s="60"/>
      <c r="B111" s="3">
        <v>1295</v>
      </c>
      <c r="C111" s="4" t="s">
        <v>188</v>
      </c>
      <c r="D111" s="3" t="s">
        <v>132</v>
      </c>
      <c r="E111" s="60"/>
      <c r="F111" s="5">
        <v>2218.9597299200409</v>
      </c>
      <c r="G111" s="5">
        <v>1887.4521259259261</v>
      </c>
      <c r="H111" s="5">
        <v>23473.23</v>
      </c>
      <c r="I111" s="5">
        <v>21734.472222222219</v>
      </c>
      <c r="J111" s="5">
        <v>16420.84</v>
      </c>
      <c r="K111" s="5">
        <v>1382.95</v>
      </c>
      <c r="L111" s="5">
        <v>5669.4400000000014</v>
      </c>
      <c r="M111" s="6">
        <v>1405</v>
      </c>
      <c r="N111" s="5">
        <v>-331.5076039941157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5371.7</v>
      </c>
      <c r="W111" s="5">
        <v>447.14428703703697</v>
      </c>
      <c r="X111" s="5">
        <v>4973.7962962962956</v>
      </c>
      <c r="Y111" s="5">
        <v>1128.69</v>
      </c>
      <c r="Z111" s="5">
        <v>3831.04</v>
      </c>
      <c r="AA111" s="5">
        <v>411.97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4418.47</v>
      </c>
      <c r="AO111" s="5">
        <v>282.29113888888901</v>
      </c>
      <c r="AP111" s="5">
        <v>4091.1759259259261</v>
      </c>
      <c r="AQ111" s="5">
        <v>1060.69</v>
      </c>
      <c r="AR111" s="5">
        <v>3186.59</v>
      </c>
      <c r="AS111" s="5">
        <v>171.19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13683.06</v>
      </c>
      <c r="BA111" s="5">
        <v>1000.8905</v>
      </c>
      <c r="BB111" s="5">
        <v>12669.5</v>
      </c>
      <c r="BC111" s="5">
        <v>3480.06</v>
      </c>
      <c r="BD111" s="5">
        <v>9403.2099999999991</v>
      </c>
      <c r="BE111" s="5">
        <v>799.79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60"/>
      <c r="BS111" s="6">
        <v>0</v>
      </c>
      <c r="BT111" s="6">
        <v>269</v>
      </c>
      <c r="BU111" s="6">
        <v>0</v>
      </c>
      <c r="BV111" s="6">
        <v>0</v>
      </c>
      <c r="BW111" s="6">
        <v>249</v>
      </c>
      <c r="BX111" s="6">
        <v>0</v>
      </c>
      <c r="BY111" s="6">
        <v>887</v>
      </c>
      <c r="BZ111" s="6">
        <v>0</v>
      </c>
      <c r="CA111" s="6">
        <v>0</v>
      </c>
      <c r="CB111" s="60"/>
      <c r="CC111" s="5">
        <v>1730.325925925926</v>
      </c>
      <c r="CD111" s="5">
        <v>157.12620000000001</v>
      </c>
      <c r="CE111" s="5">
        <v>0</v>
      </c>
      <c r="CF111" s="60"/>
      <c r="CG111" s="5">
        <v>0</v>
      </c>
      <c r="CH111" s="5">
        <v>0</v>
      </c>
      <c r="CI111" s="5">
        <v>339.35122070654069</v>
      </c>
      <c r="CJ111" s="5">
        <v>138.38311688311691</v>
      </c>
      <c r="CK111" s="5">
        <v>0</v>
      </c>
      <c r="CL111" s="5">
        <v>20</v>
      </c>
      <c r="CM111" s="5">
        <v>41.327433628318587</v>
      </c>
      <c r="CN111" s="5">
        <v>5</v>
      </c>
      <c r="CO111" s="5">
        <v>0</v>
      </c>
      <c r="CP111" s="5">
        <v>0</v>
      </c>
      <c r="CQ111" s="5">
        <v>41.445427728613573</v>
      </c>
      <c r="CR111" s="5">
        <v>585.50719894658982</v>
      </c>
      <c r="CS111" s="5">
        <v>870.94495575221242</v>
      </c>
      <c r="CT111" s="5">
        <v>490.26548672566372</v>
      </c>
      <c r="CU111" s="5">
        <v>272.24208849557522</v>
      </c>
      <c r="CV111" s="5">
        <v>1633.4525309734511</v>
      </c>
      <c r="CW111" s="60"/>
      <c r="CX111" s="4"/>
    </row>
    <row r="112" spans="1:102" ht="18.95" customHeight="1" x14ac:dyDescent="0.25">
      <c r="A112" s="60"/>
      <c r="B112" s="3">
        <v>1296</v>
      </c>
      <c r="C112" s="4" t="s">
        <v>110</v>
      </c>
      <c r="D112" s="3" t="s">
        <v>132</v>
      </c>
      <c r="E112" s="60"/>
      <c r="F112" s="5">
        <v>2677.5397299200408</v>
      </c>
      <c r="G112" s="5">
        <v>2862.3155206296301</v>
      </c>
      <c r="H112" s="5">
        <v>38876.18</v>
      </c>
      <c r="I112" s="5">
        <v>35996.462962962964</v>
      </c>
      <c r="J112" s="5">
        <v>29903.96</v>
      </c>
      <c r="K112" s="5">
        <v>1553.55</v>
      </c>
      <c r="L112" s="5">
        <v>7418.67</v>
      </c>
      <c r="M112" s="6">
        <v>2021</v>
      </c>
      <c r="N112" s="5">
        <v>184.7757907095893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13267.89</v>
      </c>
      <c r="W112" s="5">
        <v>1104.4289916666669</v>
      </c>
      <c r="X112" s="5">
        <v>12285.08333333333</v>
      </c>
      <c r="Y112" s="5">
        <v>2297.98</v>
      </c>
      <c r="Z112" s="5">
        <v>10632.57</v>
      </c>
      <c r="AA112" s="5">
        <v>337.34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19748.490000000002</v>
      </c>
      <c r="AO112" s="5">
        <v>1261.7090833333341</v>
      </c>
      <c r="AP112" s="5">
        <v>18285.638888888891</v>
      </c>
      <c r="AQ112" s="5">
        <v>3668.93</v>
      </c>
      <c r="AR112" s="5">
        <v>15039.09</v>
      </c>
      <c r="AS112" s="5">
        <v>1040.47</v>
      </c>
      <c r="AT112" s="5">
        <v>91.77</v>
      </c>
      <c r="AU112" s="5">
        <v>6.3729166666666659</v>
      </c>
      <c r="AV112" s="5">
        <v>84.972222222222214</v>
      </c>
      <c r="AW112" s="5">
        <v>20.78</v>
      </c>
      <c r="AX112" s="5">
        <v>70.989999999999995</v>
      </c>
      <c r="AY112" s="5">
        <v>0</v>
      </c>
      <c r="AZ112" s="5">
        <v>5768.0300000000007</v>
      </c>
      <c r="BA112" s="5">
        <v>421.92071296296302</v>
      </c>
      <c r="BB112" s="5">
        <v>5340.7685185185192</v>
      </c>
      <c r="BC112" s="5">
        <v>1430.98</v>
      </c>
      <c r="BD112" s="5">
        <v>4161.3100000000004</v>
      </c>
      <c r="BE112" s="5">
        <v>175.74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60"/>
      <c r="BS112" s="6">
        <v>0</v>
      </c>
      <c r="BT112" s="6">
        <v>361</v>
      </c>
      <c r="BU112" s="6">
        <v>0</v>
      </c>
      <c r="BV112" s="6">
        <v>0</v>
      </c>
      <c r="BW112" s="6">
        <v>1322</v>
      </c>
      <c r="BX112" s="6">
        <v>5</v>
      </c>
      <c r="BY112" s="6">
        <v>333</v>
      </c>
      <c r="BZ112" s="6">
        <v>0</v>
      </c>
      <c r="CA112" s="6">
        <v>0</v>
      </c>
      <c r="CB112" s="60"/>
      <c r="CC112" s="5">
        <v>2794.4317046296301</v>
      </c>
      <c r="CD112" s="5">
        <v>67.883815999999996</v>
      </c>
      <c r="CE112" s="5">
        <v>0</v>
      </c>
      <c r="CF112" s="60"/>
      <c r="CG112" s="5">
        <v>458.58</v>
      </c>
      <c r="CH112" s="5">
        <v>0</v>
      </c>
      <c r="CI112" s="5">
        <v>339.35122070654069</v>
      </c>
      <c r="CJ112" s="5">
        <v>138.38311688311691</v>
      </c>
      <c r="CK112" s="5">
        <v>0</v>
      </c>
      <c r="CL112" s="5">
        <v>20</v>
      </c>
      <c r="CM112" s="5">
        <v>41.327433628318587</v>
      </c>
      <c r="CN112" s="5">
        <v>5</v>
      </c>
      <c r="CO112" s="5">
        <v>0</v>
      </c>
      <c r="CP112" s="5">
        <v>0</v>
      </c>
      <c r="CQ112" s="5">
        <v>41.445427728613573</v>
      </c>
      <c r="CR112" s="5">
        <v>1044.08719894659</v>
      </c>
      <c r="CS112" s="5">
        <v>870.94495575221242</v>
      </c>
      <c r="CT112" s="5">
        <v>490.26548672566372</v>
      </c>
      <c r="CU112" s="5">
        <v>272.24208849557522</v>
      </c>
      <c r="CV112" s="5">
        <v>1633.4525309734511</v>
      </c>
      <c r="CW112" s="60"/>
      <c r="CX112" s="4"/>
    </row>
    <row r="113" spans="1:102" ht="18.95" customHeight="1" x14ac:dyDescent="0.25">
      <c r="A113" s="60"/>
      <c r="B113" s="3">
        <v>1297</v>
      </c>
      <c r="C113" s="4" t="s">
        <v>110</v>
      </c>
      <c r="D113" s="3" t="s">
        <v>132</v>
      </c>
      <c r="E113" s="60"/>
      <c r="F113" s="5">
        <v>2677.5397299200408</v>
      </c>
      <c r="G113" s="5">
        <v>1312.5732291481479</v>
      </c>
      <c r="H113" s="5">
        <v>17727.82</v>
      </c>
      <c r="I113" s="5">
        <v>16414.64814814815</v>
      </c>
      <c r="J113" s="5">
        <v>12818.56</v>
      </c>
      <c r="K113" s="5">
        <v>2382.54</v>
      </c>
      <c r="L113" s="5">
        <v>2526.7199999999998</v>
      </c>
      <c r="M113" s="6">
        <v>859</v>
      </c>
      <c r="N113" s="5">
        <v>-1364.9665007718929</v>
      </c>
      <c r="O113" s="60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6298.59</v>
      </c>
      <c r="W113" s="5">
        <v>524.29929722222221</v>
      </c>
      <c r="X113" s="5">
        <v>5832.0277777777774</v>
      </c>
      <c r="Y113" s="5">
        <v>886.77</v>
      </c>
      <c r="Z113" s="5">
        <v>4537.75</v>
      </c>
      <c r="AA113" s="5">
        <v>874.07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8798.59</v>
      </c>
      <c r="AO113" s="5">
        <v>562.1321388888889</v>
      </c>
      <c r="AP113" s="5">
        <v>8146.8425925925922</v>
      </c>
      <c r="AQ113" s="5">
        <v>1213.45</v>
      </c>
      <c r="AR113" s="5">
        <v>6361.74</v>
      </c>
      <c r="AS113" s="5">
        <v>1223.4000000000001</v>
      </c>
      <c r="AT113" s="5">
        <v>61.67</v>
      </c>
      <c r="AU113" s="5">
        <v>4.2826388888888882</v>
      </c>
      <c r="AV113" s="5">
        <v>57.101851851851848</v>
      </c>
      <c r="AW113" s="5">
        <v>0</v>
      </c>
      <c r="AX113" s="5">
        <v>45.1</v>
      </c>
      <c r="AY113" s="5">
        <v>16.57</v>
      </c>
      <c r="AZ113" s="5">
        <v>2568.9699999999998</v>
      </c>
      <c r="BA113" s="5">
        <v>187.9153981481482</v>
      </c>
      <c r="BB113" s="5">
        <v>2378.6759259259261</v>
      </c>
      <c r="BC113" s="5">
        <v>426.5</v>
      </c>
      <c r="BD113" s="5">
        <v>1873.97</v>
      </c>
      <c r="BE113" s="5">
        <v>268.5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60"/>
      <c r="BS113" s="6">
        <v>0</v>
      </c>
      <c r="BT113" s="6">
        <v>163</v>
      </c>
      <c r="BU113" s="6">
        <v>0</v>
      </c>
      <c r="BV113" s="6">
        <v>0</v>
      </c>
      <c r="BW113" s="6">
        <v>538</v>
      </c>
      <c r="BX113" s="6">
        <v>2</v>
      </c>
      <c r="BY113" s="6">
        <v>156</v>
      </c>
      <c r="BZ113" s="6">
        <v>0</v>
      </c>
      <c r="CA113" s="6">
        <v>0</v>
      </c>
      <c r="CB113" s="60"/>
      <c r="CC113" s="5">
        <v>1278.629473148148</v>
      </c>
      <c r="CD113" s="5">
        <v>33.943756</v>
      </c>
      <c r="CE113" s="5">
        <v>0</v>
      </c>
      <c r="CF113" s="60"/>
      <c r="CG113" s="5">
        <v>458.58</v>
      </c>
      <c r="CH113" s="5">
        <v>0</v>
      </c>
      <c r="CI113" s="5">
        <v>339.35122070654069</v>
      </c>
      <c r="CJ113" s="5">
        <v>138.38311688311691</v>
      </c>
      <c r="CK113" s="5">
        <v>0</v>
      </c>
      <c r="CL113" s="5">
        <v>20</v>
      </c>
      <c r="CM113" s="5">
        <v>41.327433628318587</v>
      </c>
      <c r="CN113" s="5">
        <v>5</v>
      </c>
      <c r="CO113" s="5">
        <v>0</v>
      </c>
      <c r="CP113" s="5">
        <v>0</v>
      </c>
      <c r="CQ113" s="5">
        <v>41.445427728613573</v>
      </c>
      <c r="CR113" s="5">
        <v>1044.08719894659</v>
      </c>
      <c r="CS113" s="5">
        <v>870.94495575221242</v>
      </c>
      <c r="CT113" s="5">
        <v>490.26548672566372</v>
      </c>
      <c r="CU113" s="5">
        <v>272.24208849557522</v>
      </c>
      <c r="CV113" s="5">
        <v>1633.4525309734511</v>
      </c>
      <c r="CW113" s="60"/>
      <c r="CX113" s="4"/>
    </row>
    <row r="114" spans="1:102" ht="18.95" customHeight="1" x14ac:dyDescent="0.25">
      <c r="A114" s="60"/>
      <c r="B114" s="3">
        <v>1298</v>
      </c>
      <c r="C114" s="4" t="s">
        <v>185</v>
      </c>
      <c r="D114" s="3" t="s">
        <v>132</v>
      </c>
      <c r="E114" s="60"/>
      <c r="F114" s="5">
        <v>3743.2597299200411</v>
      </c>
      <c r="G114" s="5">
        <v>3577.6327340370372</v>
      </c>
      <c r="H114" s="5">
        <v>42886.78</v>
      </c>
      <c r="I114" s="5">
        <v>39709.981481481482</v>
      </c>
      <c r="J114" s="5">
        <v>26331</v>
      </c>
      <c r="K114" s="5">
        <v>2450.87</v>
      </c>
      <c r="L114" s="5">
        <v>14104.91</v>
      </c>
      <c r="M114" s="6">
        <v>2201</v>
      </c>
      <c r="N114" s="5">
        <v>-165.6269958830039</v>
      </c>
      <c r="O114" s="60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13653.63</v>
      </c>
      <c r="W114" s="5">
        <v>1136.5382750000001</v>
      </c>
      <c r="X114" s="5">
        <v>12642.25</v>
      </c>
      <c r="Y114" s="5">
        <v>4530.4399999999996</v>
      </c>
      <c r="Z114" s="5">
        <v>8484.2199999999993</v>
      </c>
      <c r="AA114" s="5">
        <v>638.97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29233.15</v>
      </c>
      <c r="BA114" s="5">
        <v>2138.3507870370372</v>
      </c>
      <c r="BB114" s="5">
        <v>27067.731481481482</v>
      </c>
      <c r="BC114" s="5">
        <v>9574.4699999999993</v>
      </c>
      <c r="BD114" s="5">
        <v>17846.78</v>
      </c>
      <c r="BE114" s="5">
        <v>1811.9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60"/>
      <c r="BS114" s="6">
        <v>0</v>
      </c>
      <c r="BT114" s="6">
        <v>461</v>
      </c>
      <c r="BU114" s="6">
        <v>0</v>
      </c>
      <c r="BV114" s="6">
        <v>0</v>
      </c>
      <c r="BW114" s="6">
        <v>0</v>
      </c>
      <c r="BX114" s="6">
        <v>0</v>
      </c>
      <c r="BY114" s="6">
        <v>1740</v>
      </c>
      <c r="BZ114" s="6">
        <v>0</v>
      </c>
      <c r="CA114" s="6">
        <v>0</v>
      </c>
      <c r="CB114" s="60"/>
      <c r="CC114" s="5">
        <v>3274.8890620370371</v>
      </c>
      <c r="CD114" s="5">
        <v>302.743672</v>
      </c>
      <c r="CE114" s="5">
        <v>0</v>
      </c>
      <c r="CF114" s="60"/>
      <c r="CG114" s="5">
        <v>1346.7</v>
      </c>
      <c r="CH114" s="5">
        <v>177.6</v>
      </c>
      <c r="CI114" s="5">
        <v>339.35122070654069</v>
      </c>
      <c r="CJ114" s="5">
        <v>138.38311688311691</v>
      </c>
      <c r="CK114" s="5">
        <v>0</v>
      </c>
      <c r="CL114" s="5">
        <v>20</v>
      </c>
      <c r="CM114" s="5">
        <v>41.327433628318587</v>
      </c>
      <c r="CN114" s="5">
        <v>5</v>
      </c>
      <c r="CO114" s="5">
        <v>0</v>
      </c>
      <c r="CP114" s="5">
        <v>0</v>
      </c>
      <c r="CQ114" s="5">
        <v>41.445427728613573</v>
      </c>
      <c r="CR114" s="5">
        <v>2109.8071989465898</v>
      </c>
      <c r="CS114" s="5">
        <v>870.94495575221242</v>
      </c>
      <c r="CT114" s="5">
        <v>490.26548672566372</v>
      </c>
      <c r="CU114" s="5">
        <v>272.24208849557522</v>
      </c>
      <c r="CV114" s="5">
        <v>1633.4525309734511</v>
      </c>
      <c r="CW114" s="60"/>
      <c r="CX114" s="4"/>
    </row>
    <row r="115" spans="1:102" ht="18.95" customHeight="1" x14ac:dyDescent="0.25">
      <c r="A115" s="61"/>
      <c r="B115" s="3">
        <v>1299</v>
      </c>
      <c r="C115" s="4" t="s">
        <v>106</v>
      </c>
      <c r="D115" s="3" t="s">
        <v>132</v>
      </c>
      <c r="E115" s="61"/>
      <c r="F115" s="5">
        <v>2918.9597299200409</v>
      </c>
      <c r="G115" s="5">
        <v>3707.0946655185189</v>
      </c>
      <c r="H115" s="5">
        <v>46478.35</v>
      </c>
      <c r="I115" s="5">
        <v>43035.509259259263</v>
      </c>
      <c r="J115" s="5">
        <v>36846.14</v>
      </c>
      <c r="K115" s="5">
        <v>1002.81</v>
      </c>
      <c r="L115" s="5">
        <v>8629.4</v>
      </c>
      <c r="M115" s="6">
        <v>1804</v>
      </c>
      <c r="N115" s="5">
        <v>788.13493559847757</v>
      </c>
      <c r="O115" s="61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23211.19</v>
      </c>
      <c r="W115" s="5">
        <v>1932.116649074075</v>
      </c>
      <c r="X115" s="5">
        <v>21491.842592592591</v>
      </c>
      <c r="Y115" s="5">
        <v>5159.32</v>
      </c>
      <c r="Z115" s="5">
        <v>17618.72</v>
      </c>
      <c r="AA115" s="5">
        <v>433.15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13131.06</v>
      </c>
      <c r="AI115" s="5">
        <v>750</v>
      </c>
      <c r="AJ115" s="5">
        <v>12158.388888888891</v>
      </c>
      <c r="AK115" s="5">
        <v>1902.66</v>
      </c>
      <c r="AL115" s="5">
        <v>10895.24</v>
      </c>
      <c r="AM115" s="5">
        <v>333.16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10136.1</v>
      </c>
      <c r="BA115" s="5">
        <v>741.43694444444441</v>
      </c>
      <c r="BB115" s="5">
        <v>9385.2777777777774</v>
      </c>
      <c r="BC115" s="5">
        <v>1567.42</v>
      </c>
      <c r="BD115" s="5">
        <v>8332.18</v>
      </c>
      <c r="BE115" s="5">
        <v>236.5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61"/>
      <c r="BS115" s="6">
        <v>0</v>
      </c>
      <c r="BT115" s="6">
        <v>474</v>
      </c>
      <c r="BU115" s="6">
        <v>0</v>
      </c>
      <c r="BV115" s="6">
        <v>677</v>
      </c>
      <c r="BW115" s="6">
        <v>0</v>
      </c>
      <c r="BX115" s="6">
        <v>0</v>
      </c>
      <c r="BY115" s="6">
        <v>653</v>
      </c>
      <c r="BZ115" s="6">
        <v>0</v>
      </c>
      <c r="CA115" s="6">
        <v>0</v>
      </c>
      <c r="CB115" s="61"/>
      <c r="CC115" s="5">
        <v>3423.5535935185189</v>
      </c>
      <c r="CD115" s="5">
        <v>283.54107199999999</v>
      </c>
      <c r="CE115" s="5">
        <v>0</v>
      </c>
      <c r="CF115" s="61"/>
      <c r="CG115" s="5">
        <v>600</v>
      </c>
      <c r="CH115" s="5">
        <v>100</v>
      </c>
      <c r="CI115" s="5">
        <v>339.35122070654069</v>
      </c>
      <c r="CJ115" s="5">
        <v>138.38311688311691</v>
      </c>
      <c r="CK115" s="5">
        <v>0</v>
      </c>
      <c r="CL115" s="5">
        <v>20</v>
      </c>
      <c r="CM115" s="5">
        <v>41.327433628318587</v>
      </c>
      <c r="CN115" s="5">
        <v>5</v>
      </c>
      <c r="CO115" s="5">
        <v>0</v>
      </c>
      <c r="CP115" s="5">
        <v>0</v>
      </c>
      <c r="CQ115" s="5">
        <v>41.445427728613573</v>
      </c>
      <c r="CR115" s="5">
        <v>1285.5071989465901</v>
      </c>
      <c r="CS115" s="5">
        <v>870.94495575221242</v>
      </c>
      <c r="CT115" s="5">
        <v>490.26548672566372</v>
      </c>
      <c r="CU115" s="5">
        <v>272.24208849557522</v>
      </c>
      <c r="CV115" s="5">
        <v>1633.4525309734511</v>
      </c>
      <c r="CW115" s="61"/>
      <c r="CX115" s="4"/>
    </row>
    <row r="116" spans="1:102" x14ac:dyDescent="0.25">
      <c r="A116" s="7"/>
      <c r="B116" s="7"/>
      <c r="C116" s="7" t="s">
        <v>189</v>
      </c>
      <c r="D116" s="7"/>
      <c r="E116" s="7"/>
      <c r="F116" s="8">
        <f t="shared" ref="F116:N116" si="0">SUM(F3:F115)</f>
        <v>342076.73223055905</v>
      </c>
      <c r="G116" s="8">
        <f t="shared" si="0"/>
        <v>338262.94315166678</v>
      </c>
      <c r="H116" s="8">
        <f t="shared" si="0"/>
        <v>3044233.0400000005</v>
      </c>
      <c r="I116" s="8">
        <f t="shared" si="0"/>
        <v>2818734.2962962957</v>
      </c>
      <c r="J116" s="8">
        <f t="shared" si="0"/>
        <v>2369815.6899999995</v>
      </c>
      <c r="K116" s="8">
        <f t="shared" si="0"/>
        <v>133028.17999999993</v>
      </c>
      <c r="L116" s="8">
        <f t="shared" si="0"/>
        <v>541389.17000000016</v>
      </c>
      <c r="M116" s="9">
        <f t="shared" si="0"/>
        <v>167880</v>
      </c>
      <c r="N116" s="8">
        <f t="shared" si="0"/>
        <v>-3813.7890788924769</v>
      </c>
      <c r="O116" s="7"/>
      <c r="P116" s="8">
        <f t="shared" ref="P116:AU116" si="1">SUM(P3:P115)</f>
        <v>9346.2199999999993</v>
      </c>
      <c r="Q116" s="8">
        <f t="shared" si="1"/>
        <v>2129.2264814814816</v>
      </c>
      <c r="R116" s="8">
        <f t="shared" si="1"/>
        <v>8653.9074074074069</v>
      </c>
      <c r="S116" s="8">
        <f t="shared" si="1"/>
        <v>1740.38</v>
      </c>
      <c r="T116" s="8">
        <f t="shared" si="1"/>
        <v>7053.75</v>
      </c>
      <c r="U116" s="8">
        <f t="shared" si="1"/>
        <v>552.08999999999992</v>
      </c>
      <c r="V116" s="8">
        <f t="shared" si="1"/>
        <v>1011714.3299999994</v>
      </c>
      <c r="W116" s="8">
        <f t="shared" si="1"/>
        <v>84215.850247222188</v>
      </c>
      <c r="X116" s="8">
        <f t="shared" si="1"/>
        <v>936772.52777777775</v>
      </c>
      <c r="Y116" s="8">
        <f t="shared" si="1"/>
        <v>173797.15999999997</v>
      </c>
      <c r="Z116" s="8">
        <f t="shared" si="1"/>
        <v>793224.43</v>
      </c>
      <c r="AA116" s="8">
        <f t="shared" si="1"/>
        <v>44692.74</v>
      </c>
      <c r="AB116" s="8">
        <f t="shared" si="1"/>
        <v>334761.84000000003</v>
      </c>
      <c r="AC116" s="8">
        <f t="shared" si="1"/>
        <v>24758.204166666666</v>
      </c>
      <c r="AD116" s="8">
        <f t="shared" si="1"/>
        <v>309964.66666666669</v>
      </c>
      <c r="AE116" s="8">
        <f t="shared" si="1"/>
        <v>71087.64</v>
      </c>
      <c r="AF116" s="8">
        <f t="shared" si="1"/>
        <v>252337.13</v>
      </c>
      <c r="AG116" s="8">
        <f t="shared" si="1"/>
        <v>11337.070000000002</v>
      </c>
      <c r="AH116" s="8">
        <f t="shared" si="1"/>
        <v>208072.77000000002</v>
      </c>
      <c r="AI116" s="8">
        <f t="shared" si="1"/>
        <v>5600</v>
      </c>
      <c r="AJ116" s="8">
        <f t="shared" si="1"/>
        <v>192659.97222222225</v>
      </c>
      <c r="AK116" s="8">
        <f t="shared" si="1"/>
        <v>16528.43</v>
      </c>
      <c r="AL116" s="8">
        <f t="shared" si="1"/>
        <v>188069.14</v>
      </c>
      <c r="AM116" s="8">
        <f t="shared" si="1"/>
        <v>3475.2</v>
      </c>
      <c r="AN116" s="8">
        <f t="shared" si="1"/>
        <v>334891.65000000002</v>
      </c>
      <c r="AO116" s="8">
        <f t="shared" si="1"/>
        <v>21395.855416666669</v>
      </c>
      <c r="AP116" s="8">
        <f t="shared" si="1"/>
        <v>310084.86111111107</v>
      </c>
      <c r="AQ116" s="8">
        <f t="shared" si="1"/>
        <v>59914.92</v>
      </c>
      <c r="AR116" s="8">
        <f t="shared" si="1"/>
        <v>260277.34000000005</v>
      </c>
      <c r="AS116" s="8">
        <f t="shared" si="1"/>
        <v>14699.39</v>
      </c>
      <c r="AT116" s="8">
        <f t="shared" si="1"/>
        <v>5328.2300000000005</v>
      </c>
      <c r="AU116" s="8">
        <f t="shared" si="1"/>
        <v>4245.9590277777779</v>
      </c>
      <c r="AV116" s="8">
        <f t="shared" ref="AV116:CA116" si="2">SUM(AV3:AV115)</f>
        <v>4933.5462962962974</v>
      </c>
      <c r="AW116" s="8">
        <f t="shared" si="2"/>
        <v>463.99</v>
      </c>
      <c r="AX116" s="8">
        <f t="shared" si="2"/>
        <v>4532.25</v>
      </c>
      <c r="AY116" s="8">
        <f t="shared" si="2"/>
        <v>331.99</v>
      </c>
      <c r="AZ116" s="8">
        <f t="shared" si="2"/>
        <v>881569.67000000027</v>
      </c>
      <c r="BA116" s="8">
        <f t="shared" si="2"/>
        <v>162208.42595370373</v>
      </c>
      <c r="BB116" s="8">
        <f t="shared" si="2"/>
        <v>816268.21296296257</v>
      </c>
      <c r="BC116" s="8">
        <f t="shared" si="2"/>
        <v>158268.65000000002</v>
      </c>
      <c r="BD116" s="8">
        <f t="shared" si="2"/>
        <v>677700.80999999994</v>
      </c>
      <c r="BE116" s="8">
        <f t="shared" si="2"/>
        <v>45600.21</v>
      </c>
      <c r="BF116" s="8">
        <f t="shared" si="2"/>
        <v>37945.1</v>
      </c>
      <c r="BG116" s="8">
        <f t="shared" si="2"/>
        <v>1732.1156481481476</v>
      </c>
      <c r="BH116" s="8">
        <f t="shared" si="2"/>
        <v>35134.351851851854</v>
      </c>
      <c r="BI116" s="8">
        <f t="shared" si="2"/>
        <v>6759.7</v>
      </c>
      <c r="BJ116" s="8">
        <f t="shared" si="2"/>
        <v>29383.300000000003</v>
      </c>
      <c r="BK116" s="8">
        <f t="shared" si="2"/>
        <v>1802.1</v>
      </c>
      <c r="BL116" s="8">
        <f t="shared" si="2"/>
        <v>220603.23</v>
      </c>
      <c r="BM116" s="8">
        <f t="shared" si="2"/>
        <v>14000</v>
      </c>
      <c r="BN116" s="8">
        <f t="shared" si="2"/>
        <v>204262.24999999997</v>
      </c>
      <c r="BO116" s="8">
        <f t="shared" si="2"/>
        <v>52828.3</v>
      </c>
      <c r="BP116" s="8">
        <f t="shared" si="2"/>
        <v>157237.54000000004</v>
      </c>
      <c r="BQ116" s="8">
        <f t="shared" si="2"/>
        <v>10537.390000000003</v>
      </c>
      <c r="BR116" s="7"/>
      <c r="BS116" s="9">
        <f t="shared" ref="BS116:CA116" si="3">SUM(BS3:BS115)</f>
        <v>773</v>
      </c>
      <c r="BT116" s="9">
        <f t="shared" si="3"/>
        <v>29596</v>
      </c>
      <c r="BU116" s="9">
        <f t="shared" si="3"/>
        <v>21632</v>
      </c>
      <c r="BV116" s="9">
        <f t="shared" si="3"/>
        <v>9489</v>
      </c>
      <c r="BW116" s="9">
        <f t="shared" si="3"/>
        <v>21434</v>
      </c>
      <c r="BX116" s="9">
        <f t="shared" si="3"/>
        <v>178</v>
      </c>
      <c r="BY116" s="9">
        <f t="shared" si="3"/>
        <v>62087</v>
      </c>
      <c r="BZ116" s="9">
        <f t="shared" si="3"/>
        <v>4509</v>
      </c>
      <c r="CA116" s="9">
        <f t="shared" si="3"/>
        <v>18182</v>
      </c>
      <c r="CB116" s="7"/>
      <c r="CC116" s="8">
        <f>SUM(CC3:CC115)</f>
        <v>320285.63694166654</v>
      </c>
      <c r="CD116" s="8">
        <f>SUM(CD3:CD115)</f>
        <v>17977.30621000001</v>
      </c>
      <c r="CE116" s="8">
        <f>SUM(CE3:CE115)</f>
        <v>0</v>
      </c>
      <c r="CF116" s="7"/>
      <c r="CG116" s="8">
        <f t="shared" ref="CG116:CV116" si="4">SUM(CG3:CG115)</f>
        <v>41328.702000000012</v>
      </c>
      <c r="CH116" s="8">
        <f t="shared" si="4"/>
        <v>9269.9900000000016</v>
      </c>
      <c r="CI116" s="8">
        <f t="shared" si="4"/>
        <v>31296.939999999962</v>
      </c>
      <c r="CJ116" s="8">
        <f t="shared" si="4"/>
        <v>10655.499999999989</v>
      </c>
      <c r="CK116" s="8">
        <f t="shared" si="4"/>
        <v>46376.994999999981</v>
      </c>
      <c r="CL116" s="8">
        <f t="shared" si="4"/>
        <v>2260</v>
      </c>
      <c r="CM116" s="8">
        <f t="shared" si="4"/>
        <v>4669.9999999999918</v>
      </c>
      <c r="CN116" s="8">
        <f t="shared" si="4"/>
        <v>565</v>
      </c>
      <c r="CO116" s="8">
        <f t="shared" si="4"/>
        <v>0</v>
      </c>
      <c r="CP116" s="8">
        <f t="shared" si="4"/>
        <v>6390.1358972258058</v>
      </c>
      <c r="CQ116" s="8">
        <f t="shared" si="4"/>
        <v>4683.3333333333294</v>
      </c>
      <c r="CR116" s="8">
        <f t="shared" si="4"/>
        <v>157496.59623055914</v>
      </c>
      <c r="CS116" s="8">
        <f t="shared" si="4"/>
        <v>98416.780000000057</v>
      </c>
      <c r="CT116" s="8">
        <f t="shared" si="4"/>
        <v>55400.000000000044</v>
      </c>
      <c r="CU116" s="8">
        <f t="shared" si="4"/>
        <v>30763.356000000022</v>
      </c>
      <c r="CV116" s="8">
        <f t="shared" si="4"/>
        <v>184580.13599999962</v>
      </c>
      <c r="CW116" s="7"/>
      <c r="CX116" s="7"/>
    </row>
    <row r="118" spans="1:102" ht="20.100000000000001" customHeight="1" x14ac:dyDescent="0.25">
      <c r="M118" s="10" t="s">
        <v>190</v>
      </c>
      <c r="N118" s="11">
        <f>N119/COUNTIF(N3:N113,"&lt;&gt;0")</f>
        <v>0.40540540540540543</v>
      </c>
    </row>
    <row r="119" spans="1:102" ht="20.100000000000001" customHeight="1" x14ac:dyDescent="0.25">
      <c r="M119" s="12" t="s">
        <v>191</v>
      </c>
      <c r="N119" s="13">
        <f>COUNTIF(N3:N113,"&gt;0")</f>
        <v>45</v>
      </c>
    </row>
  </sheetData>
  <mergeCells count="21">
    <mergeCell ref="CW1:CW115"/>
    <mergeCell ref="P1:U1"/>
    <mergeCell ref="CC1:CE1"/>
    <mergeCell ref="AZ1:BE1"/>
    <mergeCell ref="BL1:BQ1"/>
    <mergeCell ref="CG1:CV1"/>
    <mergeCell ref="BS1:CA1"/>
    <mergeCell ref="CB1:CB115"/>
    <mergeCell ref="AT1:AY1"/>
    <mergeCell ref="A1:A115"/>
    <mergeCell ref="BF1:BK1"/>
    <mergeCell ref="F1:N1"/>
    <mergeCell ref="BR1:BR115"/>
    <mergeCell ref="CF1:CF115"/>
    <mergeCell ref="E1:E115"/>
    <mergeCell ref="O1:O115"/>
    <mergeCell ref="V1:AA1"/>
    <mergeCell ref="AB1:AG1"/>
    <mergeCell ref="AN1:AS1"/>
    <mergeCell ref="B1:D1"/>
    <mergeCell ref="AH1:AM1"/>
  </mergeCells>
  <conditionalFormatting sqref="N3:N115">
    <cfRule type="cellIs" dxfId="29" priority="1" operator="greaterThanOrEqual">
      <formula>0</formula>
    </cfRule>
    <cfRule type="cellIs" dxfId="2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CX120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4.28515625" customWidth="1"/>
    <col min="17" max="17" width="19.85546875" customWidth="1"/>
    <col min="18" max="18" width="18.71093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2" width="19.85546875" customWidth="1"/>
    <col min="53" max="53" width="20.85546875" customWidth="1"/>
    <col min="54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1" width="19.85546875" customWidth="1"/>
    <col min="82" max="82" width="22" customWidth="1"/>
    <col min="83" max="83" width="16.42578125" customWidth="1"/>
    <col min="84" max="84" width="4" customWidth="1"/>
    <col min="85" max="85" width="18.7109375" customWidth="1"/>
    <col min="86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4" width="20.85546875" customWidth="1"/>
    <col min="95" max="97" width="19.855468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7" t="s">
        <v>13</v>
      </c>
      <c r="BM1" s="58"/>
      <c r="BN1" s="58"/>
      <c r="BO1" s="58"/>
      <c r="BP1" s="58"/>
      <c r="BQ1" s="58"/>
      <c r="BR1" s="59" t="s">
        <v>14</v>
      </c>
      <c r="BS1" s="57" t="s">
        <v>15</v>
      </c>
      <c r="BT1" s="58"/>
      <c r="BU1" s="58"/>
      <c r="BV1" s="58"/>
      <c r="BW1" s="58"/>
      <c r="BX1" s="58"/>
      <c r="BY1" s="58"/>
      <c r="BZ1" s="58"/>
      <c r="CA1" s="58"/>
      <c r="CB1" s="59" t="s">
        <v>16</v>
      </c>
      <c r="CC1" s="57" t="s">
        <v>17</v>
      </c>
      <c r="CD1" s="58"/>
      <c r="CE1" s="58"/>
      <c r="CF1" s="59" t="s">
        <v>18</v>
      </c>
      <c r="CG1" s="57" t="s">
        <v>19</v>
      </c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9" t="s">
        <v>20</v>
      </c>
      <c r="CX1" s="1" t="s">
        <v>21</v>
      </c>
    </row>
    <row r="2" spans="1:102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60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60"/>
      <c r="CC2" s="2" t="s">
        <v>87</v>
      </c>
      <c r="CD2" s="2" t="s">
        <v>88</v>
      </c>
      <c r="CE2" s="2" t="s">
        <v>89</v>
      </c>
      <c r="CF2" s="60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60"/>
      <c r="CX2" s="2" t="s">
        <v>21</v>
      </c>
    </row>
    <row r="3" spans="1:102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4837.5984332046783</v>
      </c>
      <c r="G3" s="5">
        <v>3270.8485179999998</v>
      </c>
      <c r="H3" s="5">
        <v>53511.27</v>
      </c>
      <c r="I3" s="5">
        <v>49547.472222222219</v>
      </c>
      <c r="J3" s="5">
        <v>51728.52</v>
      </c>
      <c r="K3" s="5">
        <v>1782.75</v>
      </c>
      <c r="L3" s="5">
        <v>0</v>
      </c>
      <c r="M3" s="6">
        <v>2449</v>
      </c>
      <c r="N3" s="5">
        <v>-1566.749915204678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17155.98</v>
      </c>
      <c r="W3" s="5">
        <v>1428.076483333333</v>
      </c>
      <c r="X3" s="5">
        <v>15885.16666666667</v>
      </c>
      <c r="Y3" s="5">
        <v>0</v>
      </c>
      <c r="Z3" s="5">
        <v>16837.53</v>
      </c>
      <c r="AA3" s="5">
        <v>318.45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23131.3</v>
      </c>
      <c r="AI3" s="5">
        <v>750</v>
      </c>
      <c r="AJ3" s="5">
        <v>21417.870370370369</v>
      </c>
      <c r="AK3" s="5">
        <v>0</v>
      </c>
      <c r="AL3" s="5">
        <v>22409.83</v>
      </c>
      <c r="AM3" s="5">
        <v>721.47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12650.67</v>
      </c>
      <c r="BA3" s="5">
        <v>585.67916666666667</v>
      </c>
      <c r="BB3" s="5">
        <v>11713.58333333333</v>
      </c>
      <c r="BC3" s="5">
        <v>0</v>
      </c>
      <c r="BD3" s="5">
        <v>11978.54</v>
      </c>
      <c r="BE3" s="5">
        <v>672.13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573.32000000000005</v>
      </c>
      <c r="BM3" s="5">
        <v>0</v>
      </c>
      <c r="BN3" s="5">
        <v>530.85185185185185</v>
      </c>
      <c r="BO3" s="5">
        <v>0</v>
      </c>
      <c r="BP3" s="5">
        <v>502.62</v>
      </c>
      <c r="BQ3" s="5">
        <v>70.7</v>
      </c>
      <c r="BR3" s="60"/>
      <c r="BS3" s="6">
        <v>0</v>
      </c>
      <c r="BT3" s="6">
        <v>381</v>
      </c>
      <c r="BU3" s="6">
        <v>0</v>
      </c>
      <c r="BV3" s="6">
        <v>1141</v>
      </c>
      <c r="BW3" s="6">
        <v>0</v>
      </c>
      <c r="BX3" s="6">
        <v>0</v>
      </c>
      <c r="BY3" s="6">
        <v>889</v>
      </c>
      <c r="BZ3" s="6">
        <v>0</v>
      </c>
      <c r="CA3" s="6">
        <v>38</v>
      </c>
      <c r="CB3" s="60"/>
      <c r="CC3" s="5">
        <v>2763.7556500000001</v>
      </c>
      <c r="CD3" s="5">
        <v>507.09286800000012</v>
      </c>
      <c r="CE3" s="5">
        <v>0</v>
      </c>
      <c r="CF3" s="60"/>
      <c r="CG3" s="5">
        <v>1175.06</v>
      </c>
      <c r="CH3" s="5">
        <v>264</v>
      </c>
      <c r="CI3" s="5">
        <v>0</v>
      </c>
      <c r="CJ3" s="5">
        <v>0</v>
      </c>
      <c r="CK3" s="5">
        <v>863.79</v>
      </c>
      <c r="CL3" s="5">
        <v>20</v>
      </c>
      <c r="CM3" s="5">
        <v>40.964912280701753</v>
      </c>
      <c r="CN3" s="5">
        <v>5</v>
      </c>
      <c r="CO3" s="5">
        <v>0</v>
      </c>
      <c r="CP3" s="5">
        <v>717.05101800000011</v>
      </c>
      <c r="CQ3" s="5">
        <v>41.081871345029228</v>
      </c>
      <c r="CR3" s="5">
        <v>3126.9478016257308</v>
      </c>
      <c r="CS3" s="5">
        <v>1004.489561403509</v>
      </c>
      <c r="CT3" s="5">
        <v>421.05263157894728</v>
      </c>
      <c r="CU3" s="5">
        <v>285.10843859649123</v>
      </c>
      <c r="CV3" s="5">
        <v>1710.650631578947</v>
      </c>
      <c r="CW3" s="60"/>
      <c r="CX3" s="4"/>
    </row>
    <row r="4" spans="1:102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2884.8871292046779</v>
      </c>
      <c r="G4" s="5">
        <v>1091.6221677407409</v>
      </c>
      <c r="H4" s="5">
        <v>15253.71</v>
      </c>
      <c r="I4" s="5">
        <v>14123.80555555556</v>
      </c>
      <c r="J4" s="5">
        <v>14233.26</v>
      </c>
      <c r="K4" s="5">
        <v>1020.45</v>
      </c>
      <c r="L4" s="5">
        <v>0</v>
      </c>
      <c r="M4" s="6">
        <v>1015</v>
      </c>
      <c r="N4" s="5">
        <v>-1793.264961463937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3281.33</v>
      </c>
      <c r="W4" s="5">
        <v>273.14033981481492</v>
      </c>
      <c r="X4" s="5">
        <v>3038.2685185185192</v>
      </c>
      <c r="Y4" s="5">
        <v>0</v>
      </c>
      <c r="Z4" s="5">
        <v>3145.8</v>
      </c>
      <c r="AA4" s="5">
        <v>135.53</v>
      </c>
      <c r="AB4" s="5">
        <v>3448.67</v>
      </c>
      <c r="AC4" s="5">
        <v>239.49097222222221</v>
      </c>
      <c r="AD4" s="5">
        <v>3193.212962962963</v>
      </c>
      <c r="AE4" s="5">
        <v>0</v>
      </c>
      <c r="AF4" s="5">
        <v>3196.65</v>
      </c>
      <c r="AG4" s="5">
        <v>252.02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8523.7100000000009</v>
      </c>
      <c r="BA4" s="5">
        <v>394.61620370370377</v>
      </c>
      <c r="BB4" s="5">
        <v>7892.3240740740748</v>
      </c>
      <c r="BC4" s="5">
        <v>0</v>
      </c>
      <c r="BD4" s="5">
        <v>7890.81</v>
      </c>
      <c r="BE4" s="5">
        <v>632.9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60"/>
      <c r="BS4" s="6">
        <v>0</v>
      </c>
      <c r="BT4" s="6">
        <v>96</v>
      </c>
      <c r="BU4" s="6">
        <v>195</v>
      </c>
      <c r="BV4" s="6">
        <v>0</v>
      </c>
      <c r="BW4" s="6">
        <v>0</v>
      </c>
      <c r="BX4" s="6">
        <v>0</v>
      </c>
      <c r="BY4" s="6">
        <v>724</v>
      </c>
      <c r="BZ4" s="6">
        <v>0</v>
      </c>
      <c r="CA4" s="6">
        <v>0</v>
      </c>
      <c r="CB4" s="60"/>
      <c r="CC4" s="5">
        <v>907.24751574074094</v>
      </c>
      <c r="CD4" s="5">
        <v>184.374652</v>
      </c>
      <c r="CE4" s="5">
        <v>0</v>
      </c>
      <c r="CF4" s="60"/>
      <c r="CG4" s="5">
        <v>0</v>
      </c>
      <c r="CH4" s="5">
        <v>0</v>
      </c>
      <c r="CI4" s="5">
        <v>0</v>
      </c>
      <c r="CJ4" s="5">
        <v>0</v>
      </c>
      <c r="CK4" s="5">
        <v>862.79</v>
      </c>
      <c r="CL4" s="5">
        <v>20</v>
      </c>
      <c r="CM4" s="5">
        <v>40.964912280701753</v>
      </c>
      <c r="CN4" s="5">
        <v>5</v>
      </c>
      <c r="CO4" s="5">
        <v>0</v>
      </c>
      <c r="CP4" s="5">
        <v>204.39971399999999</v>
      </c>
      <c r="CQ4" s="5">
        <v>41.081871345029228</v>
      </c>
      <c r="CR4" s="5">
        <v>1174.2364976257311</v>
      </c>
      <c r="CS4" s="5">
        <v>1004.489561403509</v>
      </c>
      <c r="CT4" s="5">
        <v>421.05263157894728</v>
      </c>
      <c r="CU4" s="5">
        <v>285.10843859649123</v>
      </c>
      <c r="CV4" s="5">
        <v>1710.650631578947</v>
      </c>
      <c r="CW4" s="60"/>
      <c r="CX4" s="4"/>
    </row>
    <row r="5" spans="1:102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3064.3763772046782</v>
      </c>
      <c r="G5" s="5">
        <v>1706.1590508888889</v>
      </c>
      <c r="H5" s="5">
        <v>28648.43</v>
      </c>
      <c r="I5" s="5">
        <v>26526.324074074069</v>
      </c>
      <c r="J5" s="5">
        <v>27346.75</v>
      </c>
      <c r="K5" s="5">
        <v>1301.68</v>
      </c>
      <c r="L5" s="5">
        <v>0</v>
      </c>
      <c r="M5" s="6">
        <v>1675</v>
      </c>
      <c r="N5" s="5">
        <v>-1358.217326315789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7460.4</v>
      </c>
      <c r="W5" s="5">
        <v>621.00922222222221</v>
      </c>
      <c r="X5" s="5">
        <v>6907.7777777777774</v>
      </c>
      <c r="Y5" s="5">
        <v>0</v>
      </c>
      <c r="Z5" s="5">
        <v>6981.53</v>
      </c>
      <c r="AA5" s="5">
        <v>478.87</v>
      </c>
      <c r="AB5" s="5">
        <v>15596.78</v>
      </c>
      <c r="AC5" s="5">
        <v>500</v>
      </c>
      <c r="AD5" s="5">
        <v>14441.46296296296</v>
      </c>
      <c r="AE5" s="5">
        <v>0</v>
      </c>
      <c r="AF5" s="5">
        <v>15000.61</v>
      </c>
      <c r="AG5" s="5">
        <v>596.16999999999996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5591.25</v>
      </c>
      <c r="BA5" s="5">
        <v>258.85416666666669</v>
      </c>
      <c r="BB5" s="5">
        <v>5177.083333333333</v>
      </c>
      <c r="BC5" s="5">
        <v>0</v>
      </c>
      <c r="BD5" s="5">
        <v>5364.61</v>
      </c>
      <c r="BE5" s="5">
        <v>226.64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60"/>
      <c r="BS5" s="6">
        <v>0</v>
      </c>
      <c r="BT5" s="6">
        <v>241</v>
      </c>
      <c r="BU5" s="6">
        <v>1035</v>
      </c>
      <c r="BV5" s="6">
        <v>0</v>
      </c>
      <c r="BW5" s="6">
        <v>0</v>
      </c>
      <c r="BX5" s="6">
        <v>0</v>
      </c>
      <c r="BY5" s="6">
        <v>399</v>
      </c>
      <c r="BZ5" s="6">
        <v>0</v>
      </c>
      <c r="CA5" s="6">
        <v>0</v>
      </c>
      <c r="CB5" s="60"/>
      <c r="CC5" s="5">
        <v>1379.8633888888889</v>
      </c>
      <c r="CD5" s="5">
        <v>326.29566199999999</v>
      </c>
      <c r="CE5" s="5">
        <v>0</v>
      </c>
      <c r="CF5" s="60"/>
      <c r="CG5" s="5">
        <v>0</v>
      </c>
      <c r="CH5" s="5">
        <v>0</v>
      </c>
      <c r="CI5" s="5">
        <v>0</v>
      </c>
      <c r="CJ5" s="5">
        <v>0</v>
      </c>
      <c r="CK5" s="5">
        <v>862.79</v>
      </c>
      <c r="CL5" s="5">
        <v>20</v>
      </c>
      <c r="CM5" s="5">
        <v>40.964912280701753</v>
      </c>
      <c r="CN5" s="5">
        <v>5</v>
      </c>
      <c r="CO5" s="5">
        <v>0</v>
      </c>
      <c r="CP5" s="5">
        <v>383.88896199999999</v>
      </c>
      <c r="CQ5" s="5">
        <v>41.081871345029228</v>
      </c>
      <c r="CR5" s="5">
        <v>1353.725745625731</v>
      </c>
      <c r="CS5" s="5">
        <v>1004.489561403509</v>
      </c>
      <c r="CT5" s="5">
        <v>421.05263157894728</v>
      </c>
      <c r="CU5" s="5">
        <v>285.10843859649123</v>
      </c>
      <c r="CV5" s="5">
        <v>1710.650631578947</v>
      </c>
      <c r="CW5" s="60"/>
      <c r="CX5" s="4"/>
    </row>
    <row r="6" spans="1:102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3708.4066412046782</v>
      </c>
      <c r="G6" s="5">
        <v>5350.1956630000004</v>
      </c>
      <c r="H6" s="5">
        <v>76710.39</v>
      </c>
      <c r="I6" s="5">
        <v>71028.138888888876</v>
      </c>
      <c r="J6" s="5">
        <v>70538.27</v>
      </c>
      <c r="K6" s="5">
        <v>6172.119999999999</v>
      </c>
      <c r="L6" s="5">
        <v>0</v>
      </c>
      <c r="M6" s="6">
        <v>3273</v>
      </c>
      <c r="N6" s="5">
        <v>1641.789021795322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24808.35</v>
      </c>
      <c r="W6" s="5">
        <v>2065.0654305555549</v>
      </c>
      <c r="X6" s="5">
        <v>22970.694444444442</v>
      </c>
      <c r="Y6" s="5">
        <v>0</v>
      </c>
      <c r="Z6" s="5">
        <v>22745.71</v>
      </c>
      <c r="AA6" s="5">
        <v>2062.64</v>
      </c>
      <c r="AB6" s="5">
        <v>22</v>
      </c>
      <c r="AC6" s="5">
        <v>1.5277777777777779</v>
      </c>
      <c r="AD6" s="5">
        <v>20.37037037037037</v>
      </c>
      <c r="AE6" s="5">
        <v>0</v>
      </c>
      <c r="AF6" s="5">
        <v>22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37329.57</v>
      </c>
      <c r="AO6" s="5">
        <v>2384.9447500000001</v>
      </c>
      <c r="AP6" s="5">
        <v>34564.416666666657</v>
      </c>
      <c r="AQ6" s="5">
        <v>0</v>
      </c>
      <c r="AR6" s="5">
        <v>34510.400000000001</v>
      </c>
      <c r="AS6" s="5">
        <v>2819.17</v>
      </c>
      <c r="AT6" s="5">
        <v>26.3</v>
      </c>
      <c r="AU6" s="5">
        <v>1.8263888888888891</v>
      </c>
      <c r="AV6" s="5">
        <v>24.351851851851851</v>
      </c>
      <c r="AW6" s="5">
        <v>0</v>
      </c>
      <c r="AX6" s="5">
        <v>26.3</v>
      </c>
      <c r="AY6" s="5">
        <v>0</v>
      </c>
      <c r="AZ6" s="5">
        <v>14524.17</v>
      </c>
      <c r="BA6" s="5">
        <v>672.41527777777776</v>
      </c>
      <c r="BB6" s="5">
        <v>13448.305555555549</v>
      </c>
      <c r="BC6" s="5">
        <v>0</v>
      </c>
      <c r="BD6" s="5">
        <v>13233.86</v>
      </c>
      <c r="BE6" s="5">
        <v>1290.31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60"/>
      <c r="BS6" s="6">
        <v>0</v>
      </c>
      <c r="BT6" s="6">
        <v>613</v>
      </c>
      <c r="BU6" s="6">
        <v>1</v>
      </c>
      <c r="BV6" s="6">
        <v>0</v>
      </c>
      <c r="BW6" s="6">
        <v>1991</v>
      </c>
      <c r="BX6" s="6">
        <v>3</v>
      </c>
      <c r="BY6" s="6">
        <v>665</v>
      </c>
      <c r="BZ6" s="6">
        <v>0</v>
      </c>
      <c r="CA6" s="6">
        <v>0</v>
      </c>
      <c r="CB6" s="60"/>
      <c r="CC6" s="5">
        <v>5125.7796250000001</v>
      </c>
      <c r="CD6" s="5">
        <v>224.41603799999999</v>
      </c>
      <c r="CE6" s="5">
        <v>0</v>
      </c>
      <c r="CF6" s="60"/>
      <c r="CG6" s="5">
        <v>0</v>
      </c>
      <c r="CH6" s="5">
        <v>0</v>
      </c>
      <c r="CI6" s="5">
        <v>0</v>
      </c>
      <c r="CJ6" s="5">
        <v>0</v>
      </c>
      <c r="CK6" s="5">
        <v>862.79</v>
      </c>
      <c r="CL6" s="5">
        <v>20</v>
      </c>
      <c r="CM6" s="5">
        <v>40.964912280701753</v>
      </c>
      <c r="CN6" s="5">
        <v>5</v>
      </c>
      <c r="CO6" s="5">
        <v>0</v>
      </c>
      <c r="CP6" s="5">
        <v>1027.919226</v>
      </c>
      <c r="CQ6" s="5">
        <v>41.081871345029228</v>
      </c>
      <c r="CR6" s="5">
        <v>1997.7560096257309</v>
      </c>
      <c r="CS6" s="5">
        <v>1004.489561403509</v>
      </c>
      <c r="CT6" s="5">
        <v>421.05263157894728</v>
      </c>
      <c r="CU6" s="5">
        <v>285.10843859649123</v>
      </c>
      <c r="CV6" s="5">
        <v>1710.650631578947</v>
      </c>
      <c r="CW6" s="60"/>
      <c r="CX6" s="4"/>
    </row>
    <row r="7" spans="1:102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2853.6837552046782</v>
      </c>
      <c r="G7" s="5">
        <v>866.45036603703693</v>
      </c>
      <c r="H7" s="5">
        <v>12925.1</v>
      </c>
      <c r="I7" s="5">
        <v>11967.685185185181</v>
      </c>
      <c r="J7" s="5">
        <v>12034.36</v>
      </c>
      <c r="K7" s="5">
        <v>890.74</v>
      </c>
      <c r="L7" s="5">
        <v>0</v>
      </c>
      <c r="M7" s="6">
        <v>507</v>
      </c>
      <c r="N7" s="5">
        <v>-1987.233389167641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3203.59</v>
      </c>
      <c r="W7" s="5">
        <v>266.66920462962958</v>
      </c>
      <c r="X7" s="5">
        <v>2966.287037037036</v>
      </c>
      <c r="Y7" s="5">
        <v>0</v>
      </c>
      <c r="Z7" s="5">
        <v>3089.74</v>
      </c>
      <c r="AA7" s="5">
        <v>113.85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9721.51</v>
      </c>
      <c r="BA7" s="5">
        <v>450.06990740740741</v>
      </c>
      <c r="BB7" s="5">
        <v>9001.3981481481478</v>
      </c>
      <c r="BC7" s="5">
        <v>0</v>
      </c>
      <c r="BD7" s="5">
        <v>8944.6200000000008</v>
      </c>
      <c r="BE7" s="5">
        <v>776.89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60"/>
      <c r="BS7" s="6">
        <v>0</v>
      </c>
      <c r="BT7" s="6">
        <v>86</v>
      </c>
      <c r="BU7" s="6">
        <v>0</v>
      </c>
      <c r="BV7" s="6">
        <v>0</v>
      </c>
      <c r="BW7" s="6">
        <v>0</v>
      </c>
      <c r="BX7" s="6">
        <v>0</v>
      </c>
      <c r="BY7" s="6">
        <v>421</v>
      </c>
      <c r="BZ7" s="6">
        <v>0</v>
      </c>
      <c r="CA7" s="6">
        <v>0</v>
      </c>
      <c r="CB7" s="60"/>
      <c r="CC7" s="5">
        <v>716.73911203703699</v>
      </c>
      <c r="CD7" s="5">
        <v>149.711254</v>
      </c>
      <c r="CE7" s="5">
        <v>0</v>
      </c>
      <c r="CF7" s="60"/>
      <c r="CG7" s="5">
        <v>0</v>
      </c>
      <c r="CH7" s="5">
        <v>0</v>
      </c>
      <c r="CI7" s="5">
        <v>0</v>
      </c>
      <c r="CJ7" s="5">
        <v>0</v>
      </c>
      <c r="CK7" s="5">
        <v>862.79</v>
      </c>
      <c r="CL7" s="5">
        <v>20</v>
      </c>
      <c r="CM7" s="5">
        <v>40.964912280701753</v>
      </c>
      <c r="CN7" s="5">
        <v>5</v>
      </c>
      <c r="CO7" s="5">
        <v>0</v>
      </c>
      <c r="CP7" s="5">
        <v>173.19633999999999</v>
      </c>
      <c r="CQ7" s="5">
        <v>41.081871345029228</v>
      </c>
      <c r="CR7" s="5">
        <v>1143.0331236257309</v>
      </c>
      <c r="CS7" s="5">
        <v>1004.489561403509</v>
      </c>
      <c r="CT7" s="5">
        <v>421.05263157894728</v>
      </c>
      <c r="CU7" s="5">
        <v>285.10843859649123</v>
      </c>
      <c r="CV7" s="5">
        <v>1710.650631578947</v>
      </c>
      <c r="CW7" s="60"/>
      <c r="CX7" s="4"/>
    </row>
    <row r="8" spans="1:102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3321.0256392046781</v>
      </c>
      <c r="G8" s="5">
        <v>3290.8908871111112</v>
      </c>
      <c r="H8" s="5">
        <v>47801.36</v>
      </c>
      <c r="I8" s="5">
        <v>44260.518518518518</v>
      </c>
      <c r="J8" s="5">
        <v>43648.26</v>
      </c>
      <c r="K8" s="5">
        <v>4153.1000000000004</v>
      </c>
      <c r="L8" s="5">
        <v>0</v>
      </c>
      <c r="M8" s="6">
        <v>2075</v>
      </c>
      <c r="N8" s="5">
        <v>-30.134752093566931</v>
      </c>
      <c r="O8" s="60"/>
      <c r="P8" s="5">
        <v>4.22</v>
      </c>
      <c r="Q8" s="5">
        <v>0.27351851851851849</v>
      </c>
      <c r="R8" s="5">
        <v>3.907407407407407</v>
      </c>
      <c r="S8" s="5">
        <v>0</v>
      </c>
      <c r="T8" s="5">
        <v>4.22</v>
      </c>
      <c r="U8" s="5">
        <v>0</v>
      </c>
      <c r="V8" s="5">
        <v>15799.92</v>
      </c>
      <c r="W8" s="5">
        <v>1315.1970444444439</v>
      </c>
      <c r="X8" s="5">
        <v>14629.555555555549</v>
      </c>
      <c r="Y8" s="5">
        <v>0</v>
      </c>
      <c r="Z8" s="5">
        <v>14251.86</v>
      </c>
      <c r="AA8" s="5">
        <v>1548.06</v>
      </c>
      <c r="AB8" s="5">
        <v>53.8</v>
      </c>
      <c r="AC8" s="5">
        <v>3.7361111111111112</v>
      </c>
      <c r="AD8" s="5">
        <v>49.81481481481481</v>
      </c>
      <c r="AE8" s="5">
        <v>0</v>
      </c>
      <c r="AF8" s="5">
        <v>53.8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31943.42</v>
      </c>
      <c r="BA8" s="5">
        <v>1478.862037037037</v>
      </c>
      <c r="BB8" s="5">
        <v>29577.240740740741</v>
      </c>
      <c r="BC8" s="5">
        <v>0</v>
      </c>
      <c r="BD8" s="5">
        <v>29338.38</v>
      </c>
      <c r="BE8" s="5">
        <v>2605.04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60"/>
      <c r="BS8" s="6">
        <v>1</v>
      </c>
      <c r="BT8" s="6">
        <v>415</v>
      </c>
      <c r="BU8" s="6">
        <v>3</v>
      </c>
      <c r="BV8" s="6">
        <v>0</v>
      </c>
      <c r="BW8" s="6">
        <v>0</v>
      </c>
      <c r="BX8" s="6">
        <v>0</v>
      </c>
      <c r="BY8" s="6">
        <v>1656</v>
      </c>
      <c r="BZ8" s="6">
        <v>0</v>
      </c>
      <c r="CA8" s="6">
        <v>0</v>
      </c>
      <c r="CB8" s="60"/>
      <c r="CC8" s="5">
        <v>2798.068711111111</v>
      </c>
      <c r="CD8" s="5">
        <v>492.82217600000013</v>
      </c>
      <c r="CE8" s="5">
        <v>0</v>
      </c>
      <c r="CF8" s="60"/>
      <c r="CG8" s="5">
        <v>0</v>
      </c>
      <c r="CH8" s="5">
        <v>0</v>
      </c>
      <c r="CI8" s="5">
        <v>0</v>
      </c>
      <c r="CJ8" s="5">
        <v>0</v>
      </c>
      <c r="CK8" s="5">
        <v>862.79</v>
      </c>
      <c r="CL8" s="5">
        <v>20</v>
      </c>
      <c r="CM8" s="5">
        <v>40.964912280701753</v>
      </c>
      <c r="CN8" s="5">
        <v>5</v>
      </c>
      <c r="CO8" s="5">
        <v>0</v>
      </c>
      <c r="CP8" s="5">
        <v>640.53822400000001</v>
      </c>
      <c r="CQ8" s="5">
        <v>41.081871345029228</v>
      </c>
      <c r="CR8" s="5">
        <v>1610.3750076257311</v>
      </c>
      <c r="CS8" s="5">
        <v>1004.489561403509</v>
      </c>
      <c r="CT8" s="5">
        <v>421.05263157894728</v>
      </c>
      <c r="CU8" s="5">
        <v>285.10843859649123</v>
      </c>
      <c r="CV8" s="5">
        <v>1710.650631578947</v>
      </c>
      <c r="CW8" s="60"/>
      <c r="CX8" s="4"/>
    </row>
    <row r="9" spans="1:102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3064.1976278312518</v>
      </c>
      <c r="G9" s="5">
        <v>1979.343843037037</v>
      </c>
      <c r="H9" s="5">
        <v>28645.16</v>
      </c>
      <c r="I9" s="5">
        <v>26523.296296296288</v>
      </c>
      <c r="J9" s="5">
        <v>27015.43</v>
      </c>
      <c r="K9" s="5">
        <v>1629.73</v>
      </c>
      <c r="L9" s="5">
        <v>0</v>
      </c>
      <c r="M9" s="6">
        <v>1817</v>
      </c>
      <c r="N9" s="5">
        <v>-1084.853784794215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9838.0199999999986</v>
      </c>
      <c r="W9" s="5">
        <v>818.92407222222209</v>
      </c>
      <c r="X9" s="5">
        <v>9109.2777777777756</v>
      </c>
      <c r="Y9" s="5">
        <v>0</v>
      </c>
      <c r="Z9" s="5">
        <v>9090.4599999999991</v>
      </c>
      <c r="AA9" s="5">
        <v>747.56</v>
      </c>
      <c r="AB9" s="5">
        <v>3.84</v>
      </c>
      <c r="AC9" s="5">
        <v>0.26666666666666672</v>
      </c>
      <c r="AD9" s="5">
        <v>3.5555555555555549</v>
      </c>
      <c r="AE9" s="5">
        <v>0</v>
      </c>
      <c r="AF9" s="5">
        <v>3.84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18803.3</v>
      </c>
      <c r="BA9" s="5">
        <v>870.52314814814804</v>
      </c>
      <c r="BB9" s="5">
        <v>17410.46296296296</v>
      </c>
      <c r="BC9" s="5">
        <v>0</v>
      </c>
      <c r="BD9" s="5">
        <v>17921.13</v>
      </c>
      <c r="BE9" s="5">
        <v>882.17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60"/>
      <c r="BS9" s="6">
        <v>0</v>
      </c>
      <c r="BT9" s="6">
        <v>379</v>
      </c>
      <c r="BU9" s="6">
        <v>1</v>
      </c>
      <c r="BV9" s="6">
        <v>0</v>
      </c>
      <c r="BW9" s="6">
        <v>0</v>
      </c>
      <c r="BX9" s="6">
        <v>0</v>
      </c>
      <c r="BY9" s="6">
        <v>1437</v>
      </c>
      <c r="BZ9" s="6">
        <v>0</v>
      </c>
      <c r="CA9" s="6">
        <v>0</v>
      </c>
      <c r="CB9" s="60"/>
      <c r="CC9" s="5">
        <v>1689.713887037037</v>
      </c>
      <c r="CD9" s="5">
        <v>289.62995599999999</v>
      </c>
      <c r="CE9" s="5">
        <v>0</v>
      </c>
      <c r="CF9" s="60"/>
      <c r="CG9" s="5">
        <v>0</v>
      </c>
      <c r="CH9" s="5">
        <v>0</v>
      </c>
      <c r="CI9" s="5">
        <v>12.659906759906759</v>
      </c>
      <c r="CJ9" s="5">
        <v>0</v>
      </c>
      <c r="CK9" s="5">
        <v>862.79</v>
      </c>
      <c r="CL9" s="5">
        <v>20</v>
      </c>
      <c r="CM9" s="5">
        <v>40.964912280701753</v>
      </c>
      <c r="CN9" s="5">
        <v>5</v>
      </c>
      <c r="CO9" s="5">
        <v>0</v>
      </c>
      <c r="CP9" s="5">
        <v>371.05030586666669</v>
      </c>
      <c r="CQ9" s="5">
        <v>41.081871345029228</v>
      </c>
      <c r="CR9" s="5">
        <v>1353.546996252305</v>
      </c>
      <c r="CS9" s="5">
        <v>1004.489561403509</v>
      </c>
      <c r="CT9" s="5">
        <v>421.05263157894728</v>
      </c>
      <c r="CU9" s="5">
        <v>285.10843859649123</v>
      </c>
      <c r="CV9" s="5">
        <v>1710.650631578947</v>
      </c>
      <c r="CW9" s="60"/>
      <c r="CX9" s="4"/>
    </row>
    <row r="10" spans="1:102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3028.2510492046781</v>
      </c>
      <c r="G10" s="5">
        <v>1770.9409440370371</v>
      </c>
      <c r="H10" s="5">
        <v>25952.51</v>
      </c>
      <c r="I10" s="5">
        <v>24030.10185185185</v>
      </c>
      <c r="J10" s="5">
        <v>24078.83</v>
      </c>
      <c r="K10" s="5">
        <v>1873.68</v>
      </c>
      <c r="L10" s="5">
        <v>0</v>
      </c>
      <c r="M10" s="6">
        <v>1737</v>
      </c>
      <c r="N10" s="5">
        <v>-1257.310105167641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8053.23</v>
      </c>
      <c r="W10" s="5">
        <v>670.35683055555558</v>
      </c>
      <c r="X10" s="5">
        <v>7456.6944444444434</v>
      </c>
      <c r="Y10" s="5">
        <v>0</v>
      </c>
      <c r="Z10" s="5">
        <v>7744.23</v>
      </c>
      <c r="AA10" s="5">
        <v>309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17728.580000000002</v>
      </c>
      <c r="BA10" s="5">
        <v>820.76759259259279</v>
      </c>
      <c r="BB10" s="5">
        <v>16415.35185185185</v>
      </c>
      <c r="BC10" s="5">
        <v>0</v>
      </c>
      <c r="BD10" s="5">
        <v>16190.1</v>
      </c>
      <c r="BE10" s="5">
        <v>1538.48</v>
      </c>
      <c r="BF10" s="5">
        <v>170.7</v>
      </c>
      <c r="BG10" s="5">
        <v>6.7963888888888881</v>
      </c>
      <c r="BH10" s="5">
        <v>158.05555555555549</v>
      </c>
      <c r="BI10" s="5">
        <v>0</v>
      </c>
      <c r="BJ10" s="5">
        <v>144.5</v>
      </c>
      <c r="BK10" s="5">
        <v>26.2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60"/>
      <c r="BS10" s="6">
        <v>0</v>
      </c>
      <c r="BT10" s="6">
        <v>387</v>
      </c>
      <c r="BU10" s="6">
        <v>0</v>
      </c>
      <c r="BV10" s="6">
        <v>0</v>
      </c>
      <c r="BW10" s="6">
        <v>0</v>
      </c>
      <c r="BX10" s="6">
        <v>0</v>
      </c>
      <c r="BY10" s="6">
        <v>1338</v>
      </c>
      <c r="BZ10" s="6">
        <v>12</v>
      </c>
      <c r="CA10" s="6">
        <v>0</v>
      </c>
      <c r="CB10" s="60"/>
      <c r="CC10" s="5">
        <v>1497.920812037037</v>
      </c>
      <c r="CD10" s="5">
        <v>273.02013199999999</v>
      </c>
      <c r="CE10" s="5">
        <v>0</v>
      </c>
      <c r="CF10" s="60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40.964912280701753</v>
      </c>
      <c r="CN10" s="5">
        <v>5</v>
      </c>
      <c r="CO10" s="5">
        <v>0</v>
      </c>
      <c r="CP10" s="5">
        <v>347.76363400000002</v>
      </c>
      <c r="CQ10" s="5">
        <v>41.081871345029228</v>
      </c>
      <c r="CR10" s="5">
        <v>1317.6004176257311</v>
      </c>
      <c r="CS10" s="5">
        <v>1004.489561403509</v>
      </c>
      <c r="CT10" s="5">
        <v>421.05263157894728</v>
      </c>
      <c r="CU10" s="5">
        <v>285.10843859649123</v>
      </c>
      <c r="CV10" s="5">
        <v>1710.650631578947</v>
      </c>
      <c r="CW10" s="60"/>
      <c r="CX10" s="4"/>
    </row>
    <row r="11" spans="1:102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2781.689039204678</v>
      </c>
      <c r="G11" s="5">
        <v>534.00162985185193</v>
      </c>
      <c r="H11" s="5">
        <v>7552.36</v>
      </c>
      <c r="I11" s="5">
        <v>6992.9259259259252</v>
      </c>
      <c r="J11" s="5">
        <v>7258.63</v>
      </c>
      <c r="K11" s="5">
        <v>293.73</v>
      </c>
      <c r="L11" s="5">
        <v>0</v>
      </c>
      <c r="M11" s="6">
        <v>580</v>
      </c>
      <c r="N11" s="5">
        <v>-2247.6874093528259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3158.54</v>
      </c>
      <c r="W11" s="5">
        <v>262.91920925925928</v>
      </c>
      <c r="X11" s="5">
        <v>2924.5740740740739</v>
      </c>
      <c r="Y11" s="5">
        <v>0</v>
      </c>
      <c r="Z11" s="5">
        <v>3022.54</v>
      </c>
      <c r="AA11" s="5">
        <v>136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4393.82</v>
      </c>
      <c r="BA11" s="5">
        <v>203.4175925925926</v>
      </c>
      <c r="BB11" s="5">
        <v>4068.3518518518508</v>
      </c>
      <c r="BC11" s="5">
        <v>0</v>
      </c>
      <c r="BD11" s="5">
        <v>4236.09</v>
      </c>
      <c r="BE11" s="5">
        <v>157.72999999999999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60"/>
      <c r="BS11" s="6">
        <v>0</v>
      </c>
      <c r="BT11" s="6">
        <v>113</v>
      </c>
      <c r="BU11" s="6">
        <v>0</v>
      </c>
      <c r="BV11" s="6">
        <v>0</v>
      </c>
      <c r="BW11" s="6">
        <v>0</v>
      </c>
      <c r="BX11" s="6">
        <v>0</v>
      </c>
      <c r="BY11" s="6">
        <v>467</v>
      </c>
      <c r="BZ11" s="6">
        <v>0</v>
      </c>
      <c r="CA11" s="6">
        <v>0</v>
      </c>
      <c r="CB11" s="60"/>
      <c r="CC11" s="5">
        <v>466.33680185185187</v>
      </c>
      <c r="CD11" s="5">
        <v>67.664828</v>
      </c>
      <c r="CE11" s="5">
        <v>0</v>
      </c>
      <c r="CF11" s="60"/>
      <c r="CG11" s="5">
        <v>0</v>
      </c>
      <c r="CH11" s="5">
        <v>0</v>
      </c>
      <c r="CI11" s="5">
        <v>0</v>
      </c>
      <c r="CJ11" s="5">
        <v>0</v>
      </c>
      <c r="CK11" s="5">
        <v>862.79</v>
      </c>
      <c r="CL11" s="5">
        <v>20</v>
      </c>
      <c r="CM11" s="5">
        <v>40.964912280701753</v>
      </c>
      <c r="CN11" s="5">
        <v>5</v>
      </c>
      <c r="CO11" s="5">
        <v>0</v>
      </c>
      <c r="CP11" s="5">
        <v>101.201624</v>
      </c>
      <c r="CQ11" s="5">
        <v>41.081871345029228</v>
      </c>
      <c r="CR11" s="5">
        <v>1071.038407625731</v>
      </c>
      <c r="CS11" s="5">
        <v>1004.489561403509</v>
      </c>
      <c r="CT11" s="5">
        <v>421.05263157894728</v>
      </c>
      <c r="CU11" s="5">
        <v>285.10843859649123</v>
      </c>
      <c r="CV11" s="5">
        <v>1710.650631578947</v>
      </c>
      <c r="CW11" s="60"/>
      <c r="CX11" s="4"/>
    </row>
    <row r="12" spans="1:102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2798.8749156979179</v>
      </c>
      <c r="G12" s="5">
        <v>560.6322901851853</v>
      </c>
      <c r="H12" s="5">
        <v>8161.42</v>
      </c>
      <c r="I12" s="5">
        <v>7556.8703703703704</v>
      </c>
      <c r="J12" s="5">
        <v>7001.07</v>
      </c>
      <c r="K12" s="5">
        <v>1160.3499999999999</v>
      </c>
      <c r="L12" s="5">
        <v>0</v>
      </c>
      <c r="M12" s="6">
        <v>700</v>
      </c>
      <c r="N12" s="5">
        <v>-2238.242625512733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2650.47</v>
      </c>
      <c r="W12" s="5">
        <v>220.62708611111111</v>
      </c>
      <c r="X12" s="5">
        <v>2454.1388888888891</v>
      </c>
      <c r="Y12" s="5">
        <v>0</v>
      </c>
      <c r="Z12" s="5">
        <v>2194.89</v>
      </c>
      <c r="AA12" s="5">
        <v>455.58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5510.9500000000007</v>
      </c>
      <c r="BA12" s="5">
        <v>255.1365740740741</v>
      </c>
      <c r="BB12" s="5">
        <v>5102.7314814814818</v>
      </c>
      <c r="BC12" s="5">
        <v>0</v>
      </c>
      <c r="BD12" s="5">
        <v>4806.18</v>
      </c>
      <c r="BE12" s="5">
        <v>704.77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60"/>
      <c r="BS12" s="6">
        <v>0</v>
      </c>
      <c r="BT12" s="6">
        <v>85</v>
      </c>
      <c r="BU12" s="6">
        <v>0</v>
      </c>
      <c r="BV12" s="6">
        <v>0</v>
      </c>
      <c r="BW12" s="6">
        <v>0</v>
      </c>
      <c r="BX12" s="6">
        <v>0</v>
      </c>
      <c r="BY12" s="6">
        <v>615</v>
      </c>
      <c r="BZ12" s="6">
        <v>0</v>
      </c>
      <c r="CA12" s="6">
        <v>0</v>
      </c>
      <c r="CB12" s="60"/>
      <c r="CC12" s="5">
        <v>475.76366018518519</v>
      </c>
      <c r="CD12" s="5">
        <v>84.86863000000001</v>
      </c>
      <c r="CE12" s="5">
        <v>0</v>
      </c>
      <c r="CF12" s="60"/>
      <c r="CG12" s="5">
        <v>0</v>
      </c>
      <c r="CH12" s="5">
        <v>0</v>
      </c>
      <c r="CI12" s="5">
        <v>12.659906759906759</v>
      </c>
      <c r="CJ12" s="5">
        <v>0</v>
      </c>
      <c r="CK12" s="5">
        <v>862.8</v>
      </c>
      <c r="CL12" s="5">
        <v>20</v>
      </c>
      <c r="CM12" s="5">
        <v>40.964912280701753</v>
      </c>
      <c r="CN12" s="5">
        <v>5</v>
      </c>
      <c r="CO12" s="5">
        <v>0</v>
      </c>
      <c r="CP12" s="5">
        <v>105.7175937333333</v>
      </c>
      <c r="CQ12" s="5">
        <v>41.081871345029228</v>
      </c>
      <c r="CR12" s="5">
        <v>1088.2242841189709</v>
      </c>
      <c r="CS12" s="5">
        <v>1004.489561403509</v>
      </c>
      <c r="CT12" s="5">
        <v>421.05263157894728</v>
      </c>
      <c r="CU12" s="5">
        <v>285.10843859649123</v>
      </c>
      <c r="CV12" s="5">
        <v>1710.650631578947</v>
      </c>
      <c r="CW12" s="60"/>
      <c r="CX12" s="4"/>
    </row>
    <row r="13" spans="1:102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2639.202793204679</v>
      </c>
      <c r="G13" s="5">
        <v>3573.8957328148149</v>
      </c>
      <c r="H13" s="5">
        <v>3996.67</v>
      </c>
      <c r="I13" s="5">
        <v>3700.62037037037</v>
      </c>
      <c r="J13" s="5">
        <v>3725.82</v>
      </c>
      <c r="K13" s="5">
        <v>270.85000000000002</v>
      </c>
      <c r="L13" s="5">
        <v>0</v>
      </c>
      <c r="M13" s="6">
        <v>272</v>
      </c>
      <c r="N13" s="5">
        <v>934.69293961013636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182</v>
      </c>
      <c r="W13" s="5">
        <v>15.149814814814819</v>
      </c>
      <c r="X13" s="5">
        <v>168.5185185185185</v>
      </c>
      <c r="Y13" s="5">
        <v>0</v>
      </c>
      <c r="Z13" s="5">
        <v>182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3814.67</v>
      </c>
      <c r="BA13" s="5">
        <v>3500</v>
      </c>
      <c r="BB13" s="5">
        <v>3532.1018518518522</v>
      </c>
      <c r="BC13" s="5">
        <v>0</v>
      </c>
      <c r="BD13" s="5">
        <v>3543.82</v>
      </c>
      <c r="BE13" s="5">
        <v>270.85000000000002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60"/>
      <c r="BS13" s="6">
        <v>0</v>
      </c>
      <c r="BT13" s="6">
        <v>3</v>
      </c>
      <c r="BU13" s="6">
        <v>0</v>
      </c>
      <c r="BV13" s="6">
        <v>0</v>
      </c>
      <c r="BW13" s="6">
        <v>0</v>
      </c>
      <c r="BX13" s="6">
        <v>0</v>
      </c>
      <c r="BY13" s="6">
        <v>269</v>
      </c>
      <c r="BZ13" s="6">
        <v>0</v>
      </c>
      <c r="CA13" s="6">
        <v>0</v>
      </c>
      <c r="CB13" s="60"/>
      <c r="CC13" s="5">
        <v>3515.1498148148148</v>
      </c>
      <c r="CD13" s="5">
        <v>58.745918000000003</v>
      </c>
      <c r="CE13" s="5">
        <v>0</v>
      </c>
      <c r="CF13" s="60"/>
      <c r="CG13" s="5">
        <v>0</v>
      </c>
      <c r="CH13" s="5">
        <v>0</v>
      </c>
      <c r="CI13" s="5">
        <v>0</v>
      </c>
      <c r="CJ13" s="5">
        <v>0</v>
      </c>
      <c r="CK13" s="5">
        <v>767.95</v>
      </c>
      <c r="CL13" s="5">
        <v>20</v>
      </c>
      <c r="CM13" s="5">
        <v>40.964912280701753</v>
      </c>
      <c r="CN13" s="5">
        <v>5</v>
      </c>
      <c r="CO13" s="5">
        <v>0</v>
      </c>
      <c r="CP13" s="5">
        <v>53.555377999999997</v>
      </c>
      <c r="CQ13" s="5">
        <v>41.081871345029228</v>
      </c>
      <c r="CR13" s="5">
        <v>928.55216162573106</v>
      </c>
      <c r="CS13" s="5">
        <v>1004.489561403509</v>
      </c>
      <c r="CT13" s="5">
        <v>421.05263157894728</v>
      </c>
      <c r="CU13" s="5">
        <v>285.10843859649123</v>
      </c>
      <c r="CV13" s="5">
        <v>1710.650631578947</v>
      </c>
      <c r="CW13" s="60"/>
      <c r="CX13" s="4"/>
    </row>
    <row r="14" spans="1:102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2737.4976752046782</v>
      </c>
      <c r="G14" s="5">
        <v>4095.6615346296298</v>
      </c>
      <c r="H14" s="5">
        <v>9723.9000000000015</v>
      </c>
      <c r="I14" s="5">
        <v>9003.6111111111113</v>
      </c>
      <c r="J14" s="5">
        <v>8731.93</v>
      </c>
      <c r="K14" s="5">
        <v>991.97</v>
      </c>
      <c r="L14" s="5">
        <v>0</v>
      </c>
      <c r="M14" s="6">
        <v>440</v>
      </c>
      <c r="N14" s="5">
        <v>1358.1638594249521</v>
      </c>
      <c r="O14" s="60"/>
      <c r="P14" s="5">
        <v>2457.9299999999998</v>
      </c>
      <c r="Q14" s="5">
        <v>159.3102777777778</v>
      </c>
      <c r="R14" s="5">
        <v>2275.8611111111109</v>
      </c>
      <c r="S14" s="5">
        <v>0</v>
      </c>
      <c r="T14" s="5">
        <v>2146.23</v>
      </c>
      <c r="U14" s="5">
        <v>311.7</v>
      </c>
      <c r="V14" s="5">
        <v>686.95</v>
      </c>
      <c r="W14" s="5">
        <v>57.182226851851851</v>
      </c>
      <c r="X14" s="5">
        <v>636.06481481481478</v>
      </c>
      <c r="Y14" s="5">
        <v>0</v>
      </c>
      <c r="Z14" s="5">
        <v>621.12</v>
      </c>
      <c r="AA14" s="5">
        <v>65.83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6579.02</v>
      </c>
      <c r="BA14" s="5">
        <v>3740</v>
      </c>
      <c r="BB14" s="5">
        <v>6091.6851851851852</v>
      </c>
      <c r="BC14" s="5">
        <v>0</v>
      </c>
      <c r="BD14" s="5">
        <v>5964.58</v>
      </c>
      <c r="BE14" s="5">
        <v>614.44000000000005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60"/>
      <c r="BS14" s="6">
        <v>125</v>
      </c>
      <c r="BT14" s="6">
        <v>18</v>
      </c>
      <c r="BU14" s="6">
        <v>0</v>
      </c>
      <c r="BV14" s="6">
        <v>0</v>
      </c>
      <c r="BW14" s="6">
        <v>0</v>
      </c>
      <c r="BX14" s="6">
        <v>0</v>
      </c>
      <c r="BY14" s="6">
        <v>297</v>
      </c>
      <c r="BZ14" s="6">
        <v>0</v>
      </c>
      <c r="CA14" s="6">
        <v>0</v>
      </c>
      <c r="CB14" s="60"/>
      <c r="CC14" s="5">
        <v>3956.4925046296298</v>
      </c>
      <c r="CD14" s="5">
        <v>139.16902999999999</v>
      </c>
      <c r="CE14" s="5">
        <v>0</v>
      </c>
      <c r="CF14" s="60"/>
      <c r="CG14" s="5">
        <v>0</v>
      </c>
      <c r="CH14" s="5">
        <v>0</v>
      </c>
      <c r="CI14" s="5">
        <v>0</v>
      </c>
      <c r="CJ14" s="5">
        <v>0</v>
      </c>
      <c r="CK14" s="5">
        <v>789.5</v>
      </c>
      <c r="CL14" s="5">
        <v>20</v>
      </c>
      <c r="CM14" s="5">
        <v>40.964912280701753</v>
      </c>
      <c r="CN14" s="5">
        <v>5</v>
      </c>
      <c r="CO14" s="5">
        <v>0</v>
      </c>
      <c r="CP14" s="5">
        <v>130.30026000000001</v>
      </c>
      <c r="CQ14" s="5">
        <v>41.081871345029228</v>
      </c>
      <c r="CR14" s="5">
        <v>1026.847043625731</v>
      </c>
      <c r="CS14" s="5">
        <v>1004.489561403509</v>
      </c>
      <c r="CT14" s="5">
        <v>421.05263157894728</v>
      </c>
      <c r="CU14" s="5">
        <v>285.10843859649123</v>
      </c>
      <c r="CV14" s="5">
        <v>1710.650631578947</v>
      </c>
      <c r="CW14" s="60"/>
      <c r="CX14" s="4"/>
    </row>
    <row r="15" spans="1:102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3101.292533204678</v>
      </c>
      <c r="G15" s="5">
        <v>5719.6190939629632</v>
      </c>
      <c r="H15" s="5">
        <v>36872.769999999997</v>
      </c>
      <c r="I15" s="5">
        <v>34141.453703703701</v>
      </c>
      <c r="J15" s="5">
        <v>34830.46</v>
      </c>
      <c r="K15" s="5">
        <v>2042.31</v>
      </c>
      <c r="L15" s="5">
        <v>0</v>
      </c>
      <c r="M15" s="6">
        <v>2645</v>
      </c>
      <c r="N15" s="5">
        <v>2618.3265607582848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15364.63</v>
      </c>
      <c r="W15" s="5">
        <v>1278.963182407407</v>
      </c>
      <c r="X15" s="5">
        <v>14226.509259259259</v>
      </c>
      <c r="Y15" s="5">
        <v>0</v>
      </c>
      <c r="Z15" s="5">
        <v>14251.5</v>
      </c>
      <c r="AA15" s="5">
        <v>1113.1300000000001</v>
      </c>
      <c r="AB15" s="5">
        <v>135.80000000000001</v>
      </c>
      <c r="AC15" s="5">
        <v>9.4305555555555554</v>
      </c>
      <c r="AD15" s="5">
        <v>125.7407407407407</v>
      </c>
      <c r="AE15" s="5">
        <v>0</v>
      </c>
      <c r="AF15" s="5">
        <v>135.80000000000001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21372.34</v>
      </c>
      <c r="BA15" s="5">
        <v>4100</v>
      </c>
      <c r="BB15" s="5">
        <v>19789.203703703701</v>
      </c>
      <c r="BC15" s="5">
        <v>0</v>
      </c>
      <c r="BD15" s="5">
        <v>20443.16</v>
      </c>
      <c r="BE15" s="5">
        <v>929.18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60"/>
      <c r="BS15" s="6">
        <v>0</v>
      </c>
      <c r="BT15" s="6">
        <v>739</v>
      </c>
      <c r="BU15" s="6">
        <v>8</v>
      </c>
      <c r="BV15" s="6">
        <v>0</v>
      </c>
      <c r="BW15" s="6">
        <v>0</v>
      </c>
      <c r="BX15" s="6">
        <v>0</v>
      </c>
      <c r="BY15" s="6">
        <v>1898</v>
      </c>
      <c r="BZ15" s="6">
        <v>0</v>
      </c>
      <c r="CA15" s="6">
        <v>0</v>
      </c>
      <c r="CB15" s="60"/>
      <c r="CC15" s="5">
        <v>5388.3937379629633</v>
      </c>
      <c r="CD15" s="5">
        <v>331.22535599999998</v>
      </c>
      <c r="CE15" s="5">
        <v>0</v>
      </c>
      <c r="CF15" s="60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40.964912280701753</v>
      </c>
      <c r="CN15" s="5">
        <v>5</v>
      </c>
      <c r="CO15" s="5">
        <v>0</v>
      </c>
      <c r="CP15" s="5">
        <v>494.09511800000001</v>
      </c>
      <c r="CQ15" s="5">
        <v>41.081871345029228</v>
      </c>
      <c r="CR15" s="5">
        <v>1390.641901625731</v>
      </c>
      <c r="CS15" s="5">
        <v>1004.489561403509</v>
      </c>
      <c r="CT15" s="5">
        <v>421.05263157894728</v>
      </c>
      <c r="CU15" s="5">
        <v>285.10843859649123</v>
      </c>
      <c r="CV15" s="5">
        <v>1710.650631578947</v>
      </c>
      <c r="CW15" s="60"/>
      <c r="CX15" s="4"/>
    </row>
    <row r="16" spans="1:102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2638.417137204679</v>
      </c>
      <c r="G16" s="5">
        <v>3552.4325227407412</v>
      </c>
      <c r="H16" s="5">
        <v>2329.83</v>
      </c>
      <c r="I16" s="5">
        <v>2157.25</v>
      </c>
      <c r="J16" s="5">
        <v>1876.25</v>
      </c>
      <c r="K16" s="5">
        <v>453.58</v>
      </c>
      <c r="L16" s="5">
        <v>0</v>
      </c>
      <c r="M16" s="6">
        <v>119</v>
      </c>
      <c r="N16" s="5">
        <v>914.01538553606224</v>
      </c>
      <c r="O16" s="60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244</v>
      </c>
      <c r="W16" s="5">
        <v>20.310740740740741</v>
      </c>
      <c r="X16" s="5">
        <v>225.9259259259259</v>
      </c>
      <c r="Y16" s="5">
        <v>0</v>
      </c>
      <c r="Z16" s="5">
        <v>164</v>
      </c>
      <c r="AA16" s="5">
        <v>80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2085.83</v>
      </c>
      <c r="BA16" s="5">
        <v>3500</v>
      </c>
      <c r="BB16" s="5">
        <v>1931.3240740740739</v>
      </c>
      <c r="BC16" s="5">
        <v>0</v>
      </c>
      <c r="BD16" s="5">
        <v>1712.25</v>
      </c>
      <c r="BE16" s="5">
        <v>373.58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60"/>
      <c r="BS16" s="6">
        <v>0</v>
      </c>
      <c r="BT16" s="6">
        <v>2</v>
      </c>
      <c r="BU16" s="6">
        <v>0</v>
      </c>
      <c r="BV16" s="6">
        <v>0</v>
      </c>
      <c r="BW16" s="6">
        <v>0</v>
      </c>
      <c r="BX16" s="6">
        <v>0</v>
      </c>
      <c r="BY16" s="6">
        <v>117</v>
      </c>
      <c r="BZ16" s="6">
        <v>0</v>
      </c>
      <c r="CA16" s="6">
        <v>0</v>
      </c>
      <c r="CB16" s="60"/>
      <c r="CC16" s="5">
        <v>3520.310740740741</v>
      </c>
      <c r="CD16" s="5">
        <v>32.121782000000003</v>
      </c>
      <c r="CE16" s="5">
        <v>0</v>
      </c>
      <c r="CF16" s="60"/>
      <c r="CG16" s="5">
        <v>0</v>
      </c>
      <c r="CH16" s="5">
        <v>0</v>
      </c>
      <c r="CI16" s="5">
        <v>0</v>
      </c>
      <c r="CJ16" s="5">
        <v>0</v>
      </c>
      <c r="CK16" s="5">
        <v>789.5</v>
      </c>
      <c r="CL16" s="5">
        <v>20</v>
      </c>
      <c r="CM16" s="5">
        <v>40.964912280701753</v>
      </c>
      <c r="CN16" s="5">
        <v>5</v>
      </c>
      <c r="CO16" s="5">
        <v>0</v>
      </c>
      <c r="CP16" s="5">
        <v>31.219722000000001</v>
      </c>
      <c r="CQ16" s="5">
        <v>41.081871345029228</v>
      </c>
      <c r="CR16" s="5">
        <v>927.76650562573104</v>
      </c>
      <c r="CS16" s="5">
        <v>1004.489561403509</v>
      </c>
      <c r="CT16" s="5">
        <v>421.05263157894728</v>
      </c>
      <c r="CU16" s="5">
        <v>285.10843859649123</v>
      </c>
      <c r="CV16" s="5">
        <v>1710.650631578947</v>
      </c>
      <c r="CW16" s="60"/>
      <c r="CX16" s="4"/>
    </row>
    <row r="17" spans="1:102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4774.2626832046781</v>
      </c>
      <c r="G17" s="5">
        <v>6663.609839407407</v>
      </c>
      <c r="H17" s="5">
        <v>59175.02</v>
      </c>
      <c r="I17" s="5">
        <v>54791.685185185182</v>
      </c>
      <c r="J17" s="5">
        <v>56994.66</v>
      </c>
      <c r="K17" s="5">
        <v>2180.36</v>
      </c>
      <c r="L17" s="5">
        <v>0</v>
      </c>
      <c r="M17" s="6">
        <v>2197</v>
      </c>
      <c r="N17" s="5">
        <v>1889.3471562027289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13650.13</v>
      </c>
      <c r="W17" s="5">
        <v>1136.246932407407</v>
      </c>
      <c r="X17" s="5">
        <v>12639.009259259259</v>
      </c>
      <c r="Y17" s="5">
        <v>0</v>
      </c>
      <c r="Z17" s="5">
        <v>13200.22</v>
      </c>
      <c r="AA17" s="5">
        <v>449.91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38800.21</v>
      </c>
      <c r="AI17" s="5">
        <v>750</v>
      </c>
      <c r="AJ17" s="5">
        <v>35926.120370370358</v>
      </c>
      <c r="AK17" s="5">
        <v>0</v>
      </c>
      <c r="AL17" s="5">
        <v>37587.11</v>
      </c>
      <c r="AM17" s="5">
        <v>1213.0999999999999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6724.68</v>
      </c>
      <c r="BA17" s="5">
        <v>4150</v>
      </c>
      <c r="BB17" s="5">
        <v>6226.5555555555557</v>
      </c>
      <c r="BC17" s="5">
        <v>0</v>
      </c>
      <c r="BD17" s="5">
        <v>6207.33</v>
      </c>
      <c r="BE17" s="5">
        <v>517.35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60"/>
      <c r="BS17" s="6">
        <v>0</v>
      </c>
      <c r="BT17" s="6">
        <v>252</v>
      </c>
      <c r="BU17" s="6">
        <v>0</v>
      </c>
      <c r="BV17" s="6">
        <v>1501</v>
      </c>
      <c r="BW17" s="6">
        <v>0</v>
      </c>
      <c r="BX17" s="6">
        <v>0</v>
      </c>
      <c r="BY17" s="6">
        <v>444</v>
      </c>
      <c r="BZ17" s="6">
        <v>0</v>
      </c>
      <c r="CA17" s="6">
        <v>0</v>
      </c>
      <c r="CB17" s="60"/>
      <c r="CC17" s="5">
        <v>6036.2469324074073</v>
      </c>
      <c r="CD17" s="5">
        <v>627.36290699999995</v>
      </c>
      <c r="CE17" s="5">
        <v>0</v>
      </c>
      <c r="CF17" s="60"/>
      <c r="CG17" s="5">
        <v>1056.72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40.964912280701753</v>
      </c>
      <c r="CN17" s="5">
        <v>5</v>
      </c>
      <c r="CO17" s="5">
        <v>0</v>
      </c>
      <c r="CP17" s="5">
        <v>792.94526800000006</v>
      </c>
      <c r="CQ17" s="5">
        <v>41.081871345029228</v>
      </c>
      <c r="CR17" s="5">
        <v>3063.6120516257311</v>
      </c>
      <c r="CS17" s="5">
        <v>1004.489561403509</v>
      </c>
      <c r="CT17" s="5">
        <v>421.05263157894728</v>
      </c>
      <c r="CU17" s="5">
        <v>285.10843859649123</v>
      </c>
      <c r="CV17" s="5">
        <v>1710.650631578947</v>
      </c>
      <c r="CW17" s="60"/>
      <c r="CX17" s="4"/>
    </row>
    <row r="18" spans="1:102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2626.4924772046779</v>
      </c>
      <c r="G18" s="5">
        <v>3524.413666444445</v>
      </c>
      <c r="H18" s="5">
        <v>1439.93</v>
      </c>
      <c r="I18" s="5">
        <v>1333.2685185185189</v>
      </c>
      <c r="J18" s="5">
        <v>1335.17</v>
      </c>
      <c r="K18" s="5">
        <v>104.76</v>
      </c>
      <c r="L18" s="5">
        <v>0</v>
      </c>
      <c r="M18" s="6">
        <v>125</v>
      </c>
      <c r="N18" s="5">
        <v>897.92118923976614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33</v>
      </c>
      <c r="W18" s="5">
        <v>2.746944444444444</v>
      </c>
      <c r="X18" s="5">
        <v>30.55555555555555</v>
      </c>
      <c r="Y18" s="5">
        <v>0</v>
      </c>
      <c r="Z18" s="5">
        <v>33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1406.93</v>
      </c>
      <c r="BA18" s="5">
        <v>3500</v>
      </c>
      <c r="BB18" s="5">
        <v>1302.712962962963</v>
      </c>
      <c r="BC18" s="5">
        <v>0</v>
      </c>
      <c r="BD18" s="5">
        <v>1302.17</v>
      </c>
      <c r="BE18" s="5">
        <v>104.76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60"/>
      <c r="BS18" s="6">
        <v>0</v>
      </c>
      <c r="BT18" s="6">
        <v>1</v>
      </c>
      <c r="BU18" s="6">
        <v>0</v>
      </c>
      <c r="BV18" s="6">
        <v>0</v>
      </c>
      <c r="BW18" s="6">
        <v>0</v>
      </c>
      <c r="BX18" s="6">
        <v>0</v>
      </c>
      <c r="BY18" s="6">
        <v>124</v>
      </c>
      <c r="BZ18" s="6">
        <v>0</v>
      </c>
      <c r="CA18" s="6">
        <v>0</v>
      </c>
      <c r="CB18" s="60"/>
      <c r="CC18" s="5">
        <v>3502.746944444445</v>
      </c>
      <c r="CD18" s="5">
        <v>21.666722</v>
      </c>
      <c r="CE18" s="5">
        <v>0</v>
      </c>
      <c r="CF18" s="60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40.964912280701753</v>
      </c>
      <c r="CN18" s="5">
        <v>5</v>
      </c>
      <c r="CO18" s="5">
        <v>0</v>
      </c>
      <c r="CP18" s="5">
        <v>19.295062000000001</v>
      </c>
      <c r="CQ18" s="5">
        <v>41.081871345029228</v>
      </c>
      <c r="CR18" s="5">
        <v>915.84184562573103</v>
      </c>
      <c r="CS18" s="5">
        <v>1004.489561403509</v>
      </c>
      <c r="CT18" s="5">
        <v>421.05263157894728</v>
      </c>
      <c r="CU18" s="5">
        <v>285.10843859649123</v>
      </c>
      <c r="CV18" s="5">
        <v>1710.650631578947</v>
      </c>
      <c r="CW18" s="60"/>
      <c r="CX18" s="4"/>
    </row>
    <row r="19" spans="1:102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2703.3806273911582</v>
      </c>
      <c r="G19" s="5">
        <v>4530.5611853333339</v>
      </c>
      <c r="H19" s="5">
        <v>5666.05</v>
      </c>
      <c r="I19" s="5">
        <v>5246.3425925925922</v>
      </c>
      <c r="J19" s="5">
        <v>5023.87</v>
      </c>
      <c r="K19" s="5">
        <v>642.18000000000006</v>
      </c>
      <c r="L19" s="5">
        <v>0</v>
      </c>
      <c r="M19" s="6">
        <v>127</v>
      </c>
      <c r="N19" s="5">
        <v>1827.1805579421759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4323.42</v>
      </c>
      <c r="W19" s="5">
        <v>359.88468333333333</v>
      </c>
      <c r="X19" s="5">
        <v>4003.166666666667</v>
      </c>
      <c r="Y19" s="5">
        <v>0</v>
      </c>
      <c r="Z19" s="5">
        <v>3755.92</v>
      </c>
      <c r="AA19" s="5">
        <v>567.5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1342.63</v>
      </c>
      <c r="BA19" s="5">
        <v>4150</v>
      </c>
      <c r="BB19" s="5">
        <v>1243.1759259259261</v>
      </c>
      <c r="BC19" s="5">
        <v>0</v>
      </c>
      <c r="BD19" s="5">
        <v>1267.95</v>
      </c>
      <c r="BE19" s="5">
        <v>74.680000000000007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60"/>
      <c r="BS19" s="6">
        <v>0</v>
      </c>
      <c r="BT19" s="6">
        <v>52</v>
      </c>
      <c r="BU19" s="6">
        <v>0</v>
      </c>
      <c r="BV19" s="6">
        <v>0</v>
      </c>
      <c r="BW19" s="6">
        <v>0</v>
      </c>
      <c r="BX19" s="6">
        <v>0</v>
      </c>
      <c r="BY19" s="6">
        <v>75</v>
      </c>
      <c r="BZ19" s="6">
        <v>0</v>
      </c>
      <c r="CA19" s="6">
        <v>0</v>
      </c>
      <c r="CB19" s="60"/>
      <c r="CC19" s="5">
        <v>4509.8846833333337</v>
      </c>
      <c r="CD19" s="5">
        <v>20.676501999999999</v>
      </c>
      <c r="CE19" s="5">
        <v>0</v>
      </c>
      <c r="CF19" s="60"/>
      <c r="CG19" s="5">
        <v>0</v>
      </c>
      <c r="CH19" s="5">
        <v>0</v>
      </c>
      <c r="CI19" s="5">
        <v>25.319813519813511</v>
      </c>
      <c r="CJ19" s="5">
        <v>0</v>
      </c>
      <c r="CK19" s="5">
        <v>789.5</v>
      </c>
      <c r="CL19" s="5">
        <v>20</v>
      </c>
      <c r="CM19" s="5">
        <v>40.964912280701753</v>
      </c>
      <c r="CN19" s="5">
        <v>5</v>
      </c>
      <c r="CO19" s="5">
        <v>0</v>
      </c>
      <c r="CP19" s="5">
        <v>70.863398666666669</v>
      </c>
      <c r="CQ19" s="5">
        <v>41.081871345029228</v>
      </c>
      <c r="CR19" s="5">
        <v>992.72999581221097</v>
      </c>
      <c r="CS19" s="5">
        <v>1004.489561403509</v>
      </c>
      <c r="CT19" s="5">
        <v>421.05263157894728</v>
      </c>
      <c r="CU19" s="5">
        <v>285.10843859649123</v>
      </c>
      <c r="CV19" s="5">
        <v>1710.650631578947</v>
      </c>
      <c r="CW19" s="60"/>
      <c r="CX19" s="4"/>
    </row>
    <row r="20" spans="1:102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3011.2198772046781</v>
      </c>
      <c r="G20" s="5">
        <v>6189.0584514074071</v>
      </c>
      <c r="H20" s="5">
        <v>30150.93</v>
      </c>
      <c r="I20" s="5">
        <v>27917.527777777781</v>
      </c>
      <c r="J20" s="5">
        <v>29371.29</v>
      </c>
      <c r="K20" s="5">
        <v>779.6400000000001</v>
      </c>
      <c r="L20" s="5">
        <v>0</v>
      </c>
      <c r="M20" s="6">
        <v>1874</v>
      </c>
      <c r="N20" s="5">
        <v>3177.838574202729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7898.32</v>
      </c>
      <c r="W20" s="5">
        <v>657.46200740740733</v>
      </c>
      <c r="X20" s="5">
        <v>7313.2592592592582</v>
      </c>
      <c r="Y20" s="5">
        <v>0</v>
      </c>
      <c r="Z20" s="5">
        <v>7655.23</v>
      </c>
      <c r="AA20" s="5">
        <v>243.09</v>
      </c>
      <c r="AB20" s="5">
        <v>14960.25</v>
      </c>
      <c r="AC20" s="5">
        <v>1038.90625</v>
      </c>
      <c r="AD20" s="5">
        <v>13852.08333333333</v>
      </c>
      <c r="AE20" s="5">
        <v>0</v>
      </c>
      <c r="AF20" s="5">
        <v>14561.01</v>
      </c>
      <c r="AG20" s="5">
        <v>399.24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7292.3600000000006</v>
      </c>
      <c r="BA20" s="5">
        <v>4150</v>
      </c>
      <c r="BB20" s="5">
        <v>6752.1851851851852</v>
      </c>
      <c r="BC20" s="5">
        <v>0</v>
      </c>
      <c r="BD20" s="5">
        <v>7155.05</v>
      </c>
      <c r="BE20" s="5">
        <v>137.31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60"/>
      <c r="BS20" s="6">
        <v>0</v>
      </c>
      <c r="BT20" s="6">
        <v>256</v>
      </c>
      <c r="BU20" s="6">
        <v>1041</v>
      </c>
      <c r="BV20" s="6">
        <v>0</v>
      </c>
      <c r="BW20" s="6">
        <v>0</v>
      </c>
      <c r="BX20" s="6">
        <v>0</v>
      </c>
      <c r="BY20" s="6">
        <v>577</v>
      </c>
      <c r="BZ20" s="6">
        <v>0</v>
      </c>
      <c r="CA20" s="6">
        <v>0</v>
      </c>
      <c r="CB20" s="60"/>
      <c r="CC20" s="5">
        <v>5846.3682574074073</v>
      </c>
      <c r="CD20" s="5">
        <v>342.69019400000002</v>
      </c>
      <c r="CE20" s="5">
        <v>0</v>
      </c>
      <c r="CF20" s="60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40.964912280701753</v>
      </c>
      <c r="CN20" s="5">
        <v>5</v>
      </c>
      <c r="CO20" s="5">
        <v>0</v>
      </c>
      <c r="CP20" s="5">
        <v>404.02246200000002</v>
      </c>
      <c r="CQ20" s="5">
        <v>41.081871345029228</v>
      </c>
      <c r="CR20" s="5">
        <v>1300.5692456257309</v>
      </c>
      <c r="CS20" s="5">
        <v>1004.489561403509</v>
      </c>
      <c r="CT20" s="5">
        <v>421.05263157894728</v>
      </c>
      <c r="CU20" s="5">
        <v>285.10843859649123</v>
      </c>
      <c r="CV20" s="5">
        <v>1710.650631578947</v>
      </c>
      <c r="CW20" s="60"/>
      <c r="CX20" s="4"/>
    </row>
    <row r="21" spans="1:102" ht="18.95" customHeight="1" x14ac:dyDescent="0.25">
      <c r="A21" s="60"/>
      <c r="B21" s="3">
        <v>1119</v>
      </c>
      <c r="C21" s="4" t="s">
        <v>123</v>
      </c>
      <c r="D21" s="3"/>
      <c r="E21" s="60"/>
      <c r="F21" s="5">
        <v>2986.994618001881</v>
      </c>
      <c r="G21" s="5">
        <v>4431.1817541111104</v>
      </c>
      <c r="H21" s="5">
        <v>3793.44</v>
      </c>
      <c r="I21" s="5">
        <v>3512.4444444444439</v>
      </c>
      <c r="J21" s="5">
        <v>3446.98</v>
      </c>
      <c r="K21" s="5">
        <v>346.46</v>
      </c>
      <c r="L21" s="5">
        <v>0</v>
      </c>
      <c r="M21" s="6">
        <v>202</v>
      </c>
      <c r="N21" s="5">
        <v>1444.187136109229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876.27</v>
      </c>
      <c r="W21" s="5">
        <v>72.941363888888887</v>
      </c>
      <c r="X21" s="5">
        <v>811.36111111111109</v>
      </c>
      <c r="Y21" s="5">
        <v>0</v>
      </c>
      <c r="Z21" s="5">
        <v>699.87</v>
      </c>
      <c r="AA21" s="5">
        <v>176.4</v>
      </c>
      <c r="AB21" s="5">
        <v>2351.75</v>
      </c>
      <c r="AC21" s="5">
        <v>163.3159722222222</v>
      </c>
      <c r="AD21" s="5">
        <v>2177.5462962962961</v>
      </c>
      <c r="AE21" s="5">
        <v>0</v>
      </c>
      <c r="AF21" s="5">
        <v>2186.1</v>
      </c>
      <c r="AG21" s="5">
        <v>165.65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565.41999999999996</v>
      </c>
      <c r="BA21" s="5">
        <v>4150</v>
      </c>
      <c r="BB21" s="5">
        <v>523.53703703703695</v>
      </c>
      <c r="BC21" s="5">
        <v>0</v>
      </c>
      <c r="BD21" s="5">
        <v>561.01</v>
      </c>
      <c r="BE21" s="5">
        <v>4.41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60"/>
      <c r="BS21" s="6">
        <v>0</v>
      </c>
      <c r="BT21" s="6">
        <v>25</v>
      </c>
      <c r="BU21" s="6">
        <v>129</v>
      </c>
      <c r="BV21" s="6">
        <v>0</v>
      </c>
      <c r="BW21" s="6">
        <v>0</v>
      </c>
      <c r="BX21" s="6">
        <v>0</v>
      </c>
      <c r="BY21" s="6">
        <v>48</v>
      </c>
      <c r="BZ21" s="6">
        <v>0</v>
      </c>
      <c r="CA21" s="6">
        <v>0</v>
      </c>
      <c r="CB21" s="60"/>
      <c r="CC21" s="5">
        <v>4386.2573361111108</v>
      </c>
      <c r="CD21" s="5">
        <v>44.924418000000003</v>
      </c>
      <c r="CE21" s="5">
        <v>0</v>
      </c>
      <c r="CF21" s="60"/>
      <c r="CG21" s="5">
        <v>0</v>
      </c>
      <c r="CH21" s="5">
        <v>0</v>
      </c>
      <c r="CI21" s="5">
        <v>379.79720279720277</v>
      </c>
      <c r="CJ21" s="5">
        <v>0</v>
      </c>
      <c r="CK21" s="5">
        <v>789.5</v>
      </c>
      <c r="CL21" s="5">
        <v>20</v>
      </c>
      <c r="CM21" s="5">
        <v>40.964912280701753</v>
      </c>
      <c r="CN21" s="5">
        <v>5</v>
      </c>
      <c r="CO21" s="5">
        <v>0</v>
      </c>
      <c r="CP21" s="5">
        <v>0</v>
      </c>
      <c r="CQ21" s="5">
        <v>41.081871345029228</v>
      </c>
      <c r="CR21" s="5">
        <v>1276.343986422934</v>
      </c>
      <c r="CS21" s="5">
        <v>1004.489561403509</v>
      </c>
      <c r="CT21" s="5">
        <v>421.05263157894728</v>
      </c>
      <c r="CU21" s="5">
        <v>285.10843859649123</v>
      </c>
      <c r="CV21" s="5">
        <v>1710.650631578947</v>
      </c>
      <c r="CW21" s="60"/>
      <c r="CX21" s="4"/>
    </row>
    <row r="22" spans="1:102" ht="18.95" customHeight="1" x14ac:dyDescent="0.25">
      <c r="A22" s="60"/>
      <c r="B22" s="3">
        <v>1120</v>
      </c>
      <c r="C22" s="4" t="s">
        <v>124</v>
      </c>
      <c r="D22" s="3" t="s">
        <v>107</v>
      </c>
      <c r="E22" s="60"/>
      <c r="F22" s="5">
        <v>2711.1762312046781</v>
      </c>
      <c r="G22" s="5">
        <v>4426.9493565925923</v>
      </c>
      <c r="H22" s="5">
        <v>6184.2400000000007</v>
      </c>
      <c r="I22" s="5">
        <v>5726.1481481481478</v>
      </c>
      <c r="J22" s="5">
        <v>5631.55</v>
      </c>
      <c r="K22" s="5">
        <v>552.69000000000005</v>
      </c>
      <c r="L22" s="5">
        <v>0</v>
      </c>
      <c r="M22" s="6">
        <v>410</v>
      </c>
      <c r="N22" s="5">
        <v>1715.773125387914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2680.28</v>
      </c>
      <c r="W22" s="5">
        <v>223.1084925925926</v>
      </c>
      <c r="X22" s="5">
        <v>2481.7407407407409</v>
      </c>
      <c r="Y22" s="5">
        <v>0</v>
      </c>
      <c r="Z22" s="5">
        <v>2360.9</v>
      </c>
      <c r="AA22" s="5">
        <v>319.38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3496.16</v>
      </c>
      <c r="BA22" s="5">
        <v>4150</v>
      </c>
      <c r="BB22" s="5">
        <v>3237.1851851851852</v>
      </c>
      <c r="BC22" s="5">
        <v>0</v>
      </c>
      <c r="BD22" s="5">
        <v>3262.85</v>
      </c>
      <c r="BE22" s="5">
        <v>233.31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7.8</v>
      </c>
      <c r="BM22" s="5">
        <v>0</v>
      </c>
      <c r="BN22" s="5">
        <v>7.2222222222222214</v>
      </c>
      <c r="BO22" s="5">
        <v>0</v>
      </c>
      <c r="BP22" s="5">
        <v>7.8</v>
      </c>
      <c r="BQ22" s="5">
        <v>0</v>
      </c>
      <c r="BR22" s="60"/>
      <c r="BS22" s="6">
        <v>0</v>
      </c>
      <c r="BT22" s="6">
        <v>123</v>
      </c>
      <c r="BU22" s="6">
        <v>0</v>
      </c>
      <c r="BV22" s="6">
        <v>0</v>
      </c>
      <c r="BW22" s="6">
        <v>0</v>
      </c>
      <c r="BX22" s="6">
        <v>0</v>
      </c>
      <c r="BY22" s="6">
        <v>286</v>
      </c>
      <c r="BZ22" s="6">
        <v>0</v>
      </c>
      <c r="CA22" s="6">
        <v>1</v>
      </c>
      <c r="CB22" s="60"/>
      <c r="CC22" s="5">
        <v>4373.1084925925916</v>
      </c>
      <c r="CD22" s="5">
        <v>53.840864000000003</v>
      </c>
      <c r="CE22" s="5">
        <v>0</v>
      </c>
      <c r="CF22" s="60"/>
      <c r="CG22" s="5">
        <v>0</v>
      </c>
      <c r="CH22" s="5">
        <v>0</v>
      </c>
      <c r="CI22" s="5">
        <v>0</v>
      </c>
      <c r="CJ22" s="5">
        <v>0</v>
      </c>
      <c r="CK22" s="5">
        <v>810.61</v>
      </c>
      <c r="CL22" s="5">
        <v>20</v>
      </c>
      <c r="CM22" s="5">
        <v>40.964912280701753</v>
      </c>
      <c r="CN22" s="5">
        <v>5</v>
      </c>
      <c r="CO22" s="5">
        <v>0</v>
      </c>
      <c r="CP22" s="5">
        <v>82.868815999999995</v>
      </c>
      <c r="CQ22" s="5">
        <v>41.081871345029228</v>
      </c>
      <c r="CR22" s="5">
        <v>1000.525599625731</v>
      </c>
      <c r="CS22" s="5">
        <v>1004.489561403509</v>
      </c>
      <c r="CT22" s="5">
        <v>421.05263157894728</v>
      </c>
      <c r="CU22" s="5">
        <v>285.10843859649123</v>
      </c>
      <c r="CV22" s="5">
        <v>1710.650631578947</v>
      </c>
      <c r="CW22" s="60"/>
      <c r="CX22" s="4"/>
    </row>
    <row r="23" spans="1:102" ht="18.95" customHeight="1" x14ac:dyDescent="0.25">
      <c r="A23" s="60"/>
      <c r="B23" s="3">
        <v>1121</v>
      </c>
      <c r="C23" s="4" t="s">
        <v>125</v>
      </c>
      <c r="D23" s="3" t="s">
        <v>107</v>
      </c>
      <c r="E23" s="60"/>
      <c r="F23" s="5">
        <v>2792.2131332046779</v>
      </c>
      <c r="G23" s="5">
        <v>8729.0426432962959</v>
      </c>
      <c r="H23" s="5">
        <v>12231.77</v>
      </c>
      <c r="I23" s="5">
        <v>11325.71296296296</v>
      </c>
      <c r="J23" s="5">
        <v>10481.75</v>
      </c>
      <c r="K23" s="5">
        <v>1750.02</v>
      </c>
      <c r="L23" s="5">
        <v>0</v>
      </c>
      <c r="M23" s="6">
        <v>811</v>
      </c>
      <c r="N23" s="5">
        <v>5936.8295100916184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3259.09</v>
      </c>
      <c r="W23" s="5">
        <v>271.28906574074068</v>
      </c>
      <c r="X23" s="5">
        <v>3017.6759259259261</v>
      </c>
      <c r="Y23" s="5">
        <v>0</v>
      </c>
      <c r="Z23" s="5">
        <v>2502.13</v>
      </c>
      <c r="AA23" s="5">
        <v>756.96</v>
      </c>
      <c r="AB23" s="5">
        <v>281.87</v>
      </c>
      <c r="AC23" s="5">
        <v>19.574305555555551</v>
      </c>
      <c r="AD23" s="5">
        <v>260.9907407407407</v>
      </c>
      <c r="AE23" s="5">
        <v>0</v>
      </c>
      <c r="AF23" s="5">
        <v>281.87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8690.81</v>
      </c>
      <c r="BA23" s="5">
        <v>8300</v>
      </c>
      <c r="BB23" s="5">
        <v>8047.0462962962956</v>
      </c>
      <c r="BC23" s="5">
        <v>0</v>
      </c>
      <c r="BD23" s="5">
        <v>7697.75</v>
      </c>
      <c r="BE23" s="5">
        <v>993.06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60"/>
      <c r="BS23" s="6">
        <v>0</v>
      </c>
      <c r="BT23" s="6">
        <v>96</v>
      </c>
      <c r="BU23" s="6">
        <v>8</v>
      </c>
      <c r="BV23" s="6">
        <v>0</v>
      </c>
      <c r="BW23" s="6">
        <v>0</v>
      </c>
      <c r="BX23" s="6">
        <v>0</v>
      </c>
      <c r="BY23" s="6">
        <v>707</v>
      </c>
      <c r="BZ23" s="6">
        <v>0</v>
      </c>
      <c r="CA23" s="6">
        <v>0</v>
      </c>
      <c r="CB23" s="60"/>
      <c r="CC23" s="5">
        <v>8590.8633712962965</v>
      </c>
      <c r="CD23" s="5">
        <v>138.179272</v>
      </c>
      <c r="CE23" s="5">
        <v>0</v>
      </c>
      <c r="CF23" s="60"/>
      <c r="CG23" s="5">
        <v>0</v>
      </c>
      <c r="CH23" s="5">
        <v>0</v>
      </c>
      <c r="CI23" s="5">
        <v>0</v>
      </c>
      <c r="CJ23" s="5">
        <v>0</v>
      </c>
      <c r="CK23" s="5">
        <v>810.61</v>
      </c>
      <c r="CL23" s="5">
        <v>20</v>
      </c>
      <c r="CM23" s="5">
        <v>40.964912280701753</v>
      </c>
      <c r="CN23" s="5">
        <v>5</v>
      </c>
      <c r="CO23" s="5">
        <v>0</v>
      </c>
      <c r="CP23" s="5">
        <v>163.90571800000001</v>
      </c>
      <c r="CQ23" s="5">
        <v>41.081871345029228</v>
      </c>
      <c r="CR23" s="5">
        <v>1081.5625016257311</v>
      </c>
      <c r="CS23" s="5">
        <v>1004.489561403509</v>
      </c>
      <c r="CT23" s="5">
        <v>421.05263157894728</v>
      </c>
      <c r="CU23" s="5">
        <v>285.10843859649123</v>
      </c>
      <c r="CV23" s="5">
        <v>1710.650631578947</v>
      </c>
      <c r="CW23" s="60"/>
      <c r="CX23" s="4"/>
    </row>
    <row r="24" spans="1:102" ht="18.95" customHeight="1" x14ac:dyDescent="0.25">
      <c r="A24" s="60"/>
      <c r="B24" s="3">
        <v>1122</v>
      </c>
      <c r="C24" s="4" t="s">
        <v>126</v>
      </c>
      <c r="D24" s="3" t="s">
        <v>107</v>
      </c>
      <c r="E24" s="60"/>
      <c r="F24" s="5">
        <v>2625.596553204678</v>
      </c>
      <c r="G24" s="5">
        <v>3551.433455111111</v>
      </c>
      <c r="H24" s="5">
        <v>1373.07</v>
      </c>
      <c r="I24" s="5">
        <v>1271.3611111111111</v>
      </c>
      <c r="J24" s="5">
        <v>1373.07</v>
      </c>
      <c r="K24" s="5">
        <v>0</v>
      </c>
      <c r="L24" s="5">
        <v>0</v>
      </c>
      <c r="M24" s="6">
        <v>93</v>
      </c>
      <c r="N24" s="5">
        <v>925.83690190643256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446.46</v>
      </c>
      <c r="W24" s="5">
        <v>37.163661111111111</v>
      </c>
      <c r="X24" s="5">
        <v>413.38888888888891</v>
      </c>
      <c r="Y24" s="5">
        <v>0</v>
      </c>
      <c r="Z24" s="5">
        <v>446.46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926.61</v>
      </c>
      <c r="BA24" s="5">
        <v>3500</v>
      </c>
      <c r="BB24" s="5">
        <v>857.97222222222217</v>
      </c>
      <c r="BC24" s="5">
        <v>0</v>
      </c>
      <c r="BD24" s="5">
        <v>926.61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60"/>
      <c r="BS24" s="6">
        <v>0</v>
      </c>
      <c r="BT24" s="6">
        <v>18</v>
      </c>
      <c r="BU24" s="6">
        <v>0</v>
      </c>
      <c r="BV24" s="6">
        <v>0</v>
      </c>
      <c r="BW24" s="6">
        <v>0</v>
      </c>
      <c r="BX24" s="6">
        <v>0</v>
      </c>
      <c r="BY24" s="6">
        <v>75</v>
      </c>
      <c r="BZ24" s="6">
        <v>0</v>
      </c>
      <c r="CA24" s="6">
        <v>0</v>
      </c>
      <c r="CB24" s="60"/>
      <c r="CC24" s="5">
        <v>3537.1636611111112</v>
      </c>
      <c r="CD24" s="5">
        <v>14.269793999999999</v>
      </c>
      <c r="CE24" s="5">
        <v>0</v>
      </c>
      <c r="CF24" s="60"/>
      <c r="CG24" s="5">
        <v>0</v>
      </c>
      <c r="CH24" s="5">
        <v>0</v>
      </c>
      <c r="CI24" s="5">
        <v>0</v>
      </c>
      <c r="CJ24" s="5">
        <v>0</v>
      </c>
      <c r="CK24" s="5">
        <v>789.5</v>
      </c>
      <c r="CL24" s="5">
        <v>20</v>
      </c>
      <c r="CM24" s="5">
        <v>40.964912280701753</v>
      </c>
      <c r="CN24" s="5">
        <v>5</v>
      </c>
      <c r="CO24" s="5">
        <v>0</v>
      </c>
      <c r="CP24" s="5">
        <v>18.399138000000001</v>
      </c>
      <c r="CQ24" s="5">
        <v>41.081871345029228</v>
      </c>
      <c r="CR24" s="5">
        <v>914.94592162573099</v>
      </c>
      <c r="CS24" s="5">
        <v>1004.489561403509</v>
      </c>
      <c r="CT24" s="5">
        <v>421.05263157894728</v>
      </c>
      <c r="CU24" s="5">
        <v>285.10843859649123</v>
      </c>
      <c r="CV24" s="5">
        <v>1710.650631578947</v>
      </c>
      <c r="CW24" s="60"/>
      <c r="CX24" s="4"/>
    </row>
    <row r="25" spans="1:102" ht="18.95" customHeight="1" x14ac:dyDescent="0.25">
      <c r="A25" s="60"/>
      <c r="B25" s="3">
        <v>1123</v>
      </c>
      <c r="C25" s="4" t="s">
        <v>127</v>
      </c>
      <c r="D25" s="3" t="s">
        <v>107</v>
      </c>
      <c r="E25" s="60"/>
      <c r="F25" s="5">
        <v>3117.1830572046779</v>
      </c>
      <c r="G25" s="5">
        <v>5540.3796359629632</v>
      </c>
      <c r="H25" s="5">
        <v>38058.629999999997</v>
      </c>
      <c r="I25" s="5">
        <v>35239.472222222219</v>
      </c>
      <c r="J25" s="5">
        <v>35645.26</v>
      </c>
      <c r="K25" s="5">
        <v>2413.37</v>
      </c>
      <c r="L25" s="5">
        <v>0</v>
      </c>
      <c r="M25" s="6">
        <v>2550</v>
      </c>
      <c r="N25" s="5">
        <v>2423.1965787582849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13995.01</v>
      </c>
      <c r="W25" s="5">
        <v>1164.9549990740741</v>
      </c>
      <c r="X25" s="5">
        <v>12958.342592592589</v>
      </c>
      <c r="Y25" s="5">
        <v>0</v>
      </c>
      <c r="Z25" s="5">
        <v>12794.46</v>
      </c>
      <c r="AA25" s="5">
        <v>1200.55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16203.62</v>
      </c>
      <c r="BA25" s="5">
        <v>3500</v>
      </c>
      <c r="BB25" s="5">
        <v>15003.35185185185</v>
      </c>
      <c r="BC25" s="5">
        <v>0</v>
      </c>
      <c r="BD25" s="5">
        <v>15205.65</v>
      </c>
      <c r="BE25" s="5">
        <v>997.97</v>
      </c>
      <c r="BF25" s="5">
        <v>7860</v>
      </c>
      <c r="BG25" s="5">
        <v>625.8888888888888</v>
      </c>
      <c r="BH25" s="5">
        <v>7277.7777777777774</v>
      </c>
      <c r="BI25" s="5">
        <v>0</v>
      </c>
      <c r="BJ25" s="5">
        <v>7645.15</v>
      </c>
      <c r="BK25" s="5">
        <v>214.85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60"/>
      <c r="BS25" s="6">
        <v>0</v>
      </c>
      <c r="BT25" s="6">
        <v>298</v>
      </c>
      <c r="BU25" s="6">
        <v>0</v>
      </c>
      <c r="BV25" s="6">
        <v>0</v>
      </c>
      <c r="BW25" s="6">
        <v>0</v>
      </c>
      <c r="BX25" s="6">
        <v>0</v>
      </c>
      <c r="BY25" s="6">
        <v>1359</v>
      </c>
      <c r="BZ25" s="6">
        <v>893</v>
      </c>
      <c r="CA25" s="6">
        <v>0</v>
      </c>
      <c r="CB25" s="60"/>
      <c r="CC25" s="5">
        <v>5290.843887962963</v>
      </c>
      <c r="CD25" s="5">
        <v>249.53574800000001</v>
      </c>
      <c r="CE25" s="5">
        <v>0</v>
      </c>
      <c r="CF25" s="60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40.964912280701753</v>
      </c>
      <c r="CN25" s="5">
        <v>5</v>
      </c>
      <c r="CO25" s="5">
        <v>0</v>
      </c>
      <c r="CP25" s="5">
        <v>509.9856420000001</v>
      </c>
      <c r="CQ25" s="5">
        <v>41.081871345029228</v>
      </c>
      <c r="CR25" s="5">
        <v>1406.5324256257311</v>
      </c>
      <c r="CS25" s="5">
        <v>1004.489561403509</v>
      </c>
      <c r="CT25" s="5">
        <v>421.05263157894728</v>
      </c>
      <c r="CU25" s="5">
        <v>285.10843859649123</v>
      </c>
      <c r="CV25" s="5">
        <v>1710.650631578947</v>
      </c>
      <c r="CW25" s="60"/>
      <c r="CX25" s="4"/>
    </row>
    <row r="26" spans="1:102" ht="18.95" customHeight="1" x14ac:dyDescent="0.25">
      <c r="A26" s="60"/>
      <c r="B26" s="3">
        <v>1124</v>
      </c>
      <c r="C26" s="4" t="s">
        <v>128</v>
      </c>
      <c r="D26" s="3"/>
      <c r="E26" s="60"/>
      <c r="F26" s="5">
        <v>2986.994618001881</v>
      </c>
      <c r="G26" s="5">
        <v>4240.7530176666669</v>
      </c>
      <c r="H26" s="5">
        <v>1740.21</v>
      </c>
      <c r="I26" s="5">
        <v>1611.305555555555</v>
      </c>
      <c r="J26" s="5">
        <v>1622.85</v>
      </c>
      <c r="K26" s="5">
        <v>117.36</v>
      </c>
      <c r="L26" s="5">
        <v>0</v>
      </c>
      <c r="M26" s="6">
        <v>126</v>
      </c>
      <c r="N26" s="5">
        <v>1253.7583996647861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205.47</v>
      </c>
      <c r="W26" s="5">
        <v>17.103475</v>
      </c>
      <c r="X26" s="5">
        <v>190.25</v>
      </c>
      <c r="Y26" s="5">
        <v>0</v>
      </c>
      <c r="Z26" s="5">
        <v>190.47</v>
      </c>
      <c r="AA26" s="5">
        <v>15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0.3</v>
      </c>
      <c r="AO26" s="5">
        <v>1.9166666666666669E-2</v>
      </c>
      <c r="AP26" s="5">
        <v>0.27777777777777768</v>
      </c>
      <c r="AQ26" s="5">
        <v>0</v>
      </c>
      <c r="AR26" s="5">
        <v>0.3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1534.44</v>
      </c>
      <c r="BA26" s="5">
        <v>4200</v>
      </c>
      <c r="BB26" s="5">
        <v>1420.7777777777781</v>
      </c>
      <c r="BC26" s="5">
        <v>0</v>
      </c>
      <c r="BD26" s="5">
        <v>1432.08</v>
      </c>
      <c r="BE26" s="5">
        <v>102.36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60"/>
      <c r="BS26" s="6">
        <v>0</v>
      </c>
      <c r="BT26" s="6">
        <v>10</v>
      </c>
      <c r="BU26" s="6">
        <v>0</v>
      </c>
      <c r="BV26" s="6">
        <v>0</v>
      </c>
      <c r="BW26" s="6">
        <v>1</v>
      </c>
      <c r="BX26" s="6">
        <v>0</v>
      </c>
      <c r="BY26" s="6">
        <v>115</v>
      </c>
      <c r="BZ26" s="6">
        <v>0</v>
      </c>
      <c r="CA26" s="6">
        <v>0</v>
      </c>
      <c r="CB26" s="60"/>
      <c r="CC26" s="5">
        <v>4217.1226416666668</v>
      </c>
      <c r="CD26" s="5">
        <v>23.630375999999998</v>
      </c>
      <c r="CE26" s="5">
        <v>0</v>
      </c>
      <c r="CF26" s="60"/>
      <c r="CG26" s="5">
        <v>0</v>
      </c>
      <c r="CH26" s="5">
        <v>0</v>
      </c>
      <c r="CI26" s="5">
        <v>379.79720279720277</v>
      </c>
      <c r="CJ26" s="5">
        <v>0</v>
      </c>
      <c r="CK26" s="5">
        <v>789.5</v>
      </c>
      <c r="CL26" s="5">
        <v>20</v>
      </c>
      <c r="CM26" s="5">
        <v>40.964912280701753</v>
      </c>
      <c r="CN26" s="5">
        <v>5</v>
      </c>
      <c r="CO26" s="5">
        <v>0</v>
      </c>
      <c r="CP26" s="5">
        <v>0</v>
      </c>
      <c r="CQ26" s="5">
        <v>41.081871345029228</v>
      </c>
      <c r="CR26" s="5">
        <v>1276.343986422934</v>
      </c>
      <c r="CS26" s="5">
        <v>1004.489561403509</v>
      </c>
      <c r="CT26" s="5">
        <v>421.05263157894728</v>
      </c>
      <c r="CU26" s="5">
        <v>285.10843859649123</v>
      </c>
      <c r="CV26" s="5">
        <v>1710.650631578947</v>
      </c>
      <c r="CW26" s="60"/>
      <c r="CX26" s="4"/>
    </row>
    <row r="27" spans="1:102" ht="18.95" customHeight="1" x14ac:dyDescent="0.25">
      <c r="A27" s="60"/>
      <c r="B27" s="3">
        <v>1125</v>
      </c>
      <c r="C27" s="4" t="s">
        <v>129</v>
      </c>
      <c r="D27" s="3" t="s">
        <v>107</v>
      </c>
      <c r="E27" s="60"/>
      <c r="F27" s="5">
        <v>2684.235577204679</v>
      </c>
      <c r="G27" s="5">
        <v>4419.8030541481476</v>
      </c>
      <c r="H27" s="5">
        <v>4836.4299999999994</v>
      </c>
      <c r="I27" s="5">
        <v>4478.1759259259252</v>
      </c>
      <c r="J27" s="5">
        <v>4252.79</v>
      </c>
      <c r="K27" s="5">
        <v>583.6400000000001</v>
      </c>
      <c r="L27" s="5">
        <v>0</v>
      </c>
      <c r="M27" s="6">
        <v>249</v>
      </c>
      <c r="N27" s="5">
        <v>1735.56747694347</v>
      </c>
      <c r="O27" s="60"/>
      <c r="P27" s="5">
        <v>7.9</v>
      </c>
      <c r="Q27" s="5">
        <v>0.51203703703703707</v>
      </c>
      <c r="R27" s="5">
        <v>7.3148148148148149</v>
      </c>
      <c r="S27" s="5">
        <v>0</v>
      </c>
      <c r="T27" s="5">
        <v>7.9</v>
      </c>
      <c r="U27" s="5">
        <v>0</v>
      </c>
      <c r="V27" s="5">
        <v>2061.66</v>
      </c>
      <c r="W27" s="5">
        <v>171.61410555555551</v>
      </c>
      <c r="X27" s="5">
        <v>1908.9444444444439</v>
      </c>
      <c r="Y27" s="5">
        <v>0</v>
      </c>
      <c r="Z27" s="5">
        <v>1726.9</v>
      </c>
      <c r="AA27" s="5">
        <v>334.76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174.14</v>
      </c>
      <c r="AU27" s="5">
        <v>12.09305555555556</v>
      </c>
      <c r="AV27" s="5">
        <v>161.2407407407407</v>
      </c>
      <c r="AW27" s="5">
        <v>0</v>
      </c>
      <c r="AX27" s="5">
        <v>157.84</v>
      </c>
      <c r="AY27" s="5">
        <v>16.3</v>
      </c>
      <c r="AZ27" s="5">
        <v>2128.6</v>
      </c>
      <c r="BA27" s="5">
        <v>4200</v>
      </c>
      <c r="BB27" s="5">
        <v>1970.9259259259261</v>
      </c>
      <c r="BC27" s="5">
        <v>0</v>
      </c>
      <c r="BD27" s="5">
        <v>1951.22</v>
      </c>
      <c r="BE27" s="5">
        <v>177.38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464.13</v>
      </c>
      <c r="BM27" s="5">
        <v>0</v>
      </c>
      <c r="BN27" s="5">
        <v>429.74999999999989</v>
      </c>
      <c r="BO27" s="5">
        <v>0</v>
      </c>
      <c r="BP27" s="5">
        <v>408.93</v>
      </c>
      <c r="BQ27" s="5">
        <v>55.2</v>
      </c>
      <c r="BR27" s="60"/>
      <c r="BS27" s="6">
        <v>1</v>
      </c>
      <c r="BT27" s="6">
        <v>53</v>
      </c>
      <c r="BU27" s="6">
        <v>0</v>
      </c>
      <c r="BV27" s="6">
        <v>0</v>
      </c>
      <c r="BW27" s="6">
        <v>0</v>
      </c>
      <c r="BX27" s="6">
        <v>12</v>
      </c>
      <c r="BY27" s="6">
        <v>151</v>
      </c>
      <c r="BZ27" s="6">
        <v>0</v>
      </c>
      <c r="CA27" s="6">
        <v>32</v>
      </c>
      <c r="CB27" s="60"/>
      <c r="CC27" s="5">
        <v>4384.2191981481483</v>
      </c>
      <c r="CD27" s="5">
        <v>35.583855999999997</v>
      </c>
      <c r="CE27" s="5">
        <v>0</v>
      </c>
      <c r="CF27" s="60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40.964912280701753</v>
      </c>
      <c r="CN27" s="5">
        <v>5</v>
      </c>
      <c r="CO27" s="5">
        <v>0</v>
      </c>
      <c r="CP27" s="5">
        <v>64.80816200000001</v>
      </c>
      <c r="CQ27" s="5">
        <v>41.081871345029228</v>
      </c>
      <c r="CR27" s="5">
        <v>973.58494562573105</v>
      </c>
      <c r="CS27" s="5">
        <v>1004.489561403509</v>
      </c>
      <c r="CT27" s="5">
        <v>421.05263157894728</v>
      </c>
      <c r="CU27" s="5">
        <v>285.10843859649123</v>
      </c>
      <c r="CV27" s="5">
        <v>1710.650631578947</v>
      </c>
      <c r="CW27" s="60"/>
      <c r="CX27" s="4"/>
    </row>
    <row r="28" spans="1:102" ht="18.95" customHeight="1" x14ac:dyDescent="0.25">
      <c r="A28" s="60"/>
      <c r="B28" s="3">
        <v>1126</v>
      </c>
      <c r="C28" s="4" t="s">
        <v>130</v>
      </c>
      <c r="D28" s="3" t="s">
        <v>107</v>
      </c>
      <c r="E28" s="60"/>
      <c r="F28" s="5">
        <v>4145.5522392046787</v>
      </c>
      <c r="G28" s="5">
        <v>2583.2728899629628</v>
      </c>
      <c r="H28" s="5">
        <v>30900.36</v>
      </c>
      <c r="I28" s="5">
        <v>28611.444444444442</v>
      </c>
      <c r="J28" s="5">
        <v>29938.68</v>
      </c>
      <c r="K28" s="5">
        <v>961.68</v>
      </c>
      <c r="L28" s="5">
        <v>0</v>
      </c>
      <c r="M28" s="6">
        <v>495</v>
      </c>
      <c r="N28" s="5">
        <v>-1562.2793492417161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28409.23</v>
      </c>
      <c r="W28" s="5">
        <v>2364.805349074074</v>
      </c>
      <c r="X28" s="5">
        <v>26304.842592592591</v>
      </c>
      <c r="Y28" s="5">
        <v>0</v>
      </c>
      <c r="Z28" s="5">
        <v>27530.35</v>
      </c>
      <c r="AA28" s="5">
        <v>878.88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571.70000000000005</v>
      </c>
      <c r="AU28" s="5">
        <v>39.701388888888893</v>
      </c>
      <c r="AV28" s="5">
        <v>529.35185185185185</v>
      </c>
      <c r="AW28" s="5">
        <v>0</v>
      </c>
      <c r="AX28" s="5">
        <v>571.70000000000005</v>
      </c>
      <c r="AY28" s="5">
        <v>0</v>
      </c>
      <c r="AZ28" s="5">
        <v>1919.43</v>
      </c>
      <c r="BA28" s="5">
        <v>140.40275</v>
      </c>
      <c r="BB28" s="5">
        <v>1777.25</v>
      </c>
      <c r="BC28" s="5">
        <v>0</v>
      </c>
      <c r="BD28" s="5">
        <v>1836.63</v>
      </c>
      <c r="BE28" s="5">
        <v>82.8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60"/>
      <c r="BS28" s="6">
        <v>0</v>
      </c>
      <c r="BT28" s="6">
        <v>421</v>
      </c>
      <c r="BU28" s="6">
        <v>0</v>
      </c>
      <c r="BV28" s="6">
        <v>0</v>
      </c>
      <c r="BW28" s="6">
        <v>0</v>
      </c>
      <c r="BX28" s="6">
        <v>12</v>
      </c>
      <c r="BY28" s="6">
        <v>62</v>
      </c>
      <c r="BZ28" s="6">
        <v>0</v>
      </c>
      <c r="CA28" s="6">
        <v>0</v>
      </c>
      <c r="CB28" s="60"/>
      <c r="CC28" s="5">
        <v>2544.9094879629629</v>
      </c>
      <c r="CD28" s="5">
        <v>38.363402000000001</v>
      </c>
      <c r="CE28" s="5">
        <v>0</v>
      </c>
      <c r="CF28" s="60"/>
      <c r="CG28" s="5">
        <v>888.51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40.964912280701753</v>
      </c>
      <c r="CN28" s="5">
        <v>5</v>
      </c>
      <c r="CO28" s="5">
        <v>0</v>
      </c>
      <c r="CP28" s="5">
        <v>414.06482399999999</v>
      </c>
      <c r="CQ28" s="5">
        <v>41.081871345029228</v>
      </c>
      <c r="CR28" s="5">
        <v>2434.9016076257308</v>
      </c>
      <c r="CS28" s="5">
        <v>1004.489561403509</v>
      </c>
      <c r="CT28" s="5">
        <v>421.05263157894728</v>
      </c>
      <c r="CU28" s="5">
        <v>285.10843859649123</v>
      </c>
      <c r="CV28" s="5">
        <v>1710.650631578947</v>
      </c>
      <c r="CW28" s="60"/>
      <c r="CX28" s="4"/>
    </row>
    <row r="29" spans="1:102" ht="18.95" customHeight="1" x14ac:dyDescent="0.25">
      <c r="A29" s="60"/>
      <c r="B29" s="3">
        <v>1127</v>
      </c>
      <c r="C29" s="4" t="s">
        <v>130</v>
      </c>
      <c r="D29" s="3" t="s">
        <v>107</v>
      </c>
      <c r="E29" s="60"/>
      <c r="F29" s="5">
        <v>4130.1107492046795</v>
      </c>
      <c r="G29" s="5">
        <v>2482.409817703704</v>
      </c>
      <c r="H29" s="5">
        <v>29748.01</v>
      </c>
      <c r="I29" s="5">
        <v>27544.453703703701</v>
      </c>
      <c r="J29" s="5">
        <v>27751.16</v>
      </c>
      <c r="K29" s="5">
        <v>1996.85</v>
      </c>
      <c r="L29" s="5">
        <v>0</v>
      </c>
      <c r="M29" s="6">
        <v>510</v>
      </c>
      <c r="N29" s="5">
        <v>-1647.700931500975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28243.1</v>
      </c>
      <c r="W29" s="5">
        <v>2350.976564814815</v>
      </c>
      <c r="X29" s="5">
        <v>26151.018518518511</v>
      </c>
      <c r="Y29" s="5">
        <v>0</v>
      </c>
      <c r="Z29" s="5">
        <v>26441.1</v>
      </c>
      <c r="AA29" s="5">
        <v>1802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492.41</v>
      </c>
      <c r="AU29" s="5">
        <v>34.195138888888877</v>
      </c>
      <c r="AV29" s="5">
        <v>455.93518518518522</v>
      </c>
      <c r="AW29" s="5">
        <v>0</v>
      </c>
      <c r="AX29" s="5">
        <v>432.61</v>
      </c>
      <c r="AY29" s="5">
        <v>59.8</v>
      </c>
      <c r="AZ29" s="5">
        <v>1012.5</v>
      </c>
      <c r="BA29" s="5">
        <v>74.062499999999986</v>
      </c>
      <c r="BB29" s="5">
        <v>937.49999999999989</v>
      </c>
      <c r="BC29" s="5">
        <v>0</v>
      </c>
      <c r="BD29" s="5">
        <v>877.45</v>
      </c>
      <c r="BE29" s="5">
        <v>135.05000000000001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60"/>
      <c r="BS29" s="6">
        <v>0</v>
      </c>
      <c r="BT29" s="6">
        <v>446</v>
      </c>
      <c r="BU29" s="6">
        <v>0</v>
      </c>
      <c r="BV29" s="6">
        <v>0</v>
      </c>
      <c r="BW29" s="6">
        <v>0</v>
      </c>
      <c r="BX29" s="6">
        <v>14</v>
      </c>
      <c r="BY29" s="6">
        <v>50</v>
      </c>
      <c r="BZ29" s="6">
        <v>0</v>
      </c>
      <c r="CA29" s="6">
        <v>0</v>
      </c>
      <c r="CB29" s="60"/>
      <c r="CC29" s="5">
        <v>2459.2342037037029</v>
      </c>
      <c r="CD29" s="5">
        <v>23.175613999999999</v>
      </c>
      <c r="CE29" s="5">
        <v>0</v>
      </c>
      <c r="CF29" s="60"/>
      <c r="CG29" s="5">
        <v>888.51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40.964912280701753</v>
      </c>
      <c r="CN29" s="5">
        <v>5</v>
      </c>
      <c r="CO29" s="5">
        <v>0</v>
      </c>
      <c r="CP29" s="5">
        <v>398.623334</v>
      </c>
      <c r="CQ29" s="5">
        <v>41.081871345029228</v>
      </c>
      <c r="CR29" s="5">
        <v>2419.4601176257311</v>
      </c>
      <c r="CS29" s="5">
        <v>1004.489561403509</v>
      </c>
      <c r="CT29" s="5">
        <v>421.05263157894728</v>
      </c>
      <c r="CU29" s="5">
        <v>285.10843859649123</v>
      </c>
      <c r="CV29" s="5">
        <v>1710.650631578947</v>
      </c>
      <c r="CW29" s="60"/>
      <c r="CX29" s="4"/>
    </row>
    <row r="30" spans="1:102" ht="18.95" customHeight="1" x14ac:dyDescent="0.25">
      <c r="A30" s="60"/>
      <c r="B30" s="3">
        <v>1128</v>
      </c>
      <c r="C30" s="4" t="s">
        <v>131</v>
      </c>
      <c r="D30" s="3" t="s">
        <v>107</v>
      </c>
      <c r="E30" s="60"/>
      <c r="F30" s="5">
        <v>3548.6787532046778</v>
      </c>
      <c r="G30" s="5">
        <v>582.22343011111116</v>
      </c>
      <c r="H30" s="5">
        <v>6906.07</v>
      </c>
      <c r="I30" s="5">
        <v>6394.5092592592591</v>
      </c>
      <c r="J30" s="5">
        <v>5630.76</v>
      </c>
      <c r="K30" s="5">
        <v>1275.31</v>
      </c>
      <c r="L30" s="5">
        <v>0</v>
      </c>
      <c r="M30" s="6">
        <v>222</v>
      </c>
      <c r="N30" s="5">
        <v>-2966.4553230935671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3746.85</v>
      </c>
      <c r="W30" s="5">
        <v>311.89056944444451</v>
      </c>
      <c r="X30" s="5">
        <v>3469.3055555555552</v>
      </c>
      <c r="Y30" s="5">
        <v>0</v>
      </c>
      <c r="Z30" s="5">
        <v>2929.91</v>
      </c>
      <c r="AA30" s="5">
        <v>816.94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381.61</v>
      </c>
      <c r="AO30" s="5">
        <v>24.380638888888889</v>
      </c>
      <c r="AP30" s="5">
        <v>353.34259259259261</v>
      </c>
      <c r="AQ30" s="5">
        <v>0</v>
      </c>
      <c r="AR30" s="5">
        <v>343.26</v>
      </c>
      <c r="AS30" s="5">
        <v>38.35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2777.61</v>
      </c>
      <c r="BA30" s="5">
        <v>203.17702777777779</v>
      </c>
      <c r="BB30" s="5">
        <v>2571.8611111111109</v>
      </c>
      <c r="BC30" s="5">
        <v>0</v>
      </c>
      <c r="BD30" s="5">
        <v>2357.59</v>
      </c>
      <c r="BE30" s="5">
        <v>420.02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60"/>
      <c r="BS30" s="6">
        <v>0</v>
      </c>
      <c r="BT30" s="6">
        <v>84</v>
      </c>
      <c r="BU30" s="6">
        <v>0</v>
      </c>
      <c r="BV30" s="6">
        <v>0</v>
      </c>
      <c r="BW30" s="6">
        <v>18</v>
      </c>
      <c r="BX30" s="6">
        <v>0</v>
      </c>
      <c r="BY30" s="6">
        <v>120</v>
      </c>
      <c r="BZ30" s="6">
        <v>0</v>
      </c>
      <c r="CA30" s="6">
        <v>0</v>
      </c>
      <c r="CB30" s="60"/>
      <c r="CC30" s="5">
        <v>539.4482361111111</v>
      </c>
      <c r="CD30" s="5">
        <v>42.775194000000013</v>
      </c>
      <c r="CE30" s="5">
        <v>0</v>
      </c>
      <c r="CF30" s="60"/>
      <c r="CG30" s="5">
        <v>518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40.964912280701753</v>
      </c>
      <c r="CN30" s="5">
        <v>5</v>
      </c>
      <c r="CO30" s="5">
        <v>0</v>
      </c>
      <c r="CP30" s="5">
        <v>92.541337999999996</v>
      </c>
      <c r="CQ30" s="5">
        <v>41.081871345029228</v>
      </c>
      <c r="CR30" s="5">
        <v>1838.028121625731</v>
      </c>
      <c r="CS30" s="5">
        <v>1004.489561403509</v>
      </c>
      <c r="CT30" s="5">
        <v>421.05263157894728</v>
      </c>
      <c r="CU30" s="5">
        <v>285.10843859649123</v>
      </c>
      <c r="CV30" s="5">
        <v>1710.650631578947</v>
      </c>
      <c r="CW30" s="60"/>
      <c r="CX30" s="4"/>
    </row>
    <row r="31" spans="1:102" ht="18.95" customHeight="1" x14ac:dyDescent="0.25">
      <c r="A31" s="60"/>
      <c r="B31" s="3">
        <v>1129</v>
      </c>
      <c r="C31" s="4" t="s">
        <v>194</v>
      </c>
      <c r="D31" s="3" t="s">
        <v>107</v>
      </c>
      <c r="E31" s="60"/>
      <c r="F31" s="5">
        <v>2293.799381843839</v>
      </c>
      <c r="G31" s="5">
        <v>294.26226588888892</v>
      </c>
      <c r="H31" s="5">
        <v>4292.41</v>
      </c>
      <c r="I31" s="5">
        <v>3974.453703703703</v>
      </c>
      <c r="J31" s="5">
        <v>4157.21</v>
      </c>
      <c r="K31" s="5">
        <v>135.19999999999999</v>
      </c>
      <c r="L31" s="5">
        <v>0</v>
      </c>
      <c r="M31" s="6">
        <v>247</v>
      </c>
      <c r="N31" s="5">
        <v>-1999.53711595495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1027.29</v>
      </c>
      <c r="W31" s="5">
        <v>85.512380555555552</v>
      </c>
      <c r="X31" s="5">
        <v>951.19444444444434</v>
      </c>
      <c r="Y31" s="5">
        <v>0</v>
      </c>
      <c r="Z31" s="5">
        <v>989.29</v>
      </c>
      <c r="AA31" s="5">
        <v>38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3259.24</v>
      </c>
      <c r="AO31" s="5">
        <v>208.22922222222221</v>
      </c>
      <c r="AP31" s="5">
        <v>3017.8148148148139</v>
      </c>
      <c r="AQ31" s="5">
        <v>0</v>
      </c>
      <c r="AR31" s="5">
        <v>3162.04</v>
      </c>
      <c r="AS31" s="5">
        <v>97.2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5.88</v>
      </c>
      <c r="BA31" s="5">
        <v>0.43011111111111111</v>
      </c>
      <c r="BB31" s="5">
        <v>5.4444444444444438</v>
      </c>
      <c r="BC31" s="5">
        <v>0</v>
      </c>
      <c r="BD31" s="5">
        <v>5.88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60"/>
      <c r="BS31" s="6">
        <v>0</v>
      </c>
      <c r="BT31" s="6">
        <v>38</v>
      </c>
      <c r="BU31" s="6">
        <v>0</v>
      </c>
      <c r="BV31" s="6">
        <v>0</v>
      </c>
      <c r="BW31" s="6">
        <v>207</v>
      </c>
      <c r="BX31" s="6">
        <v>0</v>
      </c>
      <c r="BY31" s="6">
        <v>2</v>
      </c>
      <c r="BZ31" s="6">
        <v>0</v>
      </c>
      <c r="CA31" s="6">
        <v>0</v>
      </c>
      <c r="CB31" s="60"/>
      <c r="CC31" s="5">
        <v>294.17171388888892</v>
      </c>
      <c r="CD31" s="5">
        <v>9.0552000000000007E-2</v>
      </c>
      <c r="CE31" s="5">
        <v>0</v>
      </c>
      <c r="CF31" s="60"/>
      <c r="CG31" s="5">
        <v>200</v>
      </c>
      <c r="CH31" s="5">
        <v>121.9</v>
      </c>
      <c r="CI31" s="5">
        <v>113.93916083916091</v>
      </c>
      <c r="CJ31" s="5">
        <v>0</v>
      </c>
      <c r="CK31" s="5">
        <v>0</v>
      </c>
      <c r="CL31" s="5">
        <v>20</v>
      </c>
      <c r="CM31" s="5">
        <v>40.964912280701753</v>
      </c>
      <c r="CN31" s="5">
        <v>5</v>
      </c>
      <c r="CO31" s="5">
        <v>0</v>
      </c>
      <c r="CP31" s="5">
        <v>40.262805800000002</v>
      </c>
      <c r="CQ31" s="5">
        <v>41.081871345029228</v>
      </c>
      <c r="CR31" s="5">
        <v>583.14875026489176</v>
      </c>
      <c r="CS31" s="5">
        <v>1004.489561403509</v>
      </c>
      <c r="CT31" s="5">
        <v>421.05263157894728</v>
      </c>
      <c r="CU31" s="5">
        <v>285.10843859649123</v>
      </c>
      <c r="CV31" s="5">
        <v>1710.650631578947</v>
      </c>
      <c r="CW31" s="60"/>
      <c r="CX31" s="4"/>
    </row>
    <row r="32" spans="1:102" ht="18.95" customHeight="1" x14ac:dyDescent="0.25">
      <c r="A32" s="60"/>
      <c r="B32" s="3">
        <v>1130</v>
      </c>
      <c r="C32" s="4" t="s">
        <v>195</v>
      </c>
      <c r="D32" s="3" t="s">
        <v>107</v>
      </c>
      <c r="E32" s="60"/>
      <c r="F32" s="5">
        <v>2372.3056360167989</v>
      </c>
      <c r="G32" s="5">
        <v>201.44685877777781</v>
      </c>
      <c r="H32" s="5">
        <v>2769.46</v>
      </c>
      <c r="I32" s="5">
        <v>2564.3148148148148</v>
      </c>
      <c r="J32" s="5">
        <v>2333.9</v>
      </c>
      <c r="K32" s="5">
        <v>435.56</v>
      </c>
      <c r="L32" s="5">
        <v>0</v>
      </c>
      <c r="M32" s="6">
        <v>132</v>
      </c>
      <c r="N32" s="5">
        <v>-2170.858777239021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514.51</v>
      </c>
      <c r="W32" s="5">
        <v>42.828193518518518</v>
      </c>
      <c r="X32" s="5">
        <v>476.3981481481481</v>
      </c>
      <c r="Y32" s="5">
        <v>0</v>
      </c>
      <c r="Z32" s="5">
        <v>325.86</v>
      </c>
      <c r="AA32" s="5">
        <v>188.65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1664.81</v>
      </c>
      <c r="AO32" s="5">
        <v>106.3628611111111</v>
      </c>
      <c r="AP32" s="5">
        <v>1541.4907407407411</v>
      </c>
      <c r="AQ32" s="5">
        <v>0</v>
      </c>
      <c r="AR32" s="5">
        <v>1486.44</v>
      </c>
      <c r="AS32" s="5">
        <v>178.37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590.14</v>
      </c>
      <c r="BA32" s="5">
        <v>43.167648148148153</v>
      </c>
      <c r="BB32" s="5">
        <v>546.42592592592587</v>
      </c>
      <c r="BC32" s="5">
        <v>0</v>
      </c>
      <c r="BD32" s="5">
        <v>521.6</v>
      </c>
      <c r="BE32" s="5">
        <v>68.540000000000006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60"/>
      <c r="BS32" s="6">
        <v>0</v>
      </c>
      <c r="BT32" s="6">
        <v>15</v>
      </c>
      <c r="BU32" s="6">
        <v>0</v>
      </c>
      <c r="BV32" s="6">
        <v>0</v>
      </c>
      <c r="BW32" s="6">
        <v>87</v>
      </c>
      <c r="BX32" s="6">
        <v>0</v>
      </c>
      <c r="BY32" s="6">
        <v>30</v>
      </c>
      <c r="BZ32" s="6">
        <v>0</v>
      </c>
      <c r="CA32" s="6">
        <v>0</v>
      </c>
      <c r="CB32" s="60"/>
      <c r="CC32" s="5">
        <v>192.35870277777781</v>
      </c>
      <c r="CD32" s="5">
        <v>9.0881559999999997</v>
      </c>
      <c r="CE32" s="5">
        <v>0</v>
      </c>
      <c r="CF32" s="60"/>
      <c r="CG32" s="5">
        <v>123</v>
      </c>
      <c r="CH32" s="5">
        <v>246</v>
      </c>
      <c r="CI32" s="5">
        <v>164.57878787878789</v>
      </c>
      <c r="CJ32" s="5">
        <v>0</v>
      </c>
      <c r="CK32" s="5">
        <v>0</v>
      </c>
      <c r="CL32" s="5">
        <v>20</v>
      </c>
      <c r="CM32" s="5">
        <v>40.964912280701753</v>
      </c>
      <c r="CN32" s="5">
        <v>5</v>
      </c>
      <c r="CO32" s="5">
        <v>0</v>
      </c>
      <c r="CP32" s="5">
        <v>21.029432933333339</v>
      </c>
      <c r="CQ32" s="5">
        <v>41.081871345029228</v>
      </c>
      <c r="CR32" s="5">
        <v>661.65500443785209</v>
      </c>
      <c r="CS32" s="5">
        <v>1004.489561403509</v>
      </c>
      <c r="CT32" s="5">
        <v>421.05263157894728</v>
      </c>
      <c r="CU32" s="5">
        <v>285.10843859649123</v>
      </c>
      <c r="CV32" s="5">
        <v>1710.650631578947</v>
      </c>
      <c r="CW32" s="60"/>
      <c r="CX32" s="4"/>
    </row>
    <row r="33" spans="1:102" ht="18.95" customHeight="1" x14ac:dyDescent="0.25">
      <c r="A33" s="60"/>
      <c r="B33" s="3">
        <v>1131</v>
      </c>
      <c r="C33" s="4" t="s">
        <v>196</v>
      </c>
      <c r="D33" s="3" t="s">
        <v>107</v>
      </c>
      <c r="E33" s="60"/>
      <c r="F33" s="5">
        <v>2812.817621682068</v>
      </c>
      <c r="G33" s="5">
        <v>11.8381782962963</v>
      </c>
      <c r="H33" s="5">
        <v>159.87</v>
      </c>
      <c r="I33" s="5">
        <v>148.0277777777778</v>
      </c>
      <c r="J33" s="5">
        <v>159.87</v>
      </c>
      <c r="K33" s="5">
        <v>0</v>
      </c>
      <c r="L33" s="5">
        <v>0</v>
      </c>
      <c r="M33" s="6">
        <v>12</v>
      </c>
      <c r="N33" s="5">
        <v>-2800.979443385771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84.76</v>
      </c>
      <c r="W33" s="5">
        <v>7.0554851851851854</v>
      </c>
      <c r="X33" s="5">
        <v>78.481481481481481</v>
      </c>
      <c r="Y33" s="5">
        <v>0</v>
      </c>
      <c r="Z33" s="5">
        <v>84.76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74.78</v>
      </c>
      <c r="AO33" s="5">
        <v>4.7776111111111108</v>
      </c>
      <c r="AP33" s="5">
        <v>69.240740740740733</v>
      </c>
      <c r="AQ33" s="5">
        <v>0</v>
      </c>
      <c r="AR33" s="5">
        <v>74.78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0.33</v>
      </c>
      <c r="BA33" s="5">
        <v>0</v>
      </c>
      <c r="BB33" s="5">
        <v>0.30555555555555552</v>
      </c>
      <c r="BC33" s="5">
        <v>0</v>
      </c>
      <c r="BD33" s="5">
        <v>0.33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60"/>
      <c r="BS33" s="6">
        <v>0</v>
      </c>
      <c r="BT33" s="6">
        <v>3</v>
      </c>
      <c r="BU33" s="6">
        <v>0</v>
      </c>
      <c r="BV33" s="6">
        <v>0</v>
      </c>
      <c r="BW33" s="6">
        <v>8</v>
      </c>
      <c r="BX33" s="6">
        <v>0</v>
      </c>
      <c r="BY33" s="6">
        <v>1</v>
      </c>
      <c r="BZ33" s="6">
        <v>0</v>
      </c>
      <c r="CA33" s="6">
        <v>0</v>
      </c>
      <c r="CB33" s="60"/>
      <c r="CC33" s="5">
        <v>11.833096296296301</v>
      </c>
      <c r="CD33" s="5">
        <v>5.0820000000000006E-3</v>
      </c>
      <c r="CE33" s="5">
        <v>0</v>
      </c>
      <c r="CF33" s="60"/>
      <c r="CG33" s="5">
        <v>300</v>
      </c>
      <c r="CH33" s="5">
        <v>340.5</v>
      </c>
      <c r="CI33" s="5">
        <v>354.47738927738919</v>
      </c>
      <c r="CJ33" s="5">
        <v>0</v>
      </c>
      <c r="CK33" s="5">
        <v>0</v>
      </c>
      <c r="CL33" s="5">
        <v>20</v>
      </c>
      <c r="CM33" s="5">
        <v>40.964912280701753</v>
      </c>
      <c r="CN33" s="5">
        <v>5</v>
      </c>
      <c r="CO33" s="5">
        <v>0</v>
      </c>
      <c r="CP33" s="5">
        <v>0.14281720000000001</v>
      </c>
      <c r="CQ33" s="5">
        <v>41.081871345029228</v>
      </c>
      <c r="CR33" s="5">
        <v>1102.16699010312</v>
      </c>
      <c r="CS33" s="5">
        <v>1004.489561403509</v>
      </c>
      <c r="CT33" s="5">
        <v>421.05263157894728</v>
      </c>
      <c r="CU33" s="5">
        <v>285.10843859649123</v>
      </c>
      <c r="CV33" s="5">
        <v>1710.650631578947</v>
      </c>
      <c r="CW33" s="60"/>
      <c r="CX33" s="4"/>
    </row>
    <row r="34" spans="1:102" ht="18.95" customHeight="1" x14ac:dyDescent="0.25">
      <c r="A34" s="60"/>
      <c r="B34" s="3">
        <v>1203</v>
      </c>
      <c r="C34" s="4" t="s">
        <v>109</v>
      </c>
      <c r="D34" s="3" t="s">
        <v>132</v>
      </c>
      <c r="E34" s="60"/>
      <c r="F34" s="5">
        <v>2339.5738180018811</v>
      </c>
      <c r="G34" s="5">
        <v>5607.0513970000002</v>
      </c>
      <c r="H34" s="5">
        <v>70256.44</v>
      </c>
      <c r="I34" s="5">
        <v>65052.259259259263</v>
      </c>
      <c r="J34" s="5">
        <v>56004.11</v>
      </c>
      <c r="K34" s="5">
        <v>3438.54</v>
      </c>
      <c r="L34" s="5">
        <v>10813.79</v>
      </c>
      <c r="M34" s="6">
        <v>3527</v>
      </c>
      <c r="N34" s="5">
        <v>3267.477578998119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28223.71</v>
      </c>
      <c r="W34" s="5">
        <v>2349.3625268518522</v>
      </c>
      <c r="X34" s="5">
        <v>26133.06481481481</v>
      </c>
      <c r="Y34" s="5">
        <v>3819.24</v>
      </c>
      <c r="Z34" s="5">
        <v>23041.18</v>
      </c>
      <c r="AA34" s="5">
        <v>1363.29</v>
      </c>
      <c r="AB34" s="5">
        <v>26747.3</v>
      </c>
      <c r="AC34" s="5">
        <v>1600</v>
      </c>
      <c r="AD34" s="5">
        <v>24766.018518518511</v>
      </c>
      <c r="AE34" s="5">
        <v>4759.7299999999996</v>
      </c>
      <c r="AF34" s="5">
        <v>20733.07</v>
      </c>
      <c r="AG34" s="5">
        <v>1254.5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15285.43</v>
      </c>
      <c r="BA34" s="5">
        <v>1118.100898148148</v>
      </c>
      <c r="BB34" s="5">
        <v>14153.175925925931</v>
      </c>
      <c r="BC34" s="5">
        <v>2234.8200000000002</v>
      </c>
      <c r="BD34" s="5">
        <v>12229.86</v>
      </c>
      <c r="BE34" s="5">
        <v>820.75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60"/>
      <c r="BS34" s="6">
        <v>0</v>
      </c>
      <c r="BT34" s="6">
        <v>823</v>
      </c>
      <c r="BU34" s="6">
        <v>1687</v>
      </c>
      <c r="BV34" s="6">
        <v>0</v>
      </c>
      <c r="BW34" s="6">
        <v>0</v>
      </c>
      <c r="BX34" s="6">
        <v>0</v>
      </c>
      <c r="BY34" s="6">
        <v>1017</v>
      </c>
      <c r="BZ34" s="6">
        <v>0</v>
      </c>
      <c r="CA34" s="6">
        <v>0</v>
      </c>
      <c r="CB34" s="60"/>
      <c r="CC34" s="5">
        <v>5067.4634249999999</v>
      </c>
      <c r="CD34" s="5">
        <v>539.58797200000004</v>
      </c>
      <c r="CE34" s="5">
        <v>0</v>
      </c>
      <c r="CF34" s="60"/>
      <c r="CG34" s="5">
        <v>0</v>
      </c>
      <c r="CH34" s="5">
        <v>0</v>
      </c>
      <c r="CI34" s="5">
        <v>379.79720279720277</v>
      </c>
      <c r="CJ34" s="5">
        <v>142.07919999999999</v>
      </c>
      <c r="CK34" s="5">
        <v>0</v>
      </c>
      <c r="CL34" s="5">
        <v>20</v>
      </c>
      <c r="CM34" s="5">
        <v>40.964912280701753</v>
      </c>
      <c r="CN34" s="5">
        <v>5</v>
      </c>
      <c r="CO34" s="5">
        <v>0</v>
      </c>
      <c r="CP34" s="5">
        <v>0</v>
      </c>
      <c r="CQ34" s="5">
        <v>41.081871345029228</v>
      </c>
      <c r="CR34" s="5">
        <v>628.9231864229339</v>
      </c>
      <c r="CS34" s="5">
        <v>1004.489561403509</v>
      </c>
      <c r="CT34" s="5">
        <v>421.05263157894728</v>
      </c>
      <c r="CU34" s="5">
        <v>285.10843859649123</v>
      </c>
      <c r="CV34" s="5">
        <v>1710.650631578947</v>
      </c>
      <c r="CW34" s="60"/>
      <c r="CX34" s="4"/>
    </row>
    <row r="35" spans="1:102" ht="18.95" customHeight="1" x14ac:dyDescent="0.25">
      <c r="A35" s="60"/>
      <c r="B35" s="3">
        <v>1204</v>
      </c>
      <c r="C35" s="4" t="s">
        <v>109</v>
      </c>
      <c r="D35" s="3" t="s">
        <v>132</v>
      </c>
      <c r="E35" s="60"/>
      <c r="F35" s="5">
        <v>3074.5138180018812</v>
      </c>
      <c r="G35" s="5">
        <v>3557.8806169999998</v>
      </c>
      <c r="H35" s="5">
        <v>41332.26</v>
      </c>
      <c r="I35" s="5">
        <v>38270.611111111109</v>
      </c>
      <c r="J35" s="5">
        <v>35851.360000000001</v>
      </c>
      <c r="K35" s="5">
        <v>0</v>
      </c>
      <c r="L35" s="5">
        <v>5480.9</v>
      </c>
      <c r="M35" s="6">
        <v>2278</v>
      </c>
      <c r="N35" s="5">
        <v>483.36679899811912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9783.23</v>
      </c>
      <c r="W35" s="5">
        <v>814.36331203703708</v>
      </c>
      <c r="X35" s="5">
        <v>9058.5462962962956</v>
      </c>
      <c r="Y35" s="5">
        <v>1100.3499999999999</v>
      </c>
      <c r="Z35" s="5">
        <v>8682.8799999999992</v>
      </c>
      <c r="AA35" s="5">
        <v>0</v>
      </c>
      <c r="AB35" s="5">
        <v>21635.96</v>
      </c>
      <c r="AC35" s="5">
        <v>1600</v>
      </c>
      <c r="AD35" s="5">
        <v>20033.296296296299</v>
      </c>
      <c r="AE35" s="5">
        <v>3182.35</v>
      </c>
      <c r="AF35" s="5">
        <v>18453.61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9913.0700000000015</v>
      </c>
      <c r="BA35" s="5">
        <v>725.12271296296308</v>
      </c>
      <c r="BB35" s="5">
        <v>9178.7685185185201</v>
      </c>
      <c r="BC35" s="5">
        <v>1198.2</v>
      </c>
      <c r="BD35" s="5">
        <v>8714.8700000000008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60"/>
      <c r="BS35" s="6">
        <v>0</v>
      </c>
      <c r="BT35" s="6">
        <v>336</v>
      </c>
      <c r="BU35" s="6">
        <v>1315</v>
      </c>
      <c r="BV35" s="6">
        <v>0</v>
      </c>
      <c r="BW35" s="6">
        <v>0</v>
      </c>
      <c r="BX35" s="6">
        <v>0</v>
      </c>
      <c r="BY35" s="6">
        <v>627</v>
      </c>
      <c r="BZ35" s="6">
        <v>0</v>
      </c>
      <c r="CA35" s="6">
        <v>0</v>
      </c>
      <c r="CB35" s="60"/>
      <c r="CC35" s="5">
        <v>3139.4860250000002</v>
      </c>
      <c r="CD35" s="5">
        <v>418.39459199999999</v>
      </c>
      <c r="CE35" s="5">
        <v>0</v>
      </c>
      <c r="CF35" s="60"/>
      <c r="CG35" s="5">
        <v>652.93999999999994</v>
      </c>
      <c r="CH35" s="5">
        <v>82</v>
      </c>
      <c r="CI35" s="5">
        <v>379.79720279720277</v>
      </c>
      <c r="CJ35" s="5">
        <v>142.07919999999999</v>
      </c>
      <c r="CK35" s="5">
        <v>0</v>
      </c>
      <c r="CL35" s="5">
        <v>20</v>
      </c>
      <c r="CM35" s="5">
        <v>40.964912280701753</v>
      </c>
      <c r="CN35" s="5">
        <v>5</v>
      </c>
      <c r="CO35" s="5">
        <v>0</v>
      </c>
      <c r="CP35" s="5">
        <v>0</v>
      </c>
      <c r="CQ35" s="5">
        <v>41.081871345029228</v>
      </c>
      <c r="CR35" s="5">
        <v>1363.8631864229339</v>
      </c>
      <c r="CS35" s="5">
        <v>1004.489561403509</v>
      </c>
      <c r="CT35" s="5">
        <v>421.05263157894728</v>
      </c>
      <c r="CU35" s="5">
        <v>285.10843859649123</v>
      </c>
      <c r="CV35" s="5">
        <v>1710.650631578947</v>
      </c>
      <c r="CW35" s="60"/>
      <c r="CX35" s="4"/>
    </row>
    <row r="36" spans="1:102" ht="18.95" customHeight="1" x14ac:dyDescent="0.25">
      <c r="A36" s="60"/>
      <c r="B36" s="3">
        <v>1205</v>
      </c>
      <c r="C36" s="4" t="s">
        <v>133</v>
      </c>
      <c r="D36" s="3" t="s">
        <v>134</v>
      </c>
      <c r="E36" s="60"/>
      <c r="F36" s="5">
        <v>4146.1388180018812</v>
      </c>
      <c r="G36" s="5">
        <v>2310.018310296296</v>
      </c>
      <c r="H36" s="5">
        <v>34669.019999999997</v>
      </c>
      <c r="I36" s="5">
        <v>32100.944444444449</v>
      </c>
      <c r="J36" s="5">
        <v>26530.46</v>
      </c>
      <c r="K36" s="5">
        <v>1762.81</v>
      </c>
      <c r="L36" s="5">
        <v>6375.75</v>
      </c>
      <c r="M36" s="6">
        <v>1919</v>
      </c>
      <c r="N36" s="5">
        <v>-1836.1205077055849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10430.68</v>
      </c>
      <c r="W36" s="5">
        <v>868.25752962962963</v>
      </c>
      <c r="X36" s="5">
        <v>9658.0370370370365</v>
      </c>
      <c r="Y36" s="5">
        <v>1906.07</v>
      </c>
      <c r="Z36" s="5">
        <v>7981.29</v>
      </c>
      <c r="AA36" s="5">
        <v>543.32000000000005</v>
      </c>
      <c r="AB36" s="5">
        <v>19626.830000000002</v>
      </c>
      <c r="AC36" s="5">
        <v>800</v>
      </c>
      <c r="AD36" s="5">
        <v>18172.990740740741</v>
      </c>
      <c r="AE36" s="5">
        <v>3734.13</v>
      </c>
      <c r="AF36" s="5">
        <v>14909.57</v>
      </c>
      <c r="AG36" s="5">
        <v>983.13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4611.5099999999993</v>
      </c>
      <c r="BA36" s="5">
        <v>337.32341666666662</v>
      </c>
      <c r="BB36" s="5">
        <v>4269.9166666666661</v>
      </c>
      <c r="BC36" s="5">
        <v>735.55</v>
      </c>
      <c r="BD36" s="5">
        <v>3639.6</v>
      </c>
      <c r="BE36" s="5">
        <v>236.36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60"/>
      <c r="BS36" s="6">
        <v>0</v>
      </c>
      <c r="BT36" s="6">
        <v>317</v>
      </c>
      <c r="BU36" s="6">
        <v>1277</v>
      </c>
      <c r="BV36" s="6">
        <v>0</v>
      </c>
      <c r="BW36" s="6">
        <v>0</v>
      </c>
      <c r="BX36" s="6">
        <v>0</v>
      </c>
      <c r="BY36" s="6">
        <v>325</v>
      </c>
      <c r="BZ36" s="6">
        <v>0</v>
      </c>
      <c r="CA36" s="6">
        <v>0</v>
      </c>
      <c r="CB36" s="60"/>
      <c r="CC36" s="5">
        <v>2005.5809462962959</v>
      </c>
      <c r="CD36" s="5">
        <v>304.437364</v>
      </c>
      <c r="CE36" s="5">
        <v>0</v>
      </c>
      <c r="CF36" s="60"/>
      <c r="CG36" s="5">
        <v>652.93999999999994</v>
      </c>
      <c r="CH36" s="5">
        <v>82</v>
      </c>
      <c r="CI36" s="5">
        <v>379.79720279720277</v>
      </c>
      <c r="CJ36" s="5">
        <v>142.07919999999999</v>
      </c>
      <c r="CK36" s="5">
        <v>1071.625</v>
      </c>
      <c r="CL36" s="5">
        <v>20</v>
      </c>
      <c r="CM36" s="5">
        <v>40.964912280701753</v>
      </c>
      <c r="CN36" s="5">
        <v>5</v>
      </c>
      <c r="CO36" s="5">
        <v>0</v>
      </c>
      <c r="CP36" s="5">
        <v>0</v>
      </c>
      <c r="CQ36" s="5">
        <v>41.081871345029228</v>
      </c>
      <c r="CR36" s="5">
        <v>2435.4881864229342</v>
      </c>
      <c r="CS36" s="5">
        <v>1004.489561403509</v>
      </c>
      <c r="CT36" s="5">
        <v>421.05263157894728</v>
      </c>
      <c r="CU36" s="5">
        <v>285.10843859649123</v>
      </c>
      <c r="CV36" s="5">
        <v>1710.650631578947</v>
      </c>
      <c r="CW36" s="60"/>
      <c r="CX36" s="4"/>
    </row>
    <row r="37" spans="1:102" ht="18.95" customHeight="1" x14ac:dyDescent="0.25">
      <c r="A37" s="60"/>
      <c r="B37" s="3">
        <v>1206</v>
      </c>
      <c r="C37" s="4" t="s">
        <v>109</v>
      </c>
      <c r="D37" s="3" t="s">
        <v>132</v>
      </c>
      <c r="E37" s="60"/>
      <c r="F37" s="5">
        <v>3074.5138180018812</v>
      </c>
      <c r="G37" s="5">
        <v>3810.836811037037</v>
      </c>
      <c r="H37" s="5">
        <v>50407.06</v>
      </c>
      <c r="I37" s="5">
        <v>46673.203703703701</v>
      </c>
      <c r="J37" s="5">
        <v>39700.46</v>
      </c>
      <c r="K37" s="5">
        <v>2021.99</v>
      </c>
      <c r="L37" s="5">
        <v>8684.6099999999988</v>
      </c>
      <c r="M37" s="6">
        <v>2777</v>
      </c>
      <c r="N37" s="5">
        <v>736.32299303515583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13529.24</v>
      </c>
      <c r="W37" s="5">
        <v>1126.1839592592589</v>
      </c>
      <c r="X37" s="5">
        <v>12527.074074074069</v>
      </c>
      <c r="Y37" s="5">
        <v>2476.6</v>
      </c>
      <c r="Z37" s="5">
        <v>10284.219999999999</v>
      </c>
      <c r="AA37" s="5">
        <v>768.42</v>
      </c>
      <c r="AB37" s="5">
        <v>28506.62</v>
      </c>
      <c r="AC37" s="5">
        <v>1600</v>
      </c>
      <c r="AD37" s="5">
        <v>26395.018518518518</v>
      </c>
      <c r="AE37" s="5">
        <v>5029.54</v>
      </c>
      <c r="AF37" s="5">
        <v>22457.54</v>
      </c>
      <c r="AG37" s="5">
        <v>1019.54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8371.2000000000007</v>
      </c>
      <c r="BA37" s="5">
        <v>612.33777777777777</v>
      </c>
      <c r="BB37" s="5">
        <v>7751.1111111111113</v>
      </c>
      <c r="BC37" s="5">
        <v>1178.47</v>
      </c>
      <c r="BD37" s="5">
        <v>6958.7</v>
      </c>
      <c r="BE37" s="5">
        <v>234.03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60"/>
      <c r="BS37" s="6">
        <v>0</v>
      </c>
      <c r="BT37" s="6">
        <v>403</v>
      </c>
      <c r="BU37" s="6">
        <v>1834</v>
      </c>
      <c r="BV37" s="6">
        <v>0</v>
      </c>
      <c r="BW37" s="6">
        <v>0</v>
      </c>
      <c r="BX37" s="6">
        <v>0</v>
      </c>
      <c r="BY37" s="6">
        <v>540</v>
      </c>
      <c r="BZ37" s="6">
        <v>0</v>
      </c>
      <c r="CA37" s="6">
        <v>0</v>
      </c>
      <c r="CB37" s="60"/>
      <c r="CC37" s="5">
        <v>3338.5217370370369</v>
      </c>
      <c r="CD37" s="5">
        <v>472.31507399999998</v>
      </c>
      <c r="CE37" s="5">
        <v>0</v>
      </c>
      <c r="CF37" s="60"/>
      <c r="CG37" s="5">
        <v>652.93999999999994</v>
      </c>
      <c r="CH37" s="5">
        <v>82</v>
      </c>
      <c r="CI37" s="5">
        <v>379.79720279720277</v>
      </c>
      <c r="CJ37" s="5">
        <v>142.07919999999999</v>
      </c>
      <c r="CK37" s="5">
        <v>0</v>
      </c>
      <c r="CL37" s="5">
        <v>20</v>
      </c>
      <c r="CM37" s="5">
        <v>40.964912280701753</v>
      </c>
      <c r="CN37" s="5">
        <v>5</v>
      </c>
      <c r="CO37" s="5">
        <v>0</v>
      </c>
      <c r="CP37" s="5">
        <v>0</v>
      </c>
      <c r="CQ37" s="5">
        <v>41.081871345029228</v>
      </c>
      <c r="CR37" s="5">
        <v>1363.8631864229339</v>
      </c>
      <c r="CS37" s="5">
        <v>1004.489561403509</v>
      </c>
      <c r="CT37" s="5">
        <v>421.05263157894728</v>
      </c>
      <c r="CU37" s="5">
        <v>285.10843859649123</v>
      </c>
      <c r="CV37" s="5">
        <v>1710.650631578947</v>
      </c>
      <c r="CW37" s="60"/>
      <c r="CX37" s="4"/>
    </row>
    <row r="38" spans="1:102" ht="18.95" customHeight="1" x14ac:dyDescent="0.25">
      <c r="A38" s="60"/>
      <c r="B38" s="3">
        <v>1207</v>
      </c>
      <c r="C38" s="4" t="s">
        <v>109</v>
      </c>
      <c r="D38" s="3" t="s">
        <v>132</v>
      </c>
      <c r="E38" s="60"/>
      <c r="F38" s="5">
        <v>3074.5138180018812</v>
      </c>
      <c r="G38" s="5">
        <v>3439.0038022592589</v>
      </c>
      <c r="H38" s="5">
        <v>39913.11</v>
      </c>
      <c r="I38" s="5">
        <v>36956.583333333328</v>
      </c>
      <c r="J38" s="5">
        <v>31999.34</v>
      </c>
      <c r="K38" s="5">
        <v>1177.8499999999999</v>
      </c>
      <c r="L38" s="5">
        <v>6735.92</v>
      </c>
      <c r="M38" s="6">
        <v>2085</v>
      </c>
      <c r="N38" s="5">
        <v>364.48998425737818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12690.57</v>
      </c>
      <c r="W38" s="5">
        <v>1056.372447222222</v>
      </c>
      <c r="X38" s="5">
        <v>11750.527777777779</v>
      </c>
      <c r="Y38" s="5">
        <v>2599.0500000000002</v>
      </c>
      <c r="Z38" s="5">
        <v>9669.9</v>
      </c>
      <c r="AA38" s="5">
        <v>421.62</v>
      </c>
      <c r="AB38" s="5">
        <v>21383.54</v>
      </c>
      <c r="AC38" s="5">
        <v>1600</v>
      </c>
      <c r="AD38" s="5">
        <v>19799.574074074069</v>
      </c>
      <c r="AE38" s="5">
        <v>3153.17</v>
      </c>
      <c r="AF38" s="5">
        <v>17654</v>
      </c>
      <c r="AG38" s="5">
        <v>576.37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5838.9999999999991</v>
      </c>
      <c r="BA38" s="5">
        <v>427.11203703703688</v>
      </c>
      <c r="BB38" s="5">
        <v>5406.4814814814799</v>
      </c>
      <c r="BC38" s="5">
        <v>983.7</v>
      </c>
      <c r="BD38" s="5">
        <v>4675.4399999999996</v>
      </c>
      <c r="BE38" s="5">
        <v>179.86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60"/>
      <c r="BS38" s="6">
        <v>0</v>
      </c>
      <c r="BT38" s="6">
        <v>341</v>
      </c>
      <c r="BU38" s="6">
        <v>1351</v>
      </c>
      <c r="BV38" s="6">
        <v>0</v>
      </c>
      <c r="BW38" s="6">
        <v>0</v>
      </c>
      <c r="BX38" s="6">
        <v>0</v>
      </c>
      <c r="BY38" s="6">
        <v>393</v>
      </c>
      <c r="BZ38" s="6">
        <v>0</v>
      </c>
      <c r="CA38" s="6">
        <v>0</v>
      </c>
      <c r="CB38" s="60"/>
      <c r="CC38" s="5">
        <v>3083.4844842592588</v>
      </c>
      <c r="CD38" s="5">
        <v>355.519318</v>
      </c>
      <c r="CE38" s="5">
        <v>0</v>
      </c>
      <c r="CF38" s="60"/>
      <c r="CG38" s="5">
        <v>652.93999999999994</v>
      </c>
      <c r="CH38" s="5">
        <v>82</v>
      </c>
      <c r="CI38" s="5">
        <v>379.79720279720277</v>
      </c>
      <c r="CJ38" s="5">
        <v>142.07919999999999</v>
      </c>
      <c r="CK38" s="5">
        <v>0</v>
      </c>
      <c r="CL38" s="5">
        <v>20</v>
      </c>
      <c r="CM38" s="5">
        <v>40.964912280701753</v>
      </c>
      <c r="CN38" s="5">
        <v>5</v>
      </c>
      <c r="CO38" s="5">
        <v>0</v>
      </c>
      <c r="CP38" s="5">
        <v>0</v>
      </c>
      <c r="CQ38" s="5">
        <v>41.081871345029228</v>
      </c>
      <c r="CR38" s="5">
        <v>1363.8631864229339</v>
      </c>
      <c r="CS38" s="5">
        <v>1004.489561403509</v>
      </c>
      <c r="CT38" s="5">
        <v>421.05263157894728</v>
      </c>
      <c r="CU38" s="5">
        <v>285.10843859649123</v>
      </c>
      <c r="CV38" s="5">
        <v>1710.650631578947</v>
      </c>
      <c r="CW38" s="60"/>
      <c r="CX38" s="4"/>
    </row>
    <row r="39" spans="1:102" ht="18.95" customHeight="1" x14ac:dyDescent="0.25">
      <c r="A39" s="60"/>
      <c r="B39" s="3">
        <v>1208</v>
      </c>
      <c r="C39" s="4" t="s">
        <v>109</v>
      </c>
      <c r="D39" s="3" t="s">
        <v>132</v>
      </c>
      <c r="E39" s="60"/>
      <c r="F39" s="5">
        <v>3074.5138180018812</v>
      </c>
      <c r="G39" s="5">
        <v>2816.5810349259259</v>
      </c>
      <c r="H39" s="5">
        <v>27665.29</v>
      </c>
      <c r="I39" s="5">
        <v>25616.009259259259</v>
      </c>
      <c r="J39" s="5">
        <v>21940.720000000001</v>
      </c>
      <c r="K39" s="5">
        <v>1093.53</v>
      </c>
      <c r="L39" s="5">
        <v>4631.04</v>
      </c>
      <c r="M39" s="6">
        <v>1503</v>
      </c>
      <c r="N39" s="5">
        <v>-257.93278307595529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5737.27</v>
      </c>
      <c r="W39" s="5">
        <v>477.57460462962962</v>
      </c>
      <c r="X39" s="5">
        <v>5312.2870370370356</v>
      </c>
      <c r="Y39" s="5">
        <v>691.73</v>
      </c>
      <c r="Z39" s="5">
        <v>4736.17</v>
      </c>
      <c r="AA39" s="5">
        <v>309.37</v>
      </c>
      <c r="AB39" s="5">
        <v>15612.34</v>
      </c>
      <c r="AC39" s="5">
        <v>1600</v>
      </c>
      <c r="AD39" s="5">
        <v>14455.87037037037</v>
      </c>
      <c r="AE39" s="5">
        <v>2591.5500000000002</v>
      </c>
      <c r="AF39" s="5">
        <v>12445.41</v>
      </c>
      <c r="AG39" s="5">
        <v>575.38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6315.68</v>
      </c>
      <c r="BA39" s="5">
        <v>461.98029629629627</v>
      </c>
      <c r="BB39" s="5">
        <v>5847.8518518518522</v>
      </c>
      <c r="BC39" s="5">
        <v>1347.76</v>
      </c>
      <c r="BD39" s="5">
        <v>4759.1400000000003</v>
      </c>
      <c r="BE39" s="5">
        <v>208.78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60"/>
      <c r="BS39" s="6">
        <v>0</v>
      </c>
      <c r="BT39" s="6">
        <v>195</v>
      </c>
      <c r="BU39" s="6">
        <v>906</v>
      </c>
      <c r="BV39" s="6">
        <v>0</v>
      </c>
      <c r="BW39" s="6">
        <v>0</v>
      </c>
      <c r="BX39" s="6">
        <v>0</v>
      </c>
      <c r="BY39" s="6">
        <v>402</v>
      </c>
      <c r="BZ39" s="6">
        <v>0</v>
      </c>
      <c r="CA39" s="6">
        <v>0</v>
      </c>
      <c r="CB39" s="60"/>
      <c r="CC39" s="5">
        <v>2539.5549009259262</v>
      </c>
      <c r="CD39" s="5">
        <v>277.02613400000001</v>
      </c>
      <c r="CE39" s="5">
        <v>0</v>
      </c>
      <c r="CF39" s="60"/>
      <c r="CG39" s="5">
        <v>652.93999999999994</v>
      </c>
      <c r="CH39" s="5">
        <v>82</v>
      </c>
      <c r="CI39" s="5">
        <v>379.79720279720277</v>
      </c>
      <c r="CJ39" s="5">
        <v>142.07919999999999</v>
      </c>
      <c r="CK39" s="5">
        <v>0</v>
      </c>
      <c r="CL39" s="5">
        <v>20</v>
      </c>
      <c r="CM39" s="5">
        <v>40.964912280701753</v>
      </c>
      <c r="CN39" s="5">
        <v>5</v>
      </c>
      <c r="CO39" s="5">
        <v>0</v>
      </c>
      <c r="CP39" s="5">
        <v>0</v>
      </c>
      <c r="CQ39" s="5">
        <v>41.081871345029228</v>
      </c>
      <c r="CR39" s="5">
        <v>1363.8631864229339</v>
      </c>
      <c r="CS39" s="5">
        <v>1004.489561403509</v>
      </c>
      <c r="CT39" s="5">
        <v>421.05263157894728</v>
      </c>
      <c r="CU39" s="5">
        <v>285.10843859649123</v>
      </c>
      <c r="CV39" s="5">
        <v>1710.650631578947</v>
      </c>
      <c r="CW39" s="60"/>
      <c r="CX39" s="4"/>
    </row>
    <row r="40" spans="1:102" ht="18.95" customHeight="1" x14ac:dyDescent="0.25">
      <c r="A40" s="60"/>
      <c r="B40" s="3">
        <v>1209</v>
      </c>
      <c r="C40" s="4" t="s">
        <v>109</v>
      </c>
      <c r="D40" s="3" t="s">
        <v>132</v>
      </c>
      <c r="E40" s="60"/>
      <c r="F40" s="5">
        <v>3074.5138180018812</v>
      </c>
      <c r="G40" s="5">
        <v>1927.818132925926</v>
      </c>
      <c r="H40" s="5">
        <v>26610.19</v>
      </c>
      <c r="I40" s="5">
        <v>24639.06481481481</v>
      </c>
      <c r="J40" s="5">
        <v>19846.68</v>
      </c>
      <c r="K40" s="5">
        <v>1264.1400000000001</v>
      </c>
      <c r="L40" s="5">
        <v>5499.37</v>
      </c>
      <c r="M40" s="6">
        <v>1491</v>
      </c>
      <c r="N40" s="5">
        <v>-1146.695685075955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7288.09</v>
      </c>
      <c r="W40" s="5">
        <v>606.6660101851852</v>
      </c>
      <c r="X40" s="5">
        <v>6748.2314814814808</v>
      </c>
      <c r="Y40" s="5">
        <v>1727.1</v>
      </c>
      <c r="Z40" s="5">
        <v>5089.3900000000003</v>
      </c>
      <c r="AA40" s="5">
        <v>471.6</v>
      </c>
      <c r="AB40" s="5">
        <v>15471.22</v>
      </c>
      <c r="AC40" s="5">
        <v>800</v>
      </c>
      <c r="AD40" s="5">
        <v>14325.203703703701</v>
      </c>
      <c r="AE40" s="5">
        <v>2827.49</v>
      </c>
      <c r="AF40" s="5">
        <v>12090.73</v>
      </c>
      <c r="AG40" s="5">
        <v>553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3850.88</v>
      </c>
      <c r="BA40" s="5">
        <v>281.68474074074072</v>
      </c>
      <c r="BB40" s="5">
        <v>3565.62962962963</v>
      </c>
      <c r="BC40" s="5">
        <v>944.78</v>
      </c>
      <c r="BD40" s="5">
        <v>2666.56</v>
      </c>
      <c r="BE40" s="5">
        <v>239.54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60"/>
      <c r="BS40" s="6">
        <v>0</v>
      </c>
      <c r="BT40" s="6">
        <v>208</v>
      </c>
      <c r="BU40" s="6">
        <v>1012</v>
      </c>
      <c r="BV40" s="6">
        <v>0</v>
      </c>
      <c r="BW40" s="6">
        <v>0</v>
      </c>
      <c r="BX40" s="6">
        <v>0</v>
      </c>
      <c r="BY40" s="6">
        <v>271</v>
      </c>
      <c r="BZ40" s="6">
        <v>0</v>
      </c>
      <c r="CA40" s="6">
        <v>0</v>
      </c>
      <c r="CB40" s="60"/>
      <c r="CC40" s="5">
        <v>1688.3507509259259</v>
      </c>
      <c r="CD40" s="5">
        <v>239.46738199999999</v>
      </c>
      <c r="CE40" s="5">
        <v>0</v>
      </c>
      <c r="CF40" s="60"/>
      <c r="CG40" s="5">
        <v>652.93999999999994</v>
      </c>
      <c r="CH40" s="5">
        <v>82</v>
      </c>
      <c r="CI40" s="5">
        <v>379.79720279720277</v>
      </c>
      <c r="CJ40" s="5">
        <v>142.07919999999999</v>
      </c>
      <c r="CK40" s="5">
        <v>0</v>
      </c>
      <c r="CL40" s="5">
        <v>20</v>
      </c>
      <c r="CM40" s="5">
        <v>40.964912280701753</v>
      </c>
      <c r="CN40" s="5">
        <v>5</v>
      </c>
      <c r="CO40" s="5">
        <v>0</v>
      </c>
      <c r="CP40" s="5">
        <v>0</v>
      </c>
      <c r="CQ40" s="5">
        <v>41.081871345029228</v>
      </c>
      <c r="CR40" s="5">
        <v>1363.8631864229339</v>
      </c>
      <c r="CS40" s="5">
        <v>1004.489561403509</v>
      </c>
      <c r="CT40" s="5">
        <v>421.05263157894728</v>
      </c>
      <c r="CU40" s="5">
        <v>285.10843859649123</v>
      </c>
      <c r="CV40" s="5">
        <v>1710.650631578947</v>
      </c>
      <c r="CW40" s="60"/>
      <c r="CX40" s="4"/>
    </row>
    <row r="41" spans="1:102" ht="18.95" customHeight="1" x14ac:dyDescent="0.25">
      <c r="A41" s="60"/>
      <c r="B41" s="3">
        <v>1210</v>
      </c>
      <c r="C41" s="4" t="s">
        <v>109</v>
      </c>
      <c r="D41" s="3" t="s">
        <v>132</v>
      </c>
      <c r="E41" s="60"/>
      <c r="F41" s="5">
        <v>3360.1338180018811</v>
      </c>
      <c r="G41" s="5">
        <v>6176.4551648518518</v>
      </c>
      <c r="H41" s="5">
        <v>77441.37</v>
      </c>
      <c r="I41" s="5">
        <v>71704.972222222219</v>
      </c>
      <c r="J41" s="5">
        <v>65377.79</v>
      </c>
      <c r="K41" s="5">
        <v>0</v>
      </c>
      <c r="L41" s="5">
        <v>12063.58</v>
      </c>
      <c r="M41" s="6">
        <v>3420</v>
      </c>
      <c r="N41" s="5">
        <v>2816.3213468499712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37163.21</v>
      </c>
      <c r="W41" s="5">
        <v>3093.4931287037039</v>
      </c>
      <c r="X41" s="5">
        <v>34410.379629629628</v>
      </c>
      <c r="Y41" s="5">
        <v>4728.1400000000003</v>
      </c>
      <c r="Z41" s="5">
        <v>32435.07</v>
      </c>
      <c r="AA41" s="5">
        <v>0</v>
      </c>
      <c r="AB41" s="5">
        <v>26940.240000000002</v>
      </c>
      <c r="AC41" s="5">
        <v>1600</v>
      </c>
      <c r="AD41" s="5">
        <v>24944.666666666661</v>
      </c>
      <c r="AE41" s="5">
        <v>4975.62</v>
      </c>
      <c r="AF41" s="5">
        <v>21964.62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13337.92</v>
      </c>
      <c r="BA41" s="5">
        <v>975.64414814814813</v>
      </c>
      <c r="BB41" s="5">
        <v>12349.925925925931</v>
      </c>
      <c r="BC41" s="5">
        <v>2359.8200000000002</v>
      </c>
      <c r="BD41" s="5">
        <v>10978.1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60"/>
      <c r="BS41" s="6">
        <v>0</v>
      </c>
      <c r="BT41" s="6">
        <v>890</v>
      </c>
      <c r="BU41" s="6">
        <v>1644</v>
      </c>
      <c r="BV41" s="6">
        <v>0</v>
      </c>
      <c r="BW41" s="6">
        <v>0</v>
      </c>
      <c r="BX41" s="6">
        <v>0</v>
      </c>
      <c r="BY41" s="6">
        <v>886</v>
      </c>
      <c r="BZ41" s="6">
        <v>0</v>
      </c>
      <c r="CA41" s="6">
        <v>0</v>
      </c>
      <c r="CB41" s="60"/>
      <c r="CC41" s="5">
        <v>5669.1372768518513</v>
      </c>
      <c r="CD41" s="5">
        <v>507.31788799999998</v>
      </c>
      <c r="CE41" s="5">
        <v>0</v>
      </c>
      <c r="CF41" s="60"/>
      <c r="CG41" s="5">
        <v>760.56</v>
      </c>
      <c r="CH41" s="5">
        <v>260</v>
      </c>
      <c r="CI41" s="5">
        <v>379.79720279720277</v>
      </c>
      <c r="CJ41" s="5">
        <v>142.07919999999999</v>
      </c>
      <c r="CK41" s="5">
        <v>0</v>
      </c>
      <c r="CL41" s="5">
        <v>20</v>
      </c>
      <c r="CM41" s="5">
        <v>40.964912280701753</v>
      </c>
      <c r="CN41" s="5">
        <v>5</v>
      </c>
      <c r="CO41" s="5">
        <v>0</v>
      </c>
      <c r="CP41" s="5">
        <v>0</v>
      </c>
      <c r="CQ41" s="5">
        <v>41.081871345029228</v>
      </c>
      <c r="CR41" s="5">
        <v>1649.4831864229341</v>
      </c>
      <c r="CS41" s="5">
        <v>1004.489561403509</v>
      </c>
      <c r="CT41" s="5">
        <v>421.05263157894728</v>
      </c>
      <c r="CU41" s="5">
        <v>285.10843859649123</v>
      </c>
      <c r="CV41" s="5">
        <v>1710.650631578947</v>
      </c>
      <c r="CW41" s="60"/>
      <c r="CX41" s="4"/>
    </row>
    <row r="42" spans="1:102" ht="18.95" customHeight="1" x14ac:dyDescent="0.25">
      <c r="A42" s="60"/>
      <c r="B42" s="3">
        <v>1211</v>
      </c>
      <c r="C42" s="4" t="s">
        <v>192</v>
      </c>
      <c r="D42" s="3" t="s">
        <v>134</v>
      </c>
      <c r="E42" s="60"/>
      <c r="F42" s="5">
        <v>3547.8838180018811</v>
      </c>
      <c r="G42" s="5">
        <v>1815.2929240000001</v>
      </c>
      <c r="H42" s="5">
        <v>24357.67</v>
      </c>
      <c r="I42" s="5">
        <v>22553.39814814815</v>
      </c>
      <c r="J42" s="5">
        <v>13136.85</v>
      </c>
      <c r="K42" s="5">
        <v>843.21</v>
      </c>
      <c r="L42" s="5">
        <v>10377.61</v>
      </c>
      <c r="M42" s="6">
        <v>1504</v>
      </c>
      <c r="N42" s="5">
        <v>-1732.590894001881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24357.67</v>
      </c>
      <c r="AC42" s="5">
        <v>1600</v>
      </c>
      <c r="AD42" s="5">
        <v>22553.39814814815</v>
      </c>
      <c r="AE42" s="5">
        <v>10377.61</v>
      </c>
      <c r="AF42" s="5">
        <v>13136.85</v>
      </c>
      <c r="AG42" s="5">
        <v>843.21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60"/>
      <c r="BS42" s="6">
        <v>0</v>
      </c>
      <c r="BT42" s="6">
        <v>0</v>
      </c>
      <c r="BU42" s="6">
        <v>1504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60"/>
      <c r="CC42" s="5">
        <v>1600</v>
      </c>
      <c r="CD42" s="5">
        <v>215.292924</v>
      </c>
      <c r="CE42" s="5">
        <v>0</v>
      </c>
      <c r="CF42" s="60"/>
      <c r="CG42" s="5">
        <v>0</v>
      </c>
      <c r="CH42" s="5">
        <v>112.06</v>
      </c>
      <c r="CI42" s="5">
        <v>379.79720279720277</v>
      </c>
      <c r="CJ42" s="5">
        <v>142.07919999999999</v>
      </c>
      <c r="CK42" s="5">
        <v>1096.25</v>
      </c>
      <c r="CL42" s="5">
        <v>20</v>
      </c>
      <c r="CM42" s="5">
        <v>40.964912280701753</v>
      </c>
      <c r="CN42" s="5">
        <v>5</v>
      </c>
      <c r="CO42" s="5">
        <v>0</v>
      </c>
      <c r="CP42" s="5">
        <v>0</v>
      </c>
      <c r="CQ42" s="5">
        <v>41.081871345029228</v>
      </c>
      <c r="CR42" s="5">
        <v>1837.2331864229341</v>
      </c>
      <c r="CS42" s="5">
        <v>1004.489561403509</v>
      </c>
      <c r="CT42" s="5">
        <v>421.05263157894728</v>
      </c>
      <c r="CU42" s="5">
        <v>285.10843859649123</v>
      </c>
      <c r="CV42" s="5">
        <v>1710.650631578947</v>
      </c>
      <c r="CW42" s="60"/>
      <c r="CX42" s="4"/>
    </row>
    <row r="43" spans="1:102" ht="18.95" customHeight="1" x14ac:dyDescent="0.25">
      <c r="A43" s="60"/>
      <c r="B43" s="3">
        <v>1212</v>
      </c>
      <c r="C43" s="4" t="s">
        <v>135</v>
      </c>
      <c r="D43" s="3" t="s">
        <v>134</v>
      </c>
      <c r="E43" s="60"/>
      <c r="F43" s="5">
        <v>4072.0838180018818</v>
      </c>
      <c r="G43" s="5">
        <v>1939.2975320370369</v>
      </c>
      <c r="H43" s="5">
        <v>11174.24</v>
      </c>
      <c r="I43" s="5">
        <v>10346.51851851852</v>
      </c>
      <c r="J43" s="5">
        <v>8219.44</v>
      </c>
      <c r="K43" s="5">
        <v>263.57</v>
      </c>
      <c r="L43" s="5">
        <v>2691.23</v>
      </c>
      <c r="M43" s="6">
        <v>500</v>
      </c>
      <c r="N43" s="5">
        <v>-2132.7862859648449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2195.91</v>
      </c>
      <c r="W43" s="5">
        <v>182.789175</v>
      </c>
      <c r="X43" s="5">
        <v>2033.25</v>
      </c>
      <c r="Y43" s="5">
        <v>827.45</v>
      </c>
      <c r="Z43" s="5">
        <v>1307.46</v>
      </c>
      <c r="AA43" s="5">
        <v>61</v>
      </c>
      <c r="AB43" s="5">
        <v>8336.56</v>
      </c>
      <c r="AC43" s="5">
        <v>1600</v>
      </c>
      <c r="AD43" s="5">
        <v>7719.0370370370356</v>
      </c>
      <c r="AE43" s="5">
        <v>1762.98</v>
      </c>
      <c r="AF43" s="5">
        <v>6371.01</v>
      </c>
      <c r="AG43" s="5">
        <v>202.57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641.77</v>
      </c>
      <c r="BA43" s="5">
        <v>46.944287037037029</v>
      </c>
      <c r="BB43" s="5">
        <v>594.23148148148141</v>
      </c>
      <c r="BC43" s="5">
        <v>100.8</v>
      </c>
      <c r="BD43" s="5">
        <v>540.97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60"/>
      <c r="BS43" s="6">
        <v>0</v>
      </c>
      <c r="BT43" s="6">
        <v>60</v>
      </c>
      <c r="BU43" s="6">
        <v>403</v>
      </c>
      <c r="BV43" s="6">
        <v>0</v>
      </c>
      <c r="BW43" s="6">
        <v>0</v>
      </c>
      <c r="BX43" s="6">
        <v>0</v>
      </c>
      <c r="BY43" s="6">
        <v>37</v>
      </c>
      <c r="BZ43" s="6">
        <v>0</v>
      </c>
      <c r="CA43" s="6">
        <v>0</v>
      </c>
      <c r="CB43" s="60"/>
      <c r="CC43" s="5">
        <v>1829.733462037037</v>
      </c>
      <c r="CD43" s="5">
        <v>109.56407</v>
      </c>
      <c r="CE43" s="5">
        <v>0</v>
      </c>
      <c r="CF43" s="60"/>
      <c r="CG43" s="5">
        <v>573.91999999999996</v>
      </c>
      <c r="CH43" s="5">
        <v>110.7</v>
      </c>
      <c r="CI43" s="5">
        <v>379.79720279720277</v>
      </c>
      <c r="CJ43" s="5">
        <v>142.07919999999999</v>
      </c>
      <c r="CK43" s="5">
        <v>1047.8900000000001</v>
      </c>
      <c r="CL43" s="5">
        <v>20</v>
      </c>
      <c r="CM43" s="5">
        <v>40.964912280701753</v>
      </c>
      <c r="CN43" s="5">
        <v>5</v>
      </c>
      <c r="CO43" s="5">
        <v>0</v>
      </c>
      <c r="CP43" s="5">
        <v>0</v>
      </c>
      <c r="CQ43" s="5">
        <v>41.081871345029228</v>
      </c>
      <c r="CR43" s="5">
        <v>2361.4331864229339</v>
      </c>
      <c r="CS43" s="5">
        <v>1004.489561403509</v>
      </c>
      <c r="CT43" s="5">
        <v>421.05263157894728</v>
      </c>
      <c r="CU43" s="5">
        <v>285.10843859649123</v>
      </c>
      <c r="CV43" s="5">
        <v>1710.650631578947</v>
      </c>
      <c r="CW43" s="60"/>
      <c r="CX43" s="4"/>
    </row>
    <row r="44" spans="1:102" ht="18.95" customHeight="1" x14ac:dyDescent="0.25">
      <c r="A44" s="60"/>
      <c r="B44" s="3">
        <v>1213</v>
      </c>
      <c r="C44" s="4" t="s">
        <v>123</v>
      </c>
      <c r="D44" s="3" t="s">
        <v>134</v>
      </c>
      <c r="E44" s="60"/>
      <c r="F44" s="5">
        <v>4140.963818001881</v>
      </c>
      <c r="G44" s="5">
        <v>3963.254617148149</v>
      </c>
      <c r="H44" s="5">
        <v>45927.040000000008</v>
      </c>
      <c r="I44" s="5">
        <v>42525.037037037036</v>
      </c>
      <c r="J44" s="5">
        <v>28384.09</v>
      </c>
      <c r="K44" s="5">
        <v>1461.94</v>
      </c>
      <c r="L44" s="5">
        <v>16081.01</v>
      </c>
      <c r="M44" s="6">
        <v>1950</v>
      </c>
      <c r="N44" s="5">
        <v>-177.70920085373251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21844.91</v>
      </c>
      <c r="W44" s="5">
        <v>1818.3864898148149</v>
      </c>
      <c r="X44" s="5">
        <v>20226.768518518518</v>
      </c>
      <c r="Y44" s="5">
        <v>8112.99</v>
      </c>
      <c r="Z44" s="5">
        <v>12851.17</v>
      </c>
      <c r="AA44" s="5">
        <v>880.75</v>
      </c>
      <c r="AB44" s="5">
        <v>20025.830000000002</v>
      </c>
      <c r="AC44" s="5">
        <v>1600</v>
      </c>
      <c r="AD44" s="5">
        <v>18542.43518518519</v>
      </c>
      <c r="AE44" s="5">
        <v>5949.76</v>
      </c>
      <c r="AF44" s="5">
        <v>13609.1</v>
      </c>
      <c r="AG44" s="5">
        <v>466.97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4056.3</v>
      </c>
      <c r="BA44" s="5">
        <v>296.71083333333331</v>
      </c>
      <c r="BB44" s="5">
        <v>3755.833333333333</v>
      </c>
      <c r="BC44" s="5">
        <v>2018.26</v>
      </c>
      <c r="BD44" s="5">
        <v>1923.82</v>
      </c>
      <c r="BE44" s="5">
        <v>114.22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60"/>
      <c r="BS44" s="6">
        <v>0</v>
      </c>
      <c r="BT44" s="6">
        <v>441</v>
      </c>
      <c r="BU44" s="6">
        <v>1179</v>
      </c>
      <c r="BV44" s="6">
        <v>0</v>
      </c>
      <c r="BW44" s="6">
        <v>0</v>
      </c>
      <c r="BX44" s="6">
        <v>0</v>
      </c>
      <c r="BY44" s="6">
        <v>330</v>
      </c>
      <c r="BZ44" s="6">
        <v>0</v>
      </c>
      <c r="CA44" s="6">
        <v>0</v>
      </c>
      <c r="CB44" s="60"/>
      <c r="CC44" s="5">
        <v>3715.097323148148</v>
      </c>
      <c r="CD44" s="5">
        <v>248.15729400000001</v>
      </c>
      <c r="CE44" s="5">
        <v>0</v>
      </c>
      <c r="CF44" s="60"/>
      <c r="CG44" s="5">
        <v>573.91999999999996</v>
      </c>
      <c r="CH44" s="5">
        <v>134.1</v>
      </c>
      <c r="CI44" s="5">
        <v>379.79720279720277</v>
      </c>
      <c r="CJ44" s="5">
        <v>142.07919999999999</v>
      </c>
      <c r="CK44" s="5">
        <v>1093.3699999999999</v>
      </c>
      <c r="CL44" s="5">
        <v>20</v>
      </c>
      <c r="CM44" s="5">
        <v>40.964912280701753</v>
      </c>
      <c r="CN44" s="5">
        <v>5</v>
      </c>
      <c r="CO44" s="5">
        <v>0</v>
      </c>
      <c r="CP44" s="5">
        <v>0</v>
      </c>
      <c r="CQ44" s="5">
        <v>41.081871345029228</v>
      </c>
      <c r="CR44" s="5">
        <v>2430.313186422934</v>
      </c>
      <c r="CS44" s="5">
        <v>1004.489561403509</v>
      </c>
      <c r="CT44" s="5">
        <v>421.05263157894728</v>
      </c>
      <c r="CU44" s="5">
        <v>285.10843859649123</v>
      </c>
      <c r="CV44" s="5">
        <v>1710.650631578947</v>
      </c>
      <c r="CW44" s="60"/>
      <c r="CX44" s="4"/>
    </row>
    <row r="45" spans="1:102" ht="18.95" customHeight="1" x14ac:dyDescent="0.25">
      <c r="A45" s="60"/>
      <c r="B45" s="3">
        <v>1214</v>
      </c>
      <c r="C45" s="4" t="s">
        <v>136</v>
      </c>
      <c r="D45" s="3" t="s">
        <v>134</v>
      </c>
      <c r="E45" s="60"/>
      <c r="F45" s="5">
        <v>2770.023818001881</v>
      </c>
      <c r="G45" s="5">
        <v>652.82549814814809</v>
      </c>
      <c r="H45" s="5">
        <v>7842.62</v>
      </c>
      <c r="I45" s="5">
        <v>7261.6851851851843</v>
      </c>
      <c r="J45" s="5">
        <v>4450.66</v>
      </c>
      <c r="K45" s="5">
        <v>559.51</v>
      </c>
      <c r="L45" s="5">
        <v>2832.45</v>
      </c>
      <c r="M45" s="6">
        <v>115</v>
      </c>
      <c r="N45" s="5">
        <v>-2117.1983198537332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7842.62</v>
      </c>
      <c r="W45" s="5">
        <v>652.82549814814809</v>
      </c>
      <c r="X45" s="5">
        <v>7261.6851851851843</v>
      </c>
      <c r="Y45" s="5">
        <v>2832.45</v>
      </c>
      <c r="Z45" s="5">
        <v>4450.66</v>
      </c>
      <c r="AA45" s="5">
        <v>559.51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60"/>
      <c r="BS45" s="6">
        <v>0</v>
      </c>
      <c r="BT45" s="6">
        <v>115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  <c r="BZ45" s="6">
        <v>0</v>
      </c>
      <c r="CA45" s="6">
        <v>0</v>
      </c>
      <c r="CB45" s="60"/>
      <c r="CC45" s="5">
        <v>652.82549814814809</v>
      </c>
      <c r="CD45" s="5">
        <v>0</v>
      </c>
      <c r="CE45" s="5">
        <v>0</v>
      </c>
      <c r="CF45" s="60"/>
      <c r="CG45" s="5">
        <v>430.45</v>
      </c>
      <c r="CH45" s="5">
        <v>0</v>
      </c>
      <c r="CI45" s="5">
        <v>379.79720279720277</v>
      </c>
      <c r="CJ45" s="5">
        <v>142.07919999999999</v>
      </c>
      <c r="CK45" s="5">
        <v>0</v>
      </c>
      <c r="CL45" s="5">
        <v>20</v>
      </c>
      <c r="CM45" s="5">
        <v>40.964912280701753</v>
      </c>
      <c r="CN45" s="5">
        <v>5</v>
      </c>
      <c r="CO45" s="5">
        <v>0</v>
      </c>
      <c r="CP45" s="5">
        <v>0</v>
      </c>
      <c r="CQ45" s="5">
        <v>41.081871345029228</v>
      </c>
      <c r="CR45" s="5">
        <v>1059.3731864229339</v>
      </c>
      <c r="CS45" s="5">
        <v>1004.489561403509</v>
      </c>
      <c r="CT45" s="5">
        <v>421.05263157894728</v>
      </c>
      <c r="CU45" s="5">
        <v>285.10843859649123</v>
      </c>
      <c r="CV45" s="5">
        <v>1710.650631578947</v>
      </c>
      <c r="CW45" s="60"/>
      <c r="CX45" s="4"/>
    </row>
    <row r="46" spans="1:102" ht="18.95" customHeight="1" x14ac:dyDescent="0.25">
      <c r="A46" s="60"/>
      <c r="B46" s="3">
        <v>1216</v>
      </c>
      <c r="C46" s="4" t="s">
        <v>137</v>
      </c>
      <c r="D46" s="3"/>
      <c r="E46" s="60"/>
      <c r="F46" s="5">
        <v>4142.4138180018817</v>
      </c>
      <c r="G46" s="5">
        <v>1568.3327555555561</v>
      </c>
      <c r="H46" s="5">
        <v>6330.25</v>
      </c>
      <c r="I46" s="5">
        <v>5861.3425925925931</v>
      </c>
      <c r="J46" s="5">
        <v>4503.54</v>
      </c>
      <c r="K46" s="5">
        <v>279.32</v>
      </c>
      <c r="L46" s="5">
        <v>1547.39</v>
      </c>
      <c r="M46" s="6">
        <v>388</v>
      </c>
      <c r="N46" s="5">
        <v>-2574.0810624463261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2022.24</v>
      </c>
      <c r="W46" s="5">
        <v>168.33275555555559</v>
      </c>
      <c r="X46" s="5">
        <v>1872.4444444444439</v>
      </c>
      <c r="Y46" s="5">
        <v>252.71</v>
      </c>
      <c r="Z46" s="5">
        <v>1647.72</v>
      </c>
      <c r="AA46" s="5">
        <v>121.81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4308.01</v>
      </c>
      <c r="BM46" s="5">
        <v>1400</v>
      </c>
      <c r="BN46" s="5">
        <v>3988.8981481481478</v>
      </c>
      <c r="BO46" s="5">
        <v>1294.68</v>
      </c>
      <c r="BP46" s="5">
        <v>2855.82</v>
      </c>
      <c r="BQ46" s="5">
        <v>157.51</v>
      </c>
      <c r="BR46" s="60"/>
      <c r="BS46" s="6">
        <v>0</v>
      </c>
      <c r="BT46" s="6">
        <v>84</v>
      </c>
      <c r="BU46" s="6">
        <v>0</v>
      </c>
      <c r="BV46" s="6">
        <v>0</v>
      </c>
      <c r="BW46" s="6">
        <v>0</v>
      </c>
      <c r="BX46" s="6">
        <v>0</v>
      </c>
      <c r="BY46" s="6">
        <v>0</v>
      </c>
      <c r="BZ46" s="6">
        <v>0</v>
      </c>
      <c r="CA46" s="6">
        <v>304</v>
      </c>
      <c r="CB46" s="60"/>
      <c r="CC46" s="5">
        <v>1568.3327555555561</v>
      </c>
      <c r="CD46" s="5">
        <v>0</v>
      </c>
      <c r="CE46" s="5">
        <v>0</v>
      </c>
      <c r="CF46" s="60"/>
      <c r="CG46" s="5">
        <v>588.99</v>
      </c>
      <c r="CH46" s="5">
        <v>117.6</v>
      </c>
      <c r="CI46" s="5">
        <v>379.79720279720277</v>
      </c>
      <c r="CJ46" s="5">
        <v>142.07919999999999</v>
      </c>
      <c r="CK46" s="5">
        <v>1096.25</v>
      </c>
      <c r="CL46" s="5">
        <v>20</v>
      </c>
      <c r="CM46" s="5">
        <v>40.964912280701753</v>
      </c>
      <c r="CN46" s="5">
        <v>5</v>
      </c>
      <c r="CO46" s="5">
        <v>0</v>
      </c>
      <c r="CP46" s="5">
        <v>0</v>
      </c>
      <c r="CQ46" s="5">
        <v>41.081871345029228</v>
      </c>
      <c r="CR46" s="5">
        <v>2431.7631864229338</v>
      </c>
      <c r="CS46" s="5">
        <v>1004.489561403509</v>
      </c>
      <c r="CT46" s="5">
        <v>421.05263157894728</v>
      </c>
      <c r="CU46" s="5">
        <v>285.10843859649123</v>
      </c>
      <c r="CV46" s="5">
        <v>1710.650631578947</v>
      </c>
      <c r="CW46" s="60"/>
      <c r="CX46" s="4"/>
    </row>
    <row r="47" spans="1:102" ht="18.95" customHeight="1" x14ac:dyDescent="0.25">
      <c r="A47" s="60"/>
      <c r="B47" s="3">
        <v>1217</v>
      </c>
      <c r="C47" s="4" t="s">
        <v>138</v>
      </c>
      <c r="D47" s="3" t="s">
        <v>134</v>
      </c>
      <c r="E47" s="60"/>
      <c r="F47" s="5">
        <v>4586.8438180018811</v>
      </c>
      <c r="G47" s="5">
        <v>4056.580469666666</v>
      </c>
      <c r="H47" s="5">
        <v>36474.57</v>
      </c>
      <c r="I47" s="5">
        <v>33772.75</v>
      </c>
      <c r="J47" s="5">
        <v>25722.98</v>
      </c>
      <c r="K47" s="5">
        <v>1688.45</v>
      </c>
      <c r="L47" s="5">
        <v>9063.14</v>
      </c>
      <c r="M47" s="6">
        <v>1673</v>
      </c>
      <c r="N47" s="5">
        <v>-530.26334833521469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23295.37</v>
      </c>
      <c r="W47" s="5">
        <v>1939.123854629629</v>
      </c>
      <c r="X47" s="5">
        <v>21569.787037037029</v>
      </c>
      <c r="Y47" s="5">
        <v>6285.61</v>
      </c>
      <c r="Z47" s="5">
        <v>15987.09</v>
      </c>
      <c r="AA47" s="5">
        <v>1022.67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8383.48</v>
      </c>
      <c r="BA47" s="5">
        <v>613.23603703703702</v>
      </c>
      <c r="BB47" s="5">
        <v>7762.4814814814808</v>
      </c>
      <c r="BC47" s="5">
        <v>1615.91</v>
      </c>
      <c r="BD47" s="5">
        <v>6469.74</v>
      </c>
      <c r="BE47" s="5">
        <v>297.83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4795.72</v>
      </c>
      <c r="BM47" s="5">
        <v>1400</v>
      </c>
      <c r="BN47" s="5">
        <v>4440.4814814814818</v>
      </c>
      <c r="BO47" s="5">
        <v>1161.6199999999999</v>
      </c>
      <c r="BP47" s="5">
        <v>3266.15</v>
      </c>
      <c r="BQ47" s="5">
        <v>367.95</v>
      </c>
      <c r="BR47" s="60"/>
      <c r="BS47" s="6">
        <v>0</v>
      </c>
      <c r="BT47" s="6">
        <v>811</v>
      </c>
      <c r="BU47" s="6">
        <v>0</v>
      </c>
      <c r="BV47" s="6">
        <v>0</v>
      </c>
      <c r="BW47" s="6">
        <v>0</v>
      </c>
      <c r="BX47" s="6">
        <v>0</v>
      </c>
      <c r="BY47" s="6">
        <v>492</v>
      </c>
      <c r="BZ47" s="6">
        <v>0</v>
      </c>
      <c r="CA47" s="6">
        <v>370</v>
      </c>
      <c r="CB47" s="60"/>
      <c r="CC47" s="5">
        <v>3952.359891666666</v>
      </c>
      <c r="CD47" s="5">
        <v>104.220578</v>
      </c>
      <c r="CE47" s="5">
        <v>0</v>
      </c>
      <c r="CF47" s="60"/>
      <c r="CG47" s="5">
        <v>775</v>
      </c>
      <c r="CH47" s="5">
        <v>540</v>
      </c>
      <c r="CI47" s="5">
        <v>379.79720279720277</v>
      </c>
      <c r="CJ47" s="5">
        <v>142.07919999999999</v>
      </c>
      <c r="CK47" s="5">
        <v>932.27</v>
      </c>
      <c r="CL47" s="5">
        <v>20</v>
      </c>
      <c r="CM47" s="5">
        <v>40.964912280701753</v>
      </c>
      <c r="CN47" s="5">
        <v>5</v>
      </c>
      <c r="CO47" s="5">
        <v>0</v>
      </c>
      <c r="CP47" s="5">
        <v>0</v>
      </c>
      <c r="CQ47" s="5">
        <v>41.081871345029228</v>
      </c>
      <c r="CR47" s="5">
        <v>2876.1931864229341</v>
      </c>
      <c r="CS47" s="5">
        <v>1004.489561403509</v>
      </c>
      <c r="CT47" s="5">
        <v>421.05263157894728</v>
      </c>
      <c r="CU47" s="5">
        <v>285.10843859649123</v>
      </c>
      <c r="CV47" s="5">
        <v>1710.650631578947</v>
      </c>
      <c r="CW47" s="60"/>
      <c r="CX47" s="4"/>
    </row>
    <row r="48" spans="1:102" ht="18.95" customHeight="1" x14ac:dyDescent="0.25">
      <c r="A48" s="60"/>
      <c r="B48" s="3">
        <v>1219</v>
      </c>
      <c r="C48" s="4" t="s">
        <v>139</v>
      </c>
      <c r="D48" s="3" t="s">
        <v>132</v>
      </c>
      <c r="E48" s="60"/>
      <c r="F48" s="5">
        <v>2339.5738180018811</v>
      </c>
      <c r="G48" s="5">
        <v>967.04868040740746</v>
      </c>
      <c r="H48" s="5">
        <v>11539.07</v>
      </c>
      <c r="I48" s="5">
        <v>10684.324074074069</v>
      </c>
      <c r="J48" s="5">
        <v>8342.94</v>
      </c>
      <c r="K48" s="5">
        <v>738.21</v>
      </c>
      <c r="L48" s="5">
        <v>2457.92</v>
      </c>
      <c r="M48" s="6">
        <v>512</v>
      </c>
      <c r="N48" s="5">
        <v>-1372.525137594474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5854.47</v>
      </c>
      <c r="W48" s="5">
        <v>487.33041944444449</v>
      </c>
      <c r="X48" s="5">
        <v>5420.8055555555557</v>
      </c>
      <c r="Y48" s="5">
        <v>922.69</v>
      </c>
      <c r="Z48" s="5">
        <v>4460.09</v>
      </c>
      <c r="AA48" s="5">
        <v>471.69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5684.6</v>
      </c>
      <c r="BA48" s="5">
        <v>415.81796296296301</v>
      </c>
      <c r="BB48" s="5">
        <v>5263.5185185185182</v>
      </c>
      <c r="BC48" s="5">
        <v>1535.23</v>
      </c>
      <c r="BD48" s="5">
        <v>3882.85</v>
      </c>
      <c r="BE48" s="5">
        <v>266.52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60"/>
      <c r="BS48" s="6">
        <v>0</v>
      </c>
      <c r="BT48" s="6">
        <v>195</v>
      </c>
      <c r="BU48" s="6">
        <v>0</v>
      </c>
      <c r="BV48" s="6">
        <v>0</v>
      </c>
      <c r="BW48" s="6">
        <v>0</v>
      </c>
      <c r="BX48" s="6">
        <v>0</v>
      </c>
      <c r="BY48" s="6">
        <v>317</v>
      </c>
      <c r="BZ48" s="6">
        <v>0</v>
      </c>
      <c r="CA48" s="6">
        <v>0</v>
      </c>
      <c r="CB48" s="60"/>
      <c r="CC48" s="5">
        <v>903.14838240740744</v>
      </c>
      <c r="CD48" s="5">
        <v>63.900297999999999</v>
      </c>
      <c r="CE48" s="5">
        <v>0</v>
      </c>
      <c r="CF48" s="60"/>
      <c r="CG48" s="5">
        <v>0</v>
      </c>
      <c r="CH48" s="5">
        <v>0</v>
      </c>
      <c r="CI48" s="5">
        <v>379.79720279720277</v>
      </c>
      <c r="CJ48" s="5">
        <v>142.07919999999999</v>
      </c>
      <c r="CK48" s="5">
        <v>0</v>
      </c>
      <c r="CL48" s="5">
        <v>20</v>
      </c>
      <c r="CM48" s="5">
        <v>40.964912280701753</v>
      </c>
      <c r="CN48" s="5">
        <v>5</v>
      </c>
      <c r="CO48" s="5">
        <v>0</v>
      </c>
      <c r="CP48" s="5">
        <v>0</v>
      </c>
      <c r="CQ48" s="5">
        <v>41.081871345029228</v>
      </c>
      <c r="CR48" s="5">
        <v>628.9231864229339</v>
      </c>
      <c r="CS48" s="5">
        <v>1004.489561403509</v>
      </c>
      <c r="CT48" s="5">
        <v>421.05263157894728</v>
      </c>
      <c r="CU48" s="5">
        <v>285.10843859649123</v>
      </c>
      <c r="CV48" s="5">
        <v>1710.650631578947</v>
      </c>
      <c r="CW48" s="60"/>
      <c r="CX48" s="4"/>
    </row>
    <row r="49" spans="1:102" ht="18.95" customHeight="1" x14ac:dyDescent="0.25">
      <c r="A49" s="60"/>
      <c r="B49" s="3">
        <v>1220</v>
      </c>
      <c r="C49" s="4" t="s">
        <v>140</v>
      </c>
      <c r="D49" s="3" t="s">
        <v>132</v>
      </c>
      <c r="E49" s="60"/>
      <c r="F49" s="5">
        <v>2339.5738180018811</v>
      </c>
      <c r="G49" s="5">
        <v>4924.356727925926</v>
      </c>
      <c r="H49" s="5">
        <v>18894.28</v>
      </c>
      <c r="I49" s="5">
        <v>17494.703703703701</v>
      </c>
      <c r="J49" s="5">
        <v>8684.93</v>
      </c>
      <c r="K49" s="5">
        <v>1047.24</v>
      </c>
      <c r="L49" s="5">
        <v>9162.11</v>
      </c>
      <c r="M49" s="6">
        <v>1025</v>
      </c>
      <c r="N49" s="5">
        <v>2584.7829099240448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8525.9600000000009</v>
      </c>
      <c r="W49" s="5">
        <v>709.70722592592608</v>
      </c>
      <c r="X49" s="5">
        <v>7894.4074074074078</v>
      </c>
      <c r="Y49" s="5">
        <v>3381.42</v>
      </c>
      <c r="Z49" s="5">
        <v>4674.1400000000003</v>
      </c>
      <c r="AA49" s="5">
        <v>470.4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10368.32</v>
      </c>
      <c r="BA49" s="5">
        <v>4144</v>
      </c>
      <c r="BB49" s="5">
        <v>9600.2962962962956</v>
      </c>
      <c r="BC49" s="5">
        <v>5780.69</v>
      </c>
      <c r="BD49" s="5">
        <v>4010.79</v>
      </c>
      <c r="BE49" s="5">
        <v>576.84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60"/>
      <c r="BS49" s="6">
        <v>0</v>
      </c>
      <c r="BT49" s="6">
        <v>252</v>
      </c>
      <c r="BU49" s="6">
        <v>0</v>
      </c>
      <c r="BV49" s="6">
        <v>0</v>
      </c>
      <c r="BW49" s="6">
        <v>0</v>
      </c>
      <c r="BX49" s="6">
        <v>0</v>
      </c>
      <c r="BY49" s="6">
        <v>773</v>
      </c>
      <c r="BZ49" s="6">
        <v>0</v>
      </c>
      <c r="CA49" s="6">
        <v>0</v>
      </c>
      <c r="CB49" s="60"/>
      <c r="CC49" s="5">
        <v>4853.7072259259257</v>
      </c>
      <c r="CD49" s="5">
        <v>70.649501999999998</v>
      </c>
      <c r="CE49" s="5">
        <v>0</v>
      </c>
      <c r="CF49" s="60"/>
      <c r="CG49" s="5">
        <v>0</v>
      </c>
      <c r="CH49" s="5">
        <v>0</v>
      </c>
      <c r="CI49" s="5">
        <v>379.79720279720277</v>
      </c>
      <c r="CJ49" s="5">
        <v>142.07919999999999</v>
      </c>
      <c r="CK49" s="5">
        <v>0</v>
      </c>
      <c r="CL49" s="5">
        <v>20</v>
      </c>
      <c r="CM49" s="5">
        <v>40.964912280701753</v>
      </c>
      <c r="CN49" s="5">
        <v>5</v>
      </c>
      <c r="CO49" s="5">
        <v>0</v>
      </c>
      <c r="CP49" s="5">
        <v>0</v>
      </c>
      <c r="CQ49" s="5">
        <v>41.081871345029228</v>
      </c>
      <c r="CR49" s="5">
        <v>628.9231864229339</v>
      </c>
      <c r="CS49" s="5">
        <v>1004.489561403509</v>
      </c>
      <c r="CT49" s="5">
        <v>421.05263157894728</v>
      </c>
      <c r="CU49" s="5">
        <v>285.10843859649123</v>
      </c>
      <c r="CV49" s="5">
        <v>1710.650631578947</v>
      </c>
      <c r="CW49" s="60"/>
      <c r="CX49" s="4"/>
    </row>
    <row r="50" spans="1:102" ht="18.95" customHeight="1" x14ac:dyDescent="0.25">
      <c r="A50" s="60"/>
      <c r="B50" s="3">
        <v>1221</v>
      </c>
      <c r="C50" s="4" t="s">
        <v>193</v>
      </c>
      <c r="D50" s="3" t="s">
        <v>134</v>
      </c>
      <c r="E50" s="60"/>
      <c r="F50" s="5">
        <v>3587.463818001881</v>
      </c>
      <c r="G50" s="5">
        <v>1988.6708980000001</v>
      </c>
      <c r="H50" s="5">
        <v>36862.75</v>
      </c>
      <c r="I50" s="5">
        <v>34132.175925925927</v>
      </c>
      <c r="J50" s="5">
        <v>24034.23</v>
      </c>
      <c r="K50" s="5">
        <v>1204.1400000000001</v>
      </c>
      <c r="L50" s="5">
        <v>11624.38</v>
      </c>
      <c r="M50" s="6">
        <v>2611</v>
      </c>
      <c r="N50" s="5">
        <v>-1598.7929200018809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36862.75</v>
      </c>
      <c r="AC50" s="5">
        <v>1600</v>
      </c>
      <c r="AD50" s="5">
        <v>34132.175925925927</v>
      </c>
      <c r="AE50" s="5">
        <v>11624.38</v>
      </c>
      <c r="AF50" s="5">
        <v>24034.23</v>
      </c>
      <c r="AG50" s="5">
        <v>1204.1400000000001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60"/>
      <c r="BS50" s="6">
        <v>0</v>
      </c>
      <c r="BT50" s="6">
        <v>0</v>
      </c>
      <c r="BU50" s="6">
        <v>2611</v>
      </c>
      <c r="BV50" s="6">
        <v>0</v>
      </c>
      <c r="BW50" s="6">
        <v>0</v>
      </c>
      <c r="BX50" s="6">
        <v>0</v>
      </c>
      <c r="BY50" s="6">
        <v>0</v>
      </c>
      <c r="BZ50" s="6">
        <v>0</v>
      </c>
      <c r="CA50" s="6">
        <v>0</v>
      </c>
      <c r="CB50" s="60"/>
      <c r="CC50" s="5">
        <v>1600</v>
      </c>
      <c r="CD50" s="5">
        <v>388.67089800000002</v>
      </c>
      <c r="CE50" s="5">
        <v>0</v>
      </c>
      <c r="CF50" s="60"/>
      <c r="CG50" s="5">
        <v>200</v>
      </c>
      <c r="CH50" s="5">
        <v>0</v>
      </c>
      <c r="CI50" s="5">
        <v>379.79720279720277</v>
      </c>
      <c r="CJ50" s="5">
        <v>142.07919999999999</v>
      </c>
      <c r="CK50" s="5">
        <v>1047.8900000000001</v>
      </c>
      <c r="CL50" s="5">
        <v>20</v>
      </c>
      <c r="CM50" s="5">
        <v>40.964912280701753</v>
      </c>
      <c r="CN50" s="5">
        <v>5</v>
      </c>
      <c r="CO50" s="5">
        <v>0</v>
      </c>
      <c r="CP50" s="5">
        <v>0</v>
      </c>
      <c r="CQ50" s="5">
        <v>41.081871345029228</v>
      </c>
      <c r="CR50" s="5">
        <v>1876.813186422934</v>
      </c>
      <c r="CS50" s="5">
        <v>1004.489561403509</v>
      </c>
      <c r="CT50" s="5">
        <v>421.05263157894728</v>
      </c>
      <c r="CU50" s="5">
        <v>285.10843859649123</v>
      </c>
      <c r="CV50" s="5">
        <v>1710.650631578947</v>
      </c>
      <c r="CW50" s="60"/>
      <c r="CX50" s="4"/>
    </row>
    <row r="51" spans="1:102" ht="18.95" customHeight="1" x14ac:dyDescent="0.25">
      <c r="A51" s="60"/>
      <c r="B51" s="3">
        <v>1222</v>
      </c>
      <c r="C51" s="4" t="s">
        <v>141</v>
      </c>
      <c r="D51" s="3" t="s">
        <v>132</v>
      </c>
      <c r="E51" s="60"/>
      <c r="F51" s="5">
        <v>2197.494618001881</v>
      </c>
      <c r="G51" s="5">
        <v>4099.654528</v>
      </c>
      <c r="H51" s="5">
        <v>3224.32</v>
      </c>
      <c r="I51" s="5">
        <v>2985.4814814814808</v>
      </c>
      <c r="J51" s="5">
        <v>3000.88</v>
      </c>
      <c r="K51" s="5">
        <v>223.44</v>
      </c>
      <c r="L51" s="5">
        <v>0</v>
      </c>
      <c r="M51" s="6">
        <v>132</v>
      </c>
      <c r="N51" s="5">
        <v>1902.159909998119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3224.32</v>
      </c>
      <c r="BA51" s="5">
        <v>4050</v>
      </c>
      <c r="BB51" s="5">
        <v>2985.4814814814808</v>
      </c>
      <c r="BC51" s="5">
        <v>0</v>
      </c>
      <c r="BD51" s="5">
        <v>3000.88</v>
      </c>
      <c r="BE51" s="5">
        <v>223.44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60"/>
      <c r="BS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132</v>
      </c>
      <c r="BZ51" s="6">
        <v>0</v>
      </c>
      <c r="CA51" s="6">
        <v>0</v>
      </c>
      <c r="CB51" s="60"/>
      <c r="CC51" s="5">
        <v>4050</v>
      </c>
      <c r="CD51" s="5">
        <v>49.654528000000013</v>
      </c>
      <c r="CE51" s="5">
        <v>0</v>
      </c>
      <c r="CF51" s="60"/>
      <c r="CG51" s="5">
        <v>0</v>
      </c>
      <c r="CH51" s="5">
        <v>0</v>
      </c>
      <c r="CI51" s="5">
        <v>379.79720279720277</v>
      </c>
      <c r="CJ51" s="5">
        <v>0</v>
      </c>
      <c r="CK51" s="5">
        <v>0</v>
      </c>
      <c r="CL51" s="5">
        <v>20</v>
      </c>
      <c r="CM51" s="5">
        <v>40.964912280701753</v>
      </c>
      <c r="CN51" s="5">
        <v>5</v>
      </c>
      <c r="CO51" s="5">
        <v>0</v>
      </c>
      <c r="CP51" s="5">
        <v>0</v>
      </c>
      <c r="CQ51" s="5">
        <v>41.081871345029228</v>
      </c>
      <c r="CR51" s="5">
        <v>486.84398642293382</v>
      </c>
      <c r="CS51" s="5">
        <v>1004.489561403509</v>
      </c>
      <c r="CT51" s="5">
        <v>421.05263157894728</v>
      </c>
      <c r="CU51" s="5">
        <v>285.10843859649123</v>
      </c>
      <c r="CV51" s="5">
        <v>1710.650631578947</v>
      </c>
      <c r="CW51" s="60"/>
      <c r="CX51" s="4"/>
    </row>
    <row r="52" spans="1:102" ht="18.95" customHeight="1" x14ac:dyDescent="0.25">
      <c r="A52" s="60"/>
      <c r="B52" s="3">
        <v>1223</v>
      </c>
      <c r="C52" s="4" t="s">
        <v>142</v>
      </c>
      <c r="D52" s="3" t="s">
        <v>132</v>
      </c>
      <c r="E52" s="60"/>
      <c r="F52" s="5">
        <v>3530.523818001881</v>
      </c>
      <c r="G52" s="5">
        <v>2919.1367018888891</v>
      </c>
      <c r="H52" s="5">
        <v>34997.49</v>
      </c>
      <c r="I52" s="5">
        <v>32405.083333333328</v>
      </c>
      <c r="J52" s="5">
        <v>24362.560000000001</v>
      </c>
      <c r="K52" s="5">
        <v>1391.76</v>
      </c>
      <c r="L52" s="5">
        <v>9243.17</v>
      </c>
      <c r="M52" s="6">
        <v>2145</v>
      </c>
      <c r="N52" s="5">
        <v>-611.38711611299232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14792.55</v>
      </c>
      <c r="W52" s="5">
        <v>1231.342819444445</v>
      </c>
      <c r="X52" s="5">
        <v>13696.80555555556</v>
      </c>
      <c r="Y52" s="5">
        <v>2664.2</v>
      </c>
      <c r="Z52" s="5">
        <v>11563</v>
      </c>
      <c r="AA52" s="5">
        <v>565.35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20204.939999999999</v>
      </c>
      <c r="BA52" s="5">
        <v>1477.953944444444</v>
      </c>
      <c r="BB52" s="5">
        <v>18708.27777777777</v>
      </c>
      <c r="BC52" s="5">
        <v>6578.97</v>
      </c>
      <c r="BD52" s="5">
        <v>12799.56</v>
      </c>
      <c r="BE52" s="5">
        <v>826.41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60"/>
      <c r="BS52" s="6">
        <v>0</v>
      </c>
      <c r="BT52" s="6">
        <v>414</v>
      </c>
      <c r="BU52" s="6">
        <v>0</v>
      </c>
      <c r="BV52" s="6">
        <v>0</v>
      </c>
      <c r="BW52" s="6">
        <v>0</v>
      </c>
      <c r="BX52" s="6">
        <v>0</v>
      </c>
      <c r="BY52" s="6">
        <v>1731</v>
      </c>
      <c r="BZ52" s="6">
        <v>0</v>
      </c>
      <c r="CA52" s="6">
        <v>0</v>
      </c>
      <c r="CB52" s="60"/>
      <c r="CC52" s="5">
        <v>2709.296763888889</v>
      </c>
      <c r="CD52" s="5">
        <v>209.83993799999999</v>
      </c>
      <c r="CE52" s="5">
        <v>0</v>
      </c>
      <c r="CF52" s="60"/>
      <c r="CG52" s="5">
        <v>456.34</v>
      </c>
      <c r="CH52" s="5">
        <v>117</v>
      </c>
      <c r="CI52" s="5">
        <v>379.79720279720277</v>
      </c>
      <c r="CJ52" s="5">
        <v>142.07919999999999</v>
      </c>
      <c r="CK52" s="5">
        <v>617.61</v>
      </c>
      <c r="CL52" s="5">
        <v>20</v>
      </c>
      <c r="CM52" s="5">
        <v>40.964912280701753</v>
      </c>
      <c r="CN52" s="5">
        <v>5</v>
      </c>
      <c r="CO52" s="5">
        <v>0</v>
      </c>
      <c r="CP52" s="5">
        <v>0</v>
      </c>
      <c r="CQ52" s="5">
        <v>41.081871345029228</v>
      </c>
      <c r="CR52" s="5">
        <v>1819.8731864229339</v>
      </c>
      <c r="CS52" s="5">
        <v>1004.489561403509</v>
      </c>
      <c r="CT52" s="5">
        <v>421.05263157894728</v>
      </c>
      <c r="CU52" s="5">
        <v>285.10843859649123</v>
      </c>
      <c r="CV52" s="5">
        <v>1710.650631578947</v>
      </c>
      <c r="CW52" s="60"/>
      <c r="CX52" s="4"/>
    </row>
    <row r="53" spans="1:102" ht="18.95" customHeight="1" x14ac:dyDescent="0.25">
      <c r="A53" s="60"/>
      <c r="B53" s="3">
        <v>1224</v>
      </c>
      <c r="C53" s="4" t="s">
        <v>143</v>
      </c>
      <c r="D53" s="3" t="s">
        <v>132</v>
      </c>
      <c r="E53" s="60"/>
      <c r="F53" s="5">
        <v>2794.8346180018812</v>
      </c>
      <c r="G53" s="5">
        <v>4086.4173059999998</v>
      </c>
      <c r="H53" s="5">
        <v>2234.89</v>
      </c>
      <c r="I53" s="5">
        <v>2069.3425925925922</v>
      </c>
      <c r="J53" s="5">
        <v>1974.61</v>
      </c>
      <c r="K53" s="5">
        <v>260.27999999999997</v>
      </c>
      <c r="L53" s="5">
        <v>0</v>
      </c>
      <c r="M53" s="6">
        <v>152</v>
      </c>
      <c r="N53" s="5">
        <v>1291.5826879981189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2234.89</v>
      </c>
      <c r="BA53" s="5">
        <v>4052</v>
      </c>
      <c r="BB53" s="5">
        <v>2069.3425925925922</v>
      </c>
      <c r="BC53" s="5">
        <v>0</v>
      </c>
      <c r="BD53" s="5">
        <v>1974.61</v>
      </c>
      <c r="BE53" s="5">
        <v>260.27999999999997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60"/>
      <c r="BS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152</v>
      </c>
      <c r="BZ53" s="6">
        <v>0</v>
      </c>
      <c r="CA53" s="6">
        <v>0</v>
      </c>
      <c r="CB53" s="60"/>
      <c r="CC53" s="5">
        <v>4052</v>
      </c>
      <c r="CD53" s="5">
        <v>34.417306000000004</v>
      </c>
      <c r="CE53" s="5">
        <v>0</v>
      </c>
      <c r="CF53" s="60"/>
      <c r="CG53" s="5">
        <v>456.34</v>
      </c>
      <c r="CH53" s="5">
        <v>141</v>
      </c>
      <c r="CI53" s="5">
        <v>379.79720279720277</v>
      </c>
      <c r="CJ53" s="5">
        <v>0</v>
      </c>
      <c r="CK53" s="5">
        <v>0</v>
      </c>
      <c r="CL53" s="5">
        <v>20</v>
      </c>
      <c r="CM53" s="5">
        <v>40.964912280701753</v>
      </c>
      <c r="CN53" s="5">
        <v>5</v>
      </c>
      <c r="CO53" s="5">
        <v>0</v>
      </c>
      <c r="CP53" s="5">
        <v>0</v>
      </c>
      <c r="CQ53" s="5">
        <v>41.081871345029228</v>
      </c>
      <c r="CR53" s="5">
        <v>1084.1839864229339</v>
      </c>
      <c r="CS53" s="5">
        <v>1004.489561403509</v>
      </c>
      <c r="CT53" s="5">
        <v>421.05263157894728</v>
      </c>
      <c r="CU53" s="5">
        <v>285.10843859649123</v>
      </c>
      <c r="CV53" s="5">
        <v>1710.650631578947</v>
      </c>
      <c r="CW53" s="60"/>
      <c r="CX53" s="4"/>
    </row>
    <row r="54" spans="1:102" ht="18.95" customHeight="1" x14ac:dyDescent="0.25">
      <c r="A54" s="60"/>
      <c r="B54" s="3">
        <v>1225</v>
      </c>
      <c r="C54" s="4" t="s">
        <v>144</v>
      </c>
      <c r="D54" s="3" t="s">
        <v>132</v>
      </c>
      <c r="E54" s="60"/>
      <c r="F54" s="5">
        <v>2908.9138180018808</v>
      </c>
      <c r="G54" s="5">
        <v>2433.7686311111111</v>
      </c>
      <c r="H54" s="5">
        <v>29102.59</v>
      </c>
      <c r="I54" s="5">
        <v>26946.842592592591</v>
      </c>
      <c r="J54" s="5">
        <v>25938.23</v>
      </c>
      <c r="K54" s="5">
        <v>383.5</v>
      </c>
      <c r="L54" s="5">
        <v>2780.86</v>
      </c>
      <c r="M54" s="6">
        <v>883</v>
      </c>
      <c r="N54" s="5">
        <v>-475.14518689076982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23339.84</v>
      </c>
      <c r="W54" s="5">
        <v>1942.8255703703701</v>
      </c>
      <c r="X54" s="5">
        <v>21610.96296296296</v>
      </c>
      <c r="Y54" s="5">
        <v>1525.16</v>
      </c>
      <c r="Z54" s="5">
        <v>21584.98</v>
      </c>
      <c r="AA54" s="5">
        <v>229.7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5762.75</v>
      </c>
      <c r="BA54" s="5">
        <v>421.53449074074081</v>
      </c>
      <c r="BB54" s="5">
        <v>5335.8796296296296</v>
      </c>
      <c r="BC54" s="5">
        <v>1255.7</v>
      </c>
      <c r="BD54" s="5">
        <v>4353.25</v>
      </c>
      <c r="BE54" s="5">
        <v>153.80000000000001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60"/>
      <c r="BS54" s="6">
        <v>0</v>
      </c>
      <c r="BT54" s="6">
        <v>352</v>
      </c>
      <c r="BU54" s="6">
        <v>0</v>
      </c>
      <c r="BV54" s="6">
        <v>0</v>
      </c>
      <c r="BW54" s="6">
        <v>0</v>
      </c>
      <c r="BX54" s="6">
        <v>0</v>
      </c>
      <c r="BY54" s="6">
        <v>531</v>
      </c>
      <c r="BZ54" s="6">
        <v>0</v>
      </c>
      <c r="CA54" s="6">
        <v>0</v>
      </c>
      <c r="CB54" s="60"/>
      <c r="CC54" s="5">
        <v>2364.360061111111</v>
      </c>
      <c r="CD54" s="5">
        <v>69.408570000000012</v>
      </c>
      <c r="CE54" s="5">
        <v>0</v>
      </c>
      <c r="CF54" s="60"/>
      <c r="CG54" s="5">
        <v>456.34</v>
      </c>
      <c r="CH54" s="5">
        <v>113</v>
      </c>
      <c r="CI54" s="5">
        <v>379.79720279720277</v>
      </c>
      <c r="CJ54" s="5">
        <v>142.07919999999999</v>
      </c>
      <c r="CK54" s="5">
        <v>0</v>
      </c>
      <c r="CL54" s="5">
        <v>20</v>
      </c>
      <c r="CM54" s="5">
        <v>40.964912280701753</v>
      </c>
      <c r="CN54" s="5">
        <v>5</v>
      </c>
      <c r="CO54" s="5">
        <v>0</v>
      </c>
      <c r="CP54" s="5">
        <v>0</v>
      </c>
      <c r="CQ54" s="5">
        <v>41.081871345029228</v>
      </c>
      <c r="CR54" s="5">
        <v>1198.263186422934</v>
      </c>
      <c r="CS54" s="5">
        <v>1004.489561403509</v>
      </c>
      <c r="CT54" s="5">
        <v>421.05263157894728</v>
      </c>
      <c r="CU54" s="5">
        <v>285.10843859649123</v>
      </c>
      <c r="CV54" s="5">
        <v>1710.650631578947</v>
      </c>
      <c r="CW54" s="60"/>
      <c r="CX54" s="4"/>
    </row>
    <row r="55" spans="1:102" ht="18.95" customHeight="1" x14ac:dyDescent="0.25">
      <c r="A55" s="60"/>
      <c r="B55" s="3">
        <v>1226</v>
      </c>
      <c r="C55" s="4" t="s">
        <v>145</v>
      </c>
      <c r="D55" s="3" t="s">
        <v>132</v>
      </c>
      <c r="E55" s="60"/>
      <c r="F55" s="5">
        <v>2937.9138180018808</v>
      </c>
      <c r="G55" s="5">
        <v>1546.3225071481479</v>
      </c>
      <c r="H55" s="5">
        <v>18455.72</v>
      </c>
      <c r="I55" s="5">
        <v>17088.629629629631</v>
      </c>
      <c r="J55" s="5">
        <v>14011.4</v>
      </c>
      <c r="K55" s="5">
        <v>423.34</v>
      </c>
      <c r="L55" s="5">
        <v>4020.98</v>
      </c>
      <c r="M55" s="6">
        <v>1141</v>
      </c>
      <c r="N55" s="5">
        <v>-1391.591310853732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9946.61</v>
      </c>
      <c r="W55" s="5">
        <v>827.96318425925938</v>
      </c>
      <c r="X55" s="5">
        <v>9209.8240740740748</v>
      </c>
      <c r="Y55" s="5">
        <v>1741.33</v>
      </c>
      <c r="Z55" s="5">
        <v>8024.28</v>
      </c>
      <c r="AA55" s="5">
        <v>181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8509.11</v>
      </c>
      <c r="BA55" s="5">
        <v>622.4256388888889</v>
      </c>
      <c r="BB55" s="5">
        <v>7878.8055555555557</v>
      </c>
      <c r="BC55" s="5">
        <v>2279.65</v>
      </c>
      <c r="BD55" s="5">
        <v>5987.12</v>
      </c>
      <c r="BE55" s="5">
        <v>242.34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60"/>
      <c r="BS55" s="6">
        <v>0</v>
      </c>
      <c r="BT55" s="6">
        <v>420</v>
      </c>
      <c r="BU55" s="6">
        <v>0</v>
      </c>
      <c r="BV55" s="6">
        <v>0</v>
      </c>
      <c r="BW55" s="6">
        <v>0</v>
      </c>
      <c r="BX55" s="6">
        <v>0</v>
      </c>
      <c r="BY55" s="6">
        <v>721</v>
      </c>
      <c r="BZ55" s="6">
        <v>0</v>
      </c>
      <c r="CA55" s="6">
        <v>0</v>
      </c>
      <c r="CB55" s="60"/>
      <c r="CC55" s="5">
        <v>1450.388823148148</v>
      </c>
      <c r="CD55" s="5">
        <v>95.933684</v>
      </c>
      <c r="CE55" s="5">
        <v>0</v>
      </c>
      <c r="CF55" s="60"/>
      <c r="CG55" s="5">
        <v>456.34</v>
      </c>
      <c r="CH55" s="5">
        <v>142</v>
      </c>
      <c r="CI55" s="5">
        <v>379.79720279720277</v>
      </c>
      <c r="CJ55" s="5">
        <v>142.07919999999999</v>
      </c>
      <c r="CK55" s="5">
        <v>0</v>
      </c>
      <c r="CL55" s="5">
        <v>20</v>
      </c>
      <c r="CM55" s="5">
        <v>40.964912280701753</v>
      </c>
      <c r="CN55" s="5">
        <v>5</v>
      </c>
      <c r="CO55" s="5">
        <v>0</v>
      </c>
      <c r="CP55" s="5">
        <v>0</v>
      </c>
      <c r="CQ55" s="5">
        <v>41.081871345029228</v>
      </c>
      <c r="CR55" s="5">
        <v>1227.263186422934</v>
      </c>
      <c r="CS55" s="5">
        <v>1004.489561403509</v>
      </c>
      <c r="CT55" s="5">
        <v>421.05263157894728</v>
      </c>
      <c r="CU55" s="5">
        <v>285.10843859649123</v>
      </c>
      <c r="CV55" s="5">
        <v>1710.650631578947</v>
      </c>
      <c r="CW55" s="60"/>
      <c r="CX55" s="4"/>
    </row>
    <row r="56" spans="1:102" ht="18.95" customHeight="1" x14ac:dyDescent="0.25">
      <c r="A56" s="60"/>
      <c r="B56" s="3">
        <v>1227</v>
      </c>
      <c r="C56" s="4" t="s">
        <v>146</v>
      </c>
      <c r="D56" s="3"/>
      <c r="E56" s="60"/>
      <c r="F56" s="5">
        <v>2888.713818001881</v>
      </c>
      <c r="G56" s="5">
        <v>957.61896270370357</v>
      </c>
      <c r="H56" s="5">
        <v>10163.82</v>
      </c>
      <c r="I56" s="5">
        <v>9410.9444444444416</v>
      </c>
      <c r="J56" s="5">
        <v>7436.66</v>
      </c>
      <c r="K56" s="5">
        <v>285.10000000000002</v>
      </c>
      <c r="L56" s="5">
        <v>2442.06</v>
      </c>
      <c r="M56" s="6">
        <v>694</v>
      </c>
      <c r="N56" s="5">
        <v>-1931.094855298177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4037.51</v>
      </c>
      <c r="W56" s="5">
        <v>336.08532314814812</v>
      </c>
      <c r="X56" s="5">
        <v>3738.4351851851852</v>
      </c>
      <c r="Y56" s="5">
        <v>896.37</v>
      </c>
      <c r="Z56" s="5">
        <v>3002.74</v>
      </c>
      <c r="AA56" s="5">
        <v>138.4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3316.45</v>
      </c>
      <c r="AI56" s="5">
        <v>350</v>
      </c>
      <c r="AJ56" s="5">
        <v>3070.787037037036</v>
      </c>
      <c r="AK56" s="5">
        <v>924.89</v>
      </c>
      <c r="AL56" s="5">
        <v>2320.86</v>
      </c>
      <c r="AM56" s="5">
        <v>70.7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2809.86</v>
      </c>
      <c r="BA56" s="5">
        <v>205.53605555555549</v>
      </c>
      <c r="BB56" s="5">
        <v>2601.7222222222222</v>
      </c>
      <c r="BC56" s="5">
        <v>620.79999999999995</v>
      </c>
      <c r="BD56" s="5">
        <v>2113.06</v>
      </c>
      <c r="BE56" s="5">
        <v>76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60"/>
      <c r="BS56" s="6">
        <v>0</v>
      </c>
      <c r="BT56" s="6">
        <v>197</v>
      </c>
      <c r="BU56" s="6">
        <v>0</v>
      </c>
      <c r="BV56" s="6">
        <v>300</v>
      </c>
      <c r="BW56" s="6">
        <v>0</v>
      </c>
      <c r="BX56" s="6">
        <v>0</v>
      </c>
      <c r="BY56" s="6">
        <v>197</v>
      </c>
      <c r="BZ56" s="6">
        <v>0</v>
      </c>
      <c r="CA56" s="6">
        <v>0</v>
      </c>
      <c r="CB56" s="60"/>
      <c r="CC56" s="5">
        <v>891.62137870370361</v>
      </c>
      <c r="CD56" s="5">
        <v>65.997583999999989</v>
      </c>
      <c r="CE56" s="5">
        <v>0</v>
      </c>
      <c r="CF56" s="60"/>
      <c r="CG56" s="5">
        <v>456.34</v>
      </c>
      <c r="CH56" s="5">
        <v>92.8</v>
      </c>
      <c r="CI56" s="5">
        <v>379.79720279720277</v>
      </c>
      <c r="CJ56" s="5">
        <v>142.07919999999999</v>
      </c>
      <c r="CK56" s="5">
        <v>0</v>
      </c>
      <c r="CL56" s="5">
        <v>20</v>
      </c>
      <c r="CM56" s="5">
        <v>40.964912280701753</v>
      </c>
      <c r="CN56" s="5">
        <v>5</v>
      </c>
      <c r="CO56" s="5">
        <v>0</v>
      </c>
      <c r="CP56" s="5">
        <v>0</v>
      </c>
      <c r="CQ56" s="5">
        <v>41.081871345029228</v>
      </c>
      <c r="CR56" s="5">
        <v>1178.063186422934</v>
      </c>
      <c r="CS56" s="5">
        <v>1004.489561403509</v>
      </c>
      <c r="CT56" s="5">
        <v>421.05263157894728</v>
      </c>
      <c r="CU56" s="5">
        <v>285.10843859649123</v>
      </c>
      <c r="CV56" s="5">
        <v>1710.650631578947</v>
      </c>
      <c r="CW56" s="60"/>
      <c r="CX56" s="4"/>
    </row>
    <row r="57" spans="1:102" ht="18.95" customHeight="1" x14ac:dyDescent="0.25">
      <c r="A57" s="60"/>
      <c r="B57" s="3">
        <v>1228</v>
      </c>
      <c r="C57" s="4" t="s">
        <v>147</v>
      </c>
      <c r="D57" s="3"/>
      <c r="E57" s="60"/>
      <c r="F57" s="5">
        <v>3651.523818001881</v>
      </c>
      <c r="G57" s="5">
        <v>1746.0367537037041</v>
      </c>
      <c r="H57" s="5">
        <v>6152.52</v>
      </c>
      <c r="I57" s="5">
        <v>5696.7777777777774</v>
      </c>
      <c r="J57" s="5">
        <v>3999.38</v>
      </c>
      <c r="K57" s="5">
        <v>516.52</v>
      </c>
      <c r="L57" s="5">
        <v>1636.62</v>
      </c>
      <c r="M57" s="6">
        <v>367</v>
      </c>
      <c r="N57" s="5">
        <v>-1905.487064298178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4157.0599999999986</v>
      </c>
      <c r="W57" s="5">
        <v>346.03675370370371</v>
      </c>
      <c r="X57" s="5">
        <v>3849.1296296296291</v>
      </c>
      <c r="Y57" s="5">
        <v>1192.3699999999999</v>
      </c>
      <c r="Z57" s="5">
        <v>2591.4499999999998</v>
      </c>
      <c r="AA57" s="5">
        <v>373.24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1995.46</v>
      </c>
      <c r="BM57" s="5">
        <v>1400</v>
      </c>
      <c r="BN57" s="5">
        <v>1847.648148148148</v>
      </c>
      <c r="BO57" s="5">
        <v>444.25</v>
      </c>
      <c r="BP57" s="5">
        <v>1407.93</v>
      </c>
      <c r="BQ57" s="5">
        <v>143.28</v>
      </c>
      <c r="BR57" s="60"/>
      <c r="BS57" s="6">
        <v>0</v>
      </c>
      <c r="BT57" s="6">
        <v>162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205</v>
      </c>
      <c r="CB57" s="60"/>
      <c r="CC57" s="5">
        <v>1746.0367537037041</v>
      </c>
      <c r="CD57" s="5">
        <v>0</v>
      </c>
      <c r="CE57" s="5">
        <v>0</v>
      </c>
      <c r="CF57" s="60"/>
      <c r="CG57" s="5">
        <v>264.06</v>
      </c>
      <c r="CH57" s="5">
        <v>0</v>
      </c>
      <c r="CI57" s="5">
        <v>379.79720279720277</v>
      </c>
      <c r="CJ57" s="5">
        <v>142.07919999999999</v>
      </c>
      <c r="CK57" s="5">
        <v>1047.8900000000001</v>
      </c>
      <c r="CL57" s="5">
        <v>20</v>
      </c>
      <c r="CM57" s="5">
        <v>40.964912280701753</v>
      </c>
      <c r="CN57" s="5">
        <v>5</v>
      </c>
      <c r="CO57" s="5">
        <v>0</v>
      </c>
      <c r="CP57" s="5">
        <v>0</v>
      </c>
      <c r="CQ57" s="5">
        <v>41.081871345029228</v>
      </c>
      <c r="CR57" s="5">
        <v>1940.8731864229339</v>
      </c>
      <c r="CS57" s="5">
        <v>1004.489561403509</v>
      </c>
      <c r="CT57" s="5">
        <v>421.05263157894728</v>
      </c>
      <c r="CU57" s="5">
        <v>285.10843859649123</v>
      </c>
      <c r="CV57" s="5">
        <v>1710.650631578947</v>
      </c>
      <c r="CW57" s="60"/>
      <c r="CX57" s="4"/>
    </row>
    <row r="58" spans="1:102" ht="18.95" customHeight="1" x14ac:dyDescent="0.25">
      <c r="A58" s="60"/>
      <c r="B58" s="3">
        <v>1229</v>
      </c>
      <c r="C58" s="4" t="s">
        <v>148</v>
      </c>
      <c r="D58" s="3"/>
      <c r="E58" s="60"/>
      <c r="F58" s="5">
        <v>3387.463818001881</v>
      </c>
      <c r="G58" s="5">
        <v>1611.705343518518</v>
      </c>
      <c r="H58" s="5">
        <v>4967.0599999999986</v>
      </c>
      <c r="I58" s="5">
        <v>4599.1296296296296</v>
      </c>
      <c r="J58" s="5">
        <v>3644.12</v>
      </c>
      <c r="K58" s="5">
        <v>166.27</v>
      </c>
      <c r="L58" s="5">
        <v>1156.67</v>
      </c>
      <c r="M58" s="6">
        <v>333</v>
      </c>
      <c r="N58" s="5">
        <v>-1775.758474483363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2543.29</v>
      </c>
      <c r="W58" s="5">
        <v>211.7053435185185</v>
      </c>
      <c r="X58" s="5">
        <v>2354.8981481481478</v>
      </c>
      <c r="Y58" s="5">
        <v>576.08000000000004</v>
      </c>
      <c r="Z58" s="5">
        <v>1854.56</v>
      </c>
      <c r="AA58" s="5">
        <v>112.65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2423.77</v>
      </c>
      <c r="BM58" s="5">
        <v>1400</v>
      </c>
      <c r="BN58" s="5">
        <v>2244.2314814814808</v>
      </c>
      <c r="BO58" s="5">
        <v>580.59</v>
      </c>
      <c r="BP58" s="5">
        <v>1789.56</v>
      </c>
      <c r="BQ58" s="5">
        <v>53.62</v>
      </c>
      <c r="BR58" s="60"/>
      <c r="BS58" s="6">
        <v>0</v>
      </c>
      <c r="BT58" s="6">
        <v>100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233</v>
      </c>
      <c r="CB58" s="60"/>
      <c r="CC58" s="5">
        <v>1611.705343518518</v>
      </c>
      <c r="CD58" s="5">
        <v>0</v>
      </c>
      <c r="CE58" s="5">
        <v>0</v>
      </c>
      <c r="CF58" s="60"/>
      <c r="CG58" s="5">
        <v>0</v>
      </c>
      <c r="CH58" s="5">
        <v>0</v>
      </c>
      <c r="CI58" s="5">
        <v>379.79720279720277</v>
      </c>
      <c r="CJ58" s="5">
        <v>142.07919999999999</v>
      </c>
      <c r="CK58" s="5">
        <v>1047.8900000000001</v>
      </c>
      <c r="CL58" s="5">
        <v>20</v>
      </c>
      <c r="CM58" s="5">
        <v>40.964912280701753</v>
      </c>
      <c r="CN58" s="5">
        <v>5</v>
      </c>
      <c r="CO58" s="5">
        <v>0</v>
      </c>
      <c r="CP58" s="5">
        <v>0</v>
      </c>
      <c r="CQ58" s="5">
        <v>41.081871345029228</v>
      </c>
      <c r="CR58" s="5">
        <v>1676.813186422934</v>
      </c>
      <c r="CS58" s="5">
        <v>1004.489561403509</v>
      </c>
      <c r="CT58" s="5">
        <v>421.05263157894728</v>
      </c>
      <c r="CU58" s="5">
        <v>285.10843859649123</v>
      </c>
      <c r="CV58" s="5">
        <v>1710.650631578947</v>
      </c>
      <c r="CW58" s="60"/>
      <c r="CX58" s="4"/>
    </row>
    <row r="59" spans="1:102" ht="18.95" customHeight="1" x14ac:dyDescent="0.25">
      <c r="A59" s="60"/>
      <c r="B59" s="3">
        <v>1230</v>
      </c>
      <c r="C59" s="4" t="s">
        <v>149</v>
      </c>
      <c r="D59" s="3" t="s">
        <v>134</v>
      </c>
      <c r="E59" s="60"/>
      <c r="F59" s="5">
        <v>4681.3738180018818</v>
      </c>
      <c r="G59" s="5">
        <v>2660.542838888889</v>
      </c>
      <c r="H59" s="5">
        <v>17897.490000000002</v>
      </c>
      <c r="I59" s="5">
        <v>16571.75</v>
      </c>
      <c r="J59" s="5">
        <v>13119.49</v>
      </c>
      <c r="K59" s="5">
        <v>887.85</v>
      </c>
      <c r="L59" s="5">
        <v>3890.15</v>
      </c>
      <c r="M59" s="6">
        <v>819</v>
      </c>
      <c r="N59" s="5">
        <v>-2020.830979112993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15143.34</v>
      </c>
      <c r="W59" s="5">
        <v>1260.542838888889</v>
      </c>
      <c r="X59" s="5">
        <v>14021.611111111109</v>
      </c>
      <c r="Y59" s="5">
        <v>3294.76</v>
      </c>
      <c r="Z59" s="5">
        <v>11098.2</v>
      </c>
      <c r="AA59" s="5">
        <v>750.38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2754.15</v>
      </c>
      <c r="BM59" s="5">
        <v>1400</v>
      </c>
      <c r="BN59" s="5">
        <v>2550.1388888888878</v>
      </c>
      <c r="BO59" s="5">
        <v>595.39</v>
      </c>
      <c r="BP59" s="5">
        <v>2021.29</v>
      </c>
      <c r="BQ59" s="5">
        <v>137.47</v>
      </c>
      <c r="BR59" s="60"/>
      <c r="BS59" s="6">
        <v>0</v>
      </c>
      <c r="BT59" s="6">
        <v>568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251</v>
      </c>
      <c r="CB59" s="60"/>
      <c r="CC59" s="5">
        <v>2660.542838888889</v>
      </c>
      <c r="CD59" s="5">
        <v>0</v>
      </c>
      <c r="CE59" s="5">
        <v>0</v>
      </c>
      <c r="CF59" s="60"/>
      <c r="CG59" s="5">
        <v>1184.31</v>
      </c>
      <c r="CH59" s="5">
        <v>109.6</v>
      </c>
      <c r="CI59" s="5">
        <v>379.79720279720277</v>
      </c>
      <c r="CJ59" s="5">
        <v>142.07919999999999</v>
      </c>
      <c r="CK59" s="5">
        <v>1047.8900000000001</v>
      </c>
      <c r="CL59" s="5">
        <v>20</v>
      </c>
      <c r="CM59" s="5">
        <v>40.964912280701753</v>
      </c>
      <c r="CN59" s="5">
        <v>5</v>
      </c>
      <c r="CO59" s="5">
        <v>0</v>
      </c>
      <c r="CP59" s="5">
        <v>0</v>
      </c>
      <c r="CQ59" s="5">
        <v>41.081871345029228</v>
      </c>
      <c r="CR59" s="5">
        <v>2970.7231864229338</v>
      </c>
      <c r="CS59" s="5">
        <v>1004.489561403509</v>
      </c>
      <c r="CT59" s="5">
        <v>421.05263157894728</v>
      </c>
      <c r="CU59" s="5">
        <v>285.10843859649123</v>
      </c>
      <c r="CV59" s="5">
        <v>1710.650631578947</v>
      </c>
      <c r="CW59" s="60"/>
      <c r="CX59" s="4"/>
    </row>
    <row r="60" spans="1:102" ht="18.95" customHeight="1" x14ac:dyDescent="0.25">
      <c r="A60" s="60"/>
      <c r="B60" s="3">
        <v>1231</v>
      </c>
      <c r="C60" s="4" t="s">
        <v>150</v>
      </c>
      <c r="D60" s="3"/>
      <c r="E60" s="60"/>
      <c r="F60" s="5">
        <v>4180.6838180018813</v>
      </c>
      <c r="G60" s="5">
        <v>1709.309274074074</v>
      </c>
      <c r="H60" s="5">
        <v>7687.58</v>
      </c>
      <c r="I60" s="5">
        <v>7118.1296296296287</v>
      </c>
      <c r="J60" s="5">
        <v>5123.1899999999996</v>
      </c>
      <c r="K60" s="5">
        <v>366.51</v>
      </c>
      <c r="L60" s="5">
        <v>2197.88</v>
      </c>
      <c r="M60" s="6">
        <v>405</v>
      </c>
      <c r="N60" s="5">
        <v>-2471.3745439278068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3715.84</v>
      </c>
      <c r="W60" s="5">
        <v>309.30927407407398</v>
      </c>
      <c r="X60" s="5">
        <v>3440.5925925925922</v>
      </c>
      <c r="Y60" s="5">
        <v>870.12</v>
      </c>
      <c r="Z60" s="5">
        <v>2673.22</v>
      </c>
      <c r="AA60" s="5">
        <v>172.5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3971.74</v>
      </c>
      <c r="BM60" s="5">
        <v>1400</v>
      </c>
      <c r="BN60" s="5">
        <v>3677.537037037036</v>
      </c>
      <c r="BO60" s="5">
        <v>1327.76</v>
      </c>
      <c r="BP60" s="5">
        <v>2449.9699999999998</v>
      </c>
      <c r="BQ60" s="5">
        <v>194.01</v>
      </c>
      <c r="BR60" s="60"/>
      <c r="BS60" s="6">
        <v>0</v>
      </c>
      <c r="BT60" s="6">
        <v>147</v>
      </c>
      <c r="BU60" s="6">
        <v>0</v>
      </c>
      <c r="BV60" s="6">
        <v>0</v>
      </c>
      <c r="BW60" s="6">
        <v>0</v>
      </c>
      <c r="BX60" s="6">
        <v>0</v>
      </c>
      <c r="BY60" s="6">
        <v>0</v>
      </c>
      <c r="BZ60" s="6">
        <v>0</v>
      </c>
      <c r="CA60" s="6">
        <v>258</v>
      </c>
      <c r="CB60" s="60"/>
      <c r="CC60" s="5">
        <v>1709.309274074074</v>
      </c>
      <c r="CD60" s="5">
        <v>0</v>
      </c>
      <c r="CE60" s="5">
        <v>0</v>
      </c>
      <c r="CF60" s="60"/>
      <c r="CG60" s="5">
        <v>592.22</v>
      </c>
      <c r="CH60" s="5">
        <v>201</v>
      </c>
      <c r="CI60" s="5">
        <v>379.79720279720277</v>
      </c>
      <c r="CJ60" s="5">
        <v>142.07919999999999</v>
      </c>
      <c r="CK60" s="5">
        <v>1047.8900000000001</v>
      </c>
      <c r="CL60" s="5">
        <v>20</v>
      </c>
      <c r="CM60" s="5">
        <v>40.964912280701753</v>
      </c>
      <c r="CN60" s="5">
        <v>5</v>
      </c>
      <c r="CO60" s="5">
        <v>0</v>
      </c>
      <c r="CP60" s="5">
        <v>0</v>
      </c>
      <c r="CQ60" s="5">
        <v>41.081871345029228</v>
      </c>
      <c r="CR60" s="5">
        <v>2470.0331864229338</v>
      </c>
      <c r="CS60" s="5">
        <v>1004.489561403509</v>
      </c>
      <c r="CT60" s="5">
        <v>421.05263157894728</v>
      </c>
      <c r="CU60" s="5">
        <v>285.10843859649123</v>
      </c>
      <c r="CV60" s="5">
        <v>1710.650631578947</v>
      </c>
      <c r="CW60" s="60"/>
      <c r="CX60" s="4"/>
    </row>
    <row r="61" spans="1:102" ht="18.95" customHeight="1" x14ac:dyDescent="0.25">
      <c r="A61" s="60"/>
      <c r="B61" s="3">
        <v>1232</v>
      </c>
      <c r="C61" s="4" t="s">
        <v>151</v>
      </c>
      <c r="D61" s="3" t="s">
        <v>134</v>
      </c>
      <c r="E61" s="60"/>
      <c r="F61" s="5">
        <v>4005.7038180018822</v>
      </c>
      <c r="G61" s="5">
        <v>1834.691472222222</v>
      </c>
      <c r="H61" s="5">
        <v>7760.8700000000008</v>
      </c>
      <c r="I61" s="5">
        <v>7185.99074074074</v>
      </c>
      <c r="J61" s="5">
        <v>4630.3999999999996</v>
      </c>
      <c r="K61" s="5">
        <v>494.96</v>
      </c>
      <c r="L61" s="5">
        <v>2635.51</v>
      </c>
      <c r="M61" s="6">
        <v>330</v>
      </c>
      <c r="N61" s="5">
        <v>-2171.012345779659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5222.1000000000004</v>
      </c>
      <c r="W61" s="5">
        <v>434.69147222222222</v>
      </c>
      <c r="X61" s="5">
        <v>4835.2777777777774</v>
      </c>
      <c r="Y61" s="5">
        <v>2047.9</v>
      </c>
      <c r="Z61" s="5">
        <v>2807.6</v>
      </c>
      <c r="AA61" s="5">
        <v>366.6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2538.77</v>
      </c>
      <c r="BM61" s="5">
        <v>1400</v>
      </c>
      <c r="BN61" s="5">
        <v>2350.712962962963</v>
      </c>
      <c r="BO61" s="5">
        <v>587.61</v>
      </c>
      <c r="BP61" s="5">
        <v>1822.8</v>
      </c>
      <c r="BQ61" s="5">
        <v>128.36000000000001</v>
      </c>
      <c r="BR61" s="60"/>
      <c r="BS61" s="6">
        <v>0</v>
      </c>
      <c r="BT61" s="6">
        <v>149</v>
      </c>
      <c r="BU61" s="6">
        <v>0</v>
      </c>
      <c r="BV61" s="6">
        <v>0</v>
      </c>
      <c r="BW61" s="6">
        <v>0</v>
      </c>
      <c r="BX61" s="6">
        <v>0</v>
      </c>
      <c r="BY61" s="6">
        <v>0</v>
      </c>
      <c r="BZ61" s="6">
        <v>0</v>
      </c>
      <c r="CA61" s="6">
        <v>181</v>
      </c>
      <c r="CB61" s="60"/>
      <c r="CC61" s="5">
        <v>1834.691472222222</v>
      </c>
      <c r="CD61" s="5">
        <v>0</v>
      </c>
      <c r="CE61" s="5">
        <v>0</v>
      </c>
      <c r="CF61" s="60"/>
      <c r="CG61" s="5">
        <v>596.39</v>
      </c>
      <c r="CH61" s="5">
        <v>28</v>
      </c>
      <c r="CI61" s="5">
        <v>379.79720279720277</v>
      </c>
      <c r="CJ61" s="5">
        <v>142.07919999999999</v>
      </c>
      <c r="CK61" s="5">
        <v>1041.74</v>
      </c>
      <c r="CL61" s="5">
        <v>20</v>
      </c>
      <c r="CM61" s="5">
        <v>40.964912280701753</v>
      </c>
      <c r="CN61" s="5">
        <v>5</v>
      </c>
      <c r="CO61" s="5">
        <v>0</v>
      </c>
      <c r="CP61" s="5">
        <v>0</v>
      </c>
      <c r="CQ61" s="5">
        <v>41.081871345029228</v>
      </c>
      <c r="CR61" s="5">
        <v>2295.0531864229338</v>
      </c>
      <c r="CS61" s="5">
        <v>1004.489561403509</v>
      </c>
      <c r="CT61" s="5">
        <v>421.05263157894728</v>
      </c>
      <c r="CU61" s="5">
        <v>285.10843859649123</v>
      </c>
      <c r="CV61" s="5">
        <v>1710.650631578947</v>
      </c>
      <c r="CW61" s="60"/>
      <c r="CX61" s="4"/>
    </row>
    <row r="62" spans="1:102" ht="18.95" customHeight="1" x14ac:dyDescent="0.25">
      <c r="A62" s="60"/>
      <c r="B62" s="3">
        <v>1233</v>
      </c>
      <c r="C62" s="4" t="s">
        <v>152</v>
      </c>
      <c r="D62" s="3"/>
      <c r="E62" s="60"/>
      <c r="F62" s="5">
        <v>3962.1038180018809</v>
      </c>
      <c r="G62" s="5">
        <v>1877.8001870370369</v>
      </c>
      <c r="H62" s="5">
        <v>7833.78</v>
      </c>
      <c r="I62" s="5">
        <v>7253.4999999999991</v>
      </c>
      <c r="J62" s="5">
        <v>4288.4399999999996</v>
      </c>
      <c r="K62" s="5">
        <v>222.04</v>
      </c>
      <c r="L62" s="5">
        <v>3323.3</v>
      </c>
      <c r="M62" s="6">
        <v>359</v>
      </c>
      <c r="N62" s="5">
        <v>-2084.3036309648442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5739.98</v>
      </c>
      <c r="W62" s="5">
        <v>477.80018703703701</v>
      </c>
      <c r="X62" s="5">
        <v>5314.7962962962956</v>
      </c>
      <c r="Y62" s="5">
        <v>2396.87</v>
      </c>
      <c r="Z62" s="5">
        <v>3175.95</v>
      </c>
      <c r="AA62" s="5">
        <v>167.16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2093.8000000000002</v>
      </c>
      <c r="BM62" s="5">
        <v>1400</v>
      </c>
      <c r="BN62" s="5">
        <v>1938.7037037037039</v>
      </c>
      <c r="BO62" s="5">
        <v>926.43</v>
      </c>
      <c r="BP62" s="5">
        <v>1112.49</v>
      </c>
      <c r="BQ62" s="5">
        <v>54.88</v>
      </c>
      <c r="BR62" s="60"/>
      <c r="BS62" s="6">
        <v>0</v>
      </c>
      <c r="BT62" s="6">
        <v>198</v>
      </c>
      <c r="BU62" s="6">
        <v>0</v>
      </c>
      <c r="BV62" s="6">
        <v>0</v>
      </c>
      <c r="BW62" s="6">
        <v>0</v>
      </c>
      <c r="BX62" s="6">
        <v>0</v>
      </c>
      <c r="BY62" s="6">
        <v>0</v>
      </c>
      <c r="BZ62" s="6">
        <v>0</v>
      </c>
      <c r="CA62" s="6">
        <v>161</v>
      </c>
      <c r="CB62" s="60"/>
      <c r="CC62" s="5">
        <v>1877.8001870370369</v>
      </c>
      <c r="CD62" s="5">
        <v>0</v>
      </c>
      <c r="CE62" s="5">
        <v>0</v>
      </c>
      <c r="CF62" s="60"/>
      <c r="CG62" s="5">
        <v>447.64</v>
      </c>
      <c r="CH62" s="5">
        <v>127</v>
      </c>
      <c r="CI62" s="5">
        <v>379.79720279720277</v>
      </c>
      <c r="CJ62" s="5">
        <v>142.07919999999999</v>
      </c>
      <c r="CK62" s="5">
        <v>1047.8900000000001</v>
      </c>
      <c r="CL62" s="5">
        <v>20</v>
      </c>
      <c r="CM62" s="5">
        <v>40.964912280701753</v>
      </c>
      <c r="CN62" s="5">
        <v>5</v>
      </c>
      <c r="CO62" s="5">
        <v>0</v>
      </c>
      <c r="CP62" s="5">
        <v>0</v>
      </c>
      <c r="CQ62" s="5">
        <v>41.081871345029228</v>
      </c>
      <c r="CR62" s="5">
        <v>2251.4531864229339</v>
      </c>
      <c r="CS62" s="5">
        <v>1004.489561403509</v>
      </c>
      <c r="CT62" s="5">
        <v>421.05263157894728</v>
      </c>
      <c r="CU62" s="5">
        <v>285.10843859649123</v>
      </c>
      <c r="CV62" s="5">
        <v>1710.650631578947</v>
      </c>
      <c r="CW62" s="60"/>
      <c r="CX62" s="4"/>
    </row>
    <row r="63" spans="1:102" ht="18.95" customHeight="1" x14ac:dyDescent="0.25">
      <c r="A63" s="60"/>
      <c r="B63" s="3">
        <v>1234</v>
      </c>
      <c r="C63" s="4" t="s">
        <v>153</v>
      </c>
      <c r="D63" s="3" t="s">
        <v>132</v>
      </c>
      <c r="E63" s="60"/>
      <c r="F63" s="5">
        <v>3147.713818001881</v>
      </c>
      <c r="G63" s="5">
        <v>2136.9026207777779</v>
      </c>
      <c r="H63" s="5">
        <v>10439.68</v>
      </c>
      <c r="I63" s="5">
        <v>9666.3703703703686</v>
      </c>
      <c r="J63" s="5">
        <v>6864.8</v>
      </c>
      <c r="K63" s="5">
        <v>526.98</v>
      </c>
      <c r="L63" s="5">
        <v>3047.9</v>
      </c>
      <c r="M63" s="6">
        <v>624</v>
      </c>
      <c r="N63" s="5">
        <v>-1010.811197224103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1043.6300000000001</v>
      </c>
      <c r="W63" s="5">
        <v>86.872534259259268</v>
      </c>
      <c r="X63" s="5">
        <v>966.32407407407413</v>
      </c>
      <c r="Y63" s="5">
        <v>276.27</v>
      </c>
      <c r="Z63" s="5">
        <v>759.11</v>
      </c>
      <c r="AA63" s="5">
        <v>8.25</v>
      </c>
      <c r="AB63" s="5">
        <v>4638.3900000000003</v>
      </c>
      <c r="AC63" s="5">
        <v>1600</v>
      </c>
      <c r="AD63" s="5">
        <v>4294.8055555555557</v>
      </c>
      <c r="AE63" s="5">
        <v>1090.8499999999999</v>
      </c>
      <c r="AF63" s="5">
        <v>3464.53</v>
      </c>
      <c r="AG63" s="5">
        <v>83.01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4757.66</v>
      </c>
      <c r="BA63" s="5">
        <v>348.01401851851853</v>
      </c>
      <c r="BB63" s="5">
        <v>4405.24074074074</v>
      </c>
      <c r="BC63" s="5">
        <v>1680.78</v>
      </c>
      <c r="BD63" s="5">
        <v>2641.16</v>
      </c>
      <c r="BE63" s="5">
        <v>435.72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60"/>
      <c r="BS63" s="6">
        <v>0</v>
      </c>
      <c r="BT63" s="6">
        <v>24</v>
      </c>
      <c r="BU63" s="6">
        <v>281</v>
      </c>
      <c r="BV63" s="6">
        <v>0</v>
      </c>
      <c r="BW63" s="6">
        <v>0</v>
      </c>
      <c r="BX63" s="6">
        <v>0</v>
      </c>
      <c r="BY63" s="6">
        <v>319</v>
      </c>
      <c r="BZ63" s="6">
        <v>0</v>
      </c>
      <c r="CA63" s="6">
        <v>0</v>
      </c>
      <c r="CB63" s="60"/>
      <c r="CC63" s="5">
        <v>2034.886552777778</v>
      </c>
      <c r="CD63" s="5">
        <v>102.016068</v>
      </c>
      <c r="CE63" s="5">
        <v>0</v>
      </c>
      <c r="CF63" s="60"/>
      <c r="CG63" s="5">
        <v>594.14</v>
      </c>
      <c r="CH63" s="5">
        <v>214</v>
      </c>
      <c r="CI63" s="5">
        <v>379.79720279720277</v>
      </c>
      <c r="CJ63" s="5">
        <v>142.07919999999999</v>
      </c>
      <c r="CK63" s="5">
        <v>0</v>
      </c>
      <c r="CL63" s="5">
        <v>20</v>
      </c>
      <c r="CM63" s="5">
        <v>40.964912280701753</v>
      </c>
      <c r="CN63" s="5">
        <v>5</v>
      </c>
      <c r="CO63" s="5">
        <v>0</v>
      </c>
      <c r="CP63" s="5">
        <v>0</v>
      </c>
      <c r="CQ63" s="5">
        <v>41.081871345029228</v>
      </c>
      <c r="CR63" s="5">
        <v>1437.063186422934</v>
      </c>
      <c r="CS63" s="5">
        <v>1004.489561403509</v>
      </c>
      <c r="CT63" s="5">
        <v>421.05263157894728</v>
      </c>
      <c r="CU63" s="5">
        <v>285.10843859649123</v>
      </c>
      <c r="CV63" s="5">
        <v>1710.650631578947</v>
      </c>
      <c r="CW63" s="60"/>
      <c r="CX63" s="4"/>
    </row>
    <row r="64" spans="1:102" ht="18.95" customHeight="1" x14ac:dyDescent="0.25">
      <c r="A64" s="60"/>
      <c r="B64" s="3">
        <v>1235</v>
      </c>
      <c r="C64" s="4" t="s">
        <v>154</v>
      </c>
      <c r="D64" s="3" t="s">
        <v>132</v>
      </c>
      <c r="E64" s="60"/>
      <c r="F64" s="5">
        <v>2798.1538180018811</v>
      </c>
      <c r="G64" s="5">
        <v>3276.6170835555549</v>
      </c>
      <c r="H64" s="5">
        <v>43815.289999999994</v>
      </c>
      <c r="I64" s="5">
        <v>40569.712962962964</v>
      </c>
      <c r="J64" s="5">
        <v>33395.82</v>
      </c>
      <c r="K64" s="5">
        <v>2230.1999999999998</v>
      </c>
      <c r="L64" s="5">
        <v>8189.27</v>
      </c>
      <c r="M64" s="6">
        <v>2260</v>
      </c>
      <c r="N64" s="5">
        <v>478.46326555367432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13827.76</v>
      </c>
      <c r="W64" s="5">
        <v>1151.032985185185</v>
      </c>
      <c r="X64" s="5">
        <v>12803.48148148148</v>
      </c>
      <c r="Y64" s="5">
        <v>2702.03</v>
      </c>
      <c r="Z64" s="5">
        <v>10727.33</v>
      </c>
      <c r="AA64" s="5">
        <v>398.4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20414.2</v>
      </c>
      <c r="AO64" s="5">
        <v>1304.2405555555561</v>
      </c>
      <c r="AP64" s="5">
        <v>18902.03703703704</v>
      </c>
      <c r="AQ64" s="5">
        <v>3784.98</v>
      </c>
      <c r="AR64" s="5">
        <v>15400.24</v>
      </c>
      <c r="AS64" s="5">
        <v>1228.98</v>
      </c>
      <c r="AT64" s="5">
        <v>38.42</v>
      </c>
      <c r="AU64" s="5">
        <v>2.6680555555555561</v>
      </c>
      <c r="AV64" s="5">
        <v>35.574074074074083</v>
      </c>
      <c r="AW64" s="5">
        <v>0</v>
      </c>
      <c r="AX64" s="5">
        <v>38.42</v>
      </c>
      <c r="AY64" s="5">
        <v>0</v>
      </c>
      <c r="AZ64" s="5">
        <v>9534.91</v>
      </c>
      <c r="BA64" s="5">
        <v>697.4610092592593</v>
      </c>
      <c r="BB64" s="5">
        <v>8828.6203703703704</v>
      </c>
      <c r="BC64" s="5">
        <v>1702.26</v>
      </c>
      <c r="BD64" s="5">
        <v>7229.83</v>
      </c>
      <c r="BE64" s="5">
        <v>602.82000000000005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60"/>
      <c r="BS64" s="6">
        <v>0</v>
      </c>
      <c r="BT64" s="6">
        <v>409</v>
      </c>
      <c r="BU64" s="6">
        <v>0</v>
      </c>
      <c r="BV64" s="6">
        <v>0</v>
      </c>
      <c r="BW64" s="6">
        <v>1344</v>
      </c>
      <c r="BX64" s="6">
        <v>2</v>
      </c>
      <c r="BY64" s="6">
        <v>505</v>
      </c>
      <c r="BZ64" s="6">
        <v>0</v>
      </c>
      <c r="CA64" s="6">
        <v>0</v>
      </c>
      <c r="CB64" s="60"/>
      <c r="CC64" s="5">
        <v>3155.402605555556</v>
      </c>
      <c r="CD64" s="5">
        <v>121.214478</v>
      </c>
      <c r="CE64" s="5">
        <v>0</v>
      </c>
      <c r="CF64" s="60"/>
      <c r="CG64" s="5">
        <v>458.58</v>
      </c>
      <c r="CH64" s="5">
        <v>0</v>
      </c>
      <c r="CI64" s="5">
        <v>379.79720279720277</v>
      </c>
      <c r="CJ64" s="5">
        <v>142.07919999999999</v>
      </c>
      <c r="CK64" s="5">
        <v>0</v>
      </c>
      <c r="CL64" s="5">
        <v>20</v>
      </c>
      <c r="CM64" s="5">
        <v>40.964912280701753</v>
      </c>
      <c r="CN64" s="5">
        <v>5</v>
      </c>
      <c r="CO64" s="5">
        <v>0</v>
      </c>
      <c r="CP64" s="5">
        <v>0</v>
      </c>
      <c r="CQ64" s="5">
        <v>41.081871345029228</v>
      </c>
      <c r="CR64" s="5">
        <v>1087.503186422934</v>
      </c>
      <c r="CS64" s="5">
        <v>1004.489561403509</v>
      </c>
      <c r="CT64" s="5">
        <v>421.05263157894728</v>
      </c>
      <c r="CU64" s="5">
        <v>285.10843859649123</v>
      </c>
      <c r="CV64" s="5">
        <v>1710.650631578947</v>
      </c>
      <c r="CW64" s="60"/>
      <c r="CX64" s="4"/>
    </row>
    <row r="65" spans="1:102" ht="18.95" customHeight="1" x14ac:dyDescent="0.25">
      <c r="A65" s="60"/>
      <c r="B65" s="3">
        <v>1236</v>
      </c>
      <c r="C65" s="4" t="s">
        <v>155</v>
      </c>
      <c r="D65" s="3" t="s">
        <v>132</v>
      </c>
      <c r="E65" s="60"/>
      <c r="F65" s="5">
        <v>2656.0746180018809</v>
      </c>
      <c r="G65" s="5">
        <v>3949.8428699999999</v>
      </c>
      <c r="H65" s="5">
        <v>3236.55</v>
      </c>
      <c r="I65" s="5">
        <v>2996.8055555555561</v>
      </c>
      <c r="J65" s="5">
        <v>2978.38</v>
      </c>
      <c r="K65" s="5">
        <v>258.17</v>
      </c>
      <c r="L65" s="5">
        <v>0</v>
      </c>
      <c r="M65" s="6">
        <v>190</v>
      </c>
      <c r="N65" s="5">
        <v>1293.768251998119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3236.55</v>
      </c>
      <c r="BA65" s="5">
        <v>3900</v>
      </c>
      <c r="BB65" s="5">
        <v>2996.8055555555561</v>
      </c>
      <c r="BC65" s="5">
        <v>0</v>
      </c>
      <c r="BD65" s="5">
        <v>2978.38</v>
      </c>
      <c r="BE65" s="5">
        <v>258.17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60"/>
      <c r="BS65" s="6">
        <v>0</v>
      </c>
      <c r="BT65" s="6">
        <v>0</v>
      </c>
      <c r="BU65" s="6">
        <v>0</v>
      </c>
      <c r="BV65" s="6">
        <v>0</v>
      </c>
      <c r="BW65" s="6">
        <v>0</v>
      </c>
      <c r="BX65" s="6">
        <v>0</v>
      </c>
      <c r="BY65" s="6">
        <v>190</v>
      </c>
      <c r="BZ65" s="6">
        <v>0</v>
      </c>
      <c r="CA65" s="6">
        <v>0</v>
      </c>
      <c r="CB65" s="60"/>
      <c r="CC65" s="5">
        <v>3900</v>
      </c>
      <c r="CD65" s="5">
        <v>49.842869999999998</v>
      </c>
      <c r="CE65" s="5">
        <v>0</v>
      </c>
      <c r="CF65" s="60"/>
      <c r="CG65" s="5">
        <v>458.58</v>
      </c>
      <c r="CH65" s="5">
        <v>0</v>
      </c>
      <c r="CI65" s="5">
        <v>379.79720279720277</v>
      </c>
      <c r="CJ65" s="5">
        <v>0</v>
      </c>
      <c r="CK65" s="5">
        <v>0</v>
      </c>
      <c r="CL65" s="5">
        <v>20</v>
      </c>
      <c r="CM65" s="5">
        <v>40.964912280701753</v>
      </c>
      <c r="CN65" s="5">
        <v>5</v>
      </c>
      <c r="CO65" s="5">
        <v>0</v>
      </c>
      <c r="CP65" s="5">
        <v>0</v>
      </c>
      <c r="CQ65" s="5">
        <v>41.081871345029228</v>
      </c>
      <c r="CR65" s="5">
        <v>945.42398642293369</v>
      </c>
      <c r="CS65" s="5">
        <v>1004.489561403509</v>
      </c>
      <c r="CT65" s="5">
        <v>421.05263157894728</v>
      </c>
      <c r="CU65" s="5">
        <v>285.10843859649123</v>
      </c>
      <c r="CV65" s="5">
        <v>1710.650631578947</v>
      </c>
      <c r="CW65" s="60"/>
      <c r="CX65" s="4"/>
    </row>
    <row r="66" spans="1:102" ht="18.95" customHeight="1" x14ac:dyDescent="0.25">
      <c r="A66" s="60"/>
      <c r="B66" s="3">
        <v>1237</v>
      </c>
      <c r="C66" s="4" t="s">
        <v>110</v>
      </c>
      <c r="D66" s="3" t="s">
        <v>132</v>
      </c>
      <c r="E66" s="60"/>
      <c r="F66" s="5">
        <v>2798.1538180018811</v>
      </c>
      <c r="G66" s="5">
        <v>2994.515536444444</v>
      </c>
      <c r="H66" s="5">
        <v>40495.999999999993</v>
      </c>
      <c r="I66" s="5">
        <v>37496.296296296292</v>
      </c>
      <c r="J66" s="5">
        <v>30150.14</v>
      </c>
      <c r="K66" s="5">
        <v>1128.83</v>
      </c>
      <c r="L66" s="5">
        <v>9217.0299999999988</v>
      </c>
      <c r="M66" s="6">
        <v>2182</v>
      </c>
      <c r="N66" s="5">
        <v>196.36171844256299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12611.26</v>
      </c>
      <c r="W66" s="5">
        <v>1049.770624074074</v>
      </c>
      <c r="X66" s="5">
        <v>11677.092592592589</v>
      </c>
      <c r="Y66" s="5">
        <v>3101.03</v>
      </c>
      <c r="Z66" s="5">
        <v>9273.52</v>
      </c>
      <c r="AA66" s="5">
        <v>236.71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20154.37</v>
      </c>
      <c r="AO66" s="5">
        <v>1287.640305555555</v>
      </c>
      <c r="AP66" s="5">
        <v>18661.453703703701</v>
      </c>
      <c r="AQ66" s="5">
        <v>4345.8599999999997</v>
      </c>
      <c r="AR66" s="5">
        <v>15113.38</v>
      </c>
      <c r="AS66" s="5">
        <v>695.13</v>
      </c>
      <c r="AT66" s="5">
        <v>39.200000000000003</v>
      </c>
      <c r="AU66" s="5">
        <v>2.7222222222222219</v>
      </c>
      <c r="AV66" s="5">
        <v>36.296296296296298</v>
      </c>
      <c r="AW66" s="5">
        <v>0</v>
      </c>
      <c r="AX66" s="5">
        <v>39.200000000000003</v>
      </c>
      <c r="AY66" s="5">
        <v>0</v>
      </c>
      <c r="AZ66" s="5">
        <v>7691.17</v>
      </c>
      <c r="BA66" s="5">
        <v>562.59484259259261</v>
      </c>
      <c r="BB66" s="5">
        <v>7121.4537037037026</v>
      </c>
      <c r="BC66" s="5">
        <v>1770.14</v>
      </c>
      <c r="BD66" s="5">
        <v>5724.04</v>
      </c>
      <c r="BE66" s="5">
        <v>196.99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60"/>
      <c r="BS66" s="6">
        <v>0</v>
      </c>
      <c r="BT66" s="6">
        <v>365</v>
      </c>
      <c r="BU66" s="6">
        <v>0</v>
      </c>
      <c r="BV66" s="6">
        <v>0</v>
      </c>
      <c r="BW66" s="6">
        <v>1383</v>
      </c>
      <c r="BX66" s="6">
        <v>1</v>
      </c>
      <c r="BY66" s="6">
        <v>433</v>
      </c>
      <c r="BZ66" s="6">
        <v>0</v>
      </c>
      <c r="CA66" s="6">
        <v>0</v>
      </c>
      <c r="CB66" s="60"/>
      <c r="CC66" s="5">
        <v>2902.727994444444</v>
      </c>
      <c r="CD66" s="5">
        <v>91.787542000000002</v>
      </c>
      <c r="CE66" s="5">
        <v>0</v>
      </c>
      <c r="CF66" s="60"/>
      <c r="CG66" s="5">
        <v>458.58</v>
      </c>
      <c r="CH66" s="5">
        <v>0</v>
      </c>
      <c r="CI66" s="5">
        <v>379.79720279720277</v>
      </c>
      <c r="CJ66" s="5">
        <v>142.07919999999999</v>
      </c>
      <c r="CK66" s="5">
        <v>0</v>
      </c>
      <c r="CL66" s="5">
        <v>20</v>
      </c>
      <c r="CM66" s="5">
        <v>40.964912280701753</v>
      </c>
      <c r="CN66" s="5">
        <v>5</v>
      </c>
      <c r="CO66" s="5">
        <v>0</v>
      </c>
      <c r="CP66" s="5">
        <v>0</v>
      </c>
      <c r="CQ66" s="5">
        <v>41.081871345029228</v>
      </c>
      <c r="CR66" s="5">
        <v>1087.503186422934</v>
      </c>
      <c r="CS66" s="5">
        <v>1004.489561403509</v>
      </c>
      <c r="CT66" s="5">
        <v>421.05263157894728</v>
      </c>
      <c r="CU66" s="5">
        <v>285.10843859649123</v>
      </c>
      <c r="CV66" s="5">
        <v>1710.650631578947</v>
      </c>
      <c r="CW66" s="60"/>
      <c r="CX66" s="4"/>
    </row>
    <row r="67" spans="1:102" ht="18.95" customHeight="1" x14ac:dyDescent="0.25">
      <c r="A67" s="60"/>
      <c r="B67" s="3">
        <v>1238</v>
      </c>
      <c r="C67" s="4" t="s">
        <v>110</v>
      </c>
      <c r="D67" s="3" t="s">
        <v>132</v>
      </c>
      <c r="E67" s="60"/>
      <c r="F67" s="5">
        <v>2798.1538180018811</v>
      </c>
      <c r="G67" s="5">
        <v>2979.852029555555</v>
      </c>
      <c r="H67" s="5">
        <v>40176.78</v>
      </c>
      <c r="I67" s="5">
        <v>37200.722222222212</v>
      </c>
      <c r="J67" s="5">
        <v>31340.880000000001</v>
      </c>
      <c r="K67" s="5">
        <v>1482.7</v>
      </c>
      <c r="L67" s="5">
        <v>7353.2</v>
      </c>
      <c r="M67" s="6">
        <v>2041</v>
      </c>
      <c r="N67" s="5">
        <v>181.6982115536739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13854.76</v>
      </c>
      <c r="W67" s="5">
        <v>1153.2804851851849</v>
      </c>
      <c r="X67" s="5">
        <v>12828.48148148148</v>
      </c>
      <c r="Y67" s="5">
        <v>2181.86</v>
      </c>
      <c r="Z67" s="5">
        <v>11200.4</v>
      </c>
      <c r="AA67" s="5">
        <v>472.5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19543.22</v>
      </c>
      <c r="AO67" s="5">
        <v>1248.5946111111109</v>
      </c>
      <c r="AP67" s="5">
        <v>18095.574074074069</v>
      </c>
      <c r="AQ67" s="5">
        <v>3731.35</v>
      </c>
      <c r="AR67" s="5">
        <v>15076.18</v>
      </c>
      <c r="AS67" s="5">
        <v>735.69</v>
      </c>
      <c r="AT67" s="5">
        <v>26.3</v>
      </c>
      <c r="AU67" s="5">
        <v>1.8263888888888891</v>
      </c>
      <c r="AV67" s="5">
        <v>24.351851851851851</v>
      </c>
      <c r="AW67" s="5">
        <v>0</v>
      </c>
      <c r="AX67" s="5">
        <v>26.3</v>
      </c>
      <c r="AY67" s="5">
        <v>0</v>
      </c>
      <c r="AZ67" s="5">
        <v>6752.5</v>
      </c>
      <c r="BA67" s="5">
        <v>493.93287037037038</v>
      </c>
      <c r="BB67" s="5">
        <v>6252.3148148148148</v>
      </c>
      <c r="BC67" s="5">
        <v>1439.99</v>
      </c>
      <c r="BD67" s="5">
        <v>5038</v>
      </c>
      <c r="BE67" s="5">
        <v>274.51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60"/>
      <c r="BS67" s="6">
        <v>0</v>
      </c>
      <c r="BT67" s="6">
        <v>337</v>
      </c>
      <c r="BU67" s="6">
        <v>0</v>
      </c>
      <c r="BV67" s="6">
        <v>0</v>
      </c>
      <c r="BW67" s="6">
        <v>1323</v>
      </c>
      <c r="BX67" s="6">
        <v>1</v>
      </c>
      <c r="BY67" s="6">
        <v>380</v>
      </c>
      <c r="BZ67" s="6">
        <v>0</v>
      </c>
      <c r="CA67" s="6">
        <v>0</v>
      </c>
      <c r="CB67" s="60"/>
      <c r="CC67" s="5">
        <v>2897.634355555555</v>
      </c>
      <c r="CD67" s="5">
        <v>82.217674000000002</v>
      </c>
      <c r="CE67" s="5">
        <v>0</v>
      </c>
      <c r="CF67" s="60"/>
      <c r="CG67" s="5">
        <v>458.58</v>
      </c>
      <c r="CH67" s="5">
        <v>0</v>
      </c>
      <c r="CI67" s="5">
        <v>379.79720279720277</v>
      </c>
      <c r="CJ67" s="5">
        <v>142.07919999999999</v>
      </c>
      <c r="CK67" s="5">
        <v>0</v>
      </c>
      <c r="CL67" s="5">
        <v>20</v>
      </c>
      <c r="CM67" s="5">
        <v>40.964912280701753</v>
      </c>
      <c r="CN67" s="5">
        <v>5</v>
      </c>
      <c r="CO67" s="5">
        <v>0</v>
      </c>
      <c r="CP67" s="5">
        <v>0</v>
      </c>
      <c r="CQ67" s="5">
        <v>41.081871345029228</v>
      </c>
      <c r="CR67" s="5">
        <v>1087.503186422934</v>
      </c>
      <c r="CS67" s="5">
        <v>1004.489561403509</v>
      </c>
      <c r="CT67" s="5">
        <v>421.05263157894728</v>
      </c>
      <c r="CU67" s="5">
        <v>285.10843859649123</v>
      </c>
      <c r="CV67" s="5">
        <v>1710.650631578947</v>
      </c>
      <c r="CW67" s="60"/>
      <c r="CX67" s="4"/>
    </row>
    <row r="68" spans="1:102" ht="18.95" customHeight="1" x14ac:dyDescent="0.25">
      <c r="A68" s="60"/>
      <c r="B68" s="3">
        <v>1239</v>
      </c>
      <c r="C68" s="4" t="s">
        <v>110</v>
      </c>
      <c r="D68" s="3" t="s">
        <v>132</v>
      </c>
      <c r="E68" s="60"/>
      <c r="F68" s="5">
        <v>2798.1538180018811</v>
      </c>
      <c r="G68" s="5">
        <v>6836.5095516666661</v>
      </c>
      <c r="H68" s="5">
        <v>93809.290000000008</v>
      </c>
      <c r="I68" s="5">
        <v>86860.453703703693</v>
      </c>
      <c r="J68" s="5">
        <v>74596.63</v>
      </c>
      <c r="K68" s="5">
        <v>0</v>
      </c>
      <c r="L68" s="5">
        <v>19212.66</v>
      </c>
      <c r="M68" s="6">
        <v>5120</v>
      </c>
      <c r="N68" s="5">
        <v>4038.355733664785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26981.75</v>
      </c>
      <c r="W68" s="5">
        <v>2245.9808564814821</v>
      </c>
      <c r="X68" s="5">
        <v>24983.10185185185</v>
      </c>
      <c r="Y68" s="5">
        <v>5444.88</v>
      </c>
      <c r="Z68" s="5">
        <v>21536.87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51748.07</v>
      </c>
      <c r="AO68" s="5">
        <v>3306.1266944444451</v>
      </c>
      <c r="AP68" s="5">
        <v>47914.879629629628</v>
      </c>
      <c r="AQ68" s="5">
        <v>10506.46</v>
      </c>
      <c r="AR68" s="5">
        <v>41241.61</v>
      </c>
      <c r="AS68" s="5">
        <v>0</v>
      </c>
      <c r="AT68" s="5">
        <v>170.86</v>
      </c>
      <c r="AU68" s="5">
        <v>11.865277777777781</v>
      </c>
      <c r="AV68" s="5">
        <v>158.2037037037037</v>
      </c>
      <c r="AW68" s="5">
        <v>52.6</v>
      </c>
      <c r="AX68" s="5">
        <v>118.26</v>
      </c>
      <c r="AY68" s="5">
        <v>0</v>
      </c>
      <c r="AZ68" s="5">
        <v>14908.61</v>
      </c>
      <c r="BA68" s="5">
        <v>1090.5372129629629</v>
      </c>
      <c r="BB68" s="5">
        <v>13804.26851851852</v>
      </c>
      <c r="BC68" s="5">
        <v>3208.72</v>
      </c>
      <c r="BD68" s="5">
        <v>11699.89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60"/>
      <c r="BS68" s="6">
        <v>0</v>
      </c>
      <c r="BT68" s="6">
        <v>828</v>
      </c>
      <c r="BU68" s="6">
        <v>0</v>
      </c>
      <c r="BV68" s="6">
        <v>0</v>
      </c>
      <c r="BW68" s="6">
        <v>3357</v>
      </c>
      <c r="BX68" s="6">
        <v>6</v>
      </c>
      <c r="BY68" s="6">
        <v>929</v>
      </c>
      <c r="BZ68" s="6">
        <v>0</v>
      </c>
      <c r="CA68" s="6">
        <v>0</v>
      </c>
      <c r="CB68" s="60"/>
      <c r="CC68" s="5">
        <v>6654.5100416666664</v>
      </c>
      <c r="CD68" s="5">
        <v>181.99950999999999</v>
      </c>
      <c r="CE68" s="5">
        <v>0</v>
      </c>
      <c r="CF68" s="60"/>
      <c r="CG68" s="5">
        <v>458.58</v>
      </c>
      <c r="CH68" s="5">
        <v>0</v>
      </c>
      <c r="CI68" s="5">
        <v>379.79720279720277</v>
      </c>
      <c r="CJ68" s="5">
        <v>142.07919999999999</v>
      </c>
      <c r="CK68" s="5">
        <v>0</v>
      </c>
      <c r="CL68" s="5">
        <v>20</v>
      </c>
      <c r="CM68" s="5">
        <v>40.964912280701753</v>
      </c>
      <c r="CN68" s="5">
        <v>5</v>
      </c>
      <c r="CO68" s="5">
        <v>0</v>
      </c>
      <c r="CP68" s="5">
        <v>0</v>
      </c>
      <c r="CQ68" s="5">
        <v>41.081871345029228</v>
      </c>
      <c r="CR68" s="5">
        <v>1087.503186422934</v>
      </c>
      <c r="CS68" s="5">
        <v>1004.489561403509</v>
      </c>
      <c r="CT68" s="5">
        <v>421.05263157894728</v>
      </c>
      <c r="CU68" s="5">
        <v>285.10843859649123</v>
      </c>
      <c r="CV68" s="5">
        <v>1710.650631578947</v>
      </c>
      <c r="CW68" s="60"/>
      <c r="CX68" s="4"/>
    </row>
    <row r="69" spans="1:102" ht="18.95" customHeight="1" x14ac:dyDescent="0.25">
      <c r="A69" s="60"/>
      <c r="B69" s="3">
        <v>1240</v>
      </c>
      <c r="C69" s="4" t="s">
        <v>110</v>
      </c>
      <c r="D69" s="3" t="s">
        <v>132</v>
      </c>
      <c r="E69" s="60"/>
      <c r="F69" s="5">
        <v>2899.894818001881</v>
      </c>
      <c r="G69" s="5">
        <v>7879.9219647407399</v>
      </c>
      <c r="H69" s="5">
        <v>107731.33</v>
      </c>
      <c r="I69" s="5">
        <v>99751.231481481489</v>
      </c>
      <c r="J69" s="5">
        <v>84931.069999999992</v>
      </c>
      <c r="K69" s="5">
        <v>3532.12</v>
      </c>
      <c r="L69" s="5">
        <v>19268.14</v>
      </c>
      <c r="M69" s="6">
        <v>5874</v>
      </c>
      <c r="N69" s="5">
        <v>4980.0271467388593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29965.96</v>
      </c>
      <c r="W69" s="5">
        <v>2494.3887074074069</v>
      </c>
      <c r="X69" s="5">
        <v>27746.259259259259</v>
      </c>
      <c r="Y69" s="5">
        <v>4420.2</v>
      </c>
      <c r="Z69" s="5">
        <v>24542.34</v>
      </c>
      <c r="AA69" s="5">
        <v>1003.42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58533.02</v>
      </c>
      <c r="AO69" s="5">
        <v>3739.609611111111</v>
      </c>
      <c r="AP69" s="5">
        <v>54197.240740740737</v>
      </c>
      <c r="AQ69" s="5">
        <v>11209.4</v>
      </c>
      <c r="AR69" s="5">
        <v>45382.52</v>
      </c>
      <c r="AS69" s="5">
        <v>1941.1</v>
      </c>
      <c r="AT69" s="5">
        <v>278.58999999999997</v>
      </c>
      <c r="AU69" s="5">
        <v>19.346527777777769</v>
      </c>
      <c r="AV69" s="5">
        <v>257.95370370370358</v>
      </c>
      <c r="AW69" s="5">
        <v>16.5</v>
      </c>
      <c r="AX69" s="5">
        <v>262.08999999999997</v>
      </c>
      <c r="AY69" s="5">
        <v>0</v>
      </c>
      <c r="AZ69" s="5">
        <v>18953.759999999998</v>
      </c>
      <c r="BA69" s="5">
        <v>1386.4324444444439</v>
      </c>
      <c r="BB69" s="5">
        <v>17549.77777777777</v>
      </c>
      <c r="BC69" s="5">
        <v>3622.04</v>
      </c>
      <c r="BD69" s="5">
        <v>14744.12</v>
      </c>
      <c r="BE69" s="5">
        <v>587.6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60"/>
      <c r="BS69" s="6">
        <v>0</v>
      </c>
      <c r="BT69" s="6">
        <v>884</v>
      </c>
      <c r="BU69" s="6">
        <v>0</v>
      </c>
      <c r="BV69" s="6">
        <v>0</v>
      </c>
      <c r="BW69" s="6">
        <v>3912</v>
      </c>
      <c r="BX69" s="6">
        <v>7</v>
      </c>
      <c r="BY69" s="6">
        <v>1071</v>
      </c>
      <c r="BZ69" s="6">
        <v>0</v>
      </c>
      <c r="CA69" s="6">
        <v>0</v>
      </c>
      <c r="CB69" s="60"/>
      <c r="CC69" s="5">
        <v>7639.7772907407398</v>
      </c>
      <c r="CD69" s="5">
        <v>240.14467400000001</v>
      </c>
      <c r="CE69" s="5">
        <v>0</v>
      </c>
      <c r="CF69" s="60"/>
      <c r="CG69" s="5">
        <v>560.32100000000003</v>
      </c>
      <c r="CH69" s="5">
        <v>0</v>
      </c>
      <c r="CI69" s="5">
        <v>379.79720279720277</v>
      </c>
      <c r="CJ69" s="5">
        <v>142.07919999999999</v>
      </c>
      <c r="CK69" s="5">
        <v>0</v>
      </c>
      <c r="CL69" s="5">
        <v>20</v>
      </c>
      <c r="CM69" s="5">
        <v>40.964912280701753</v>
      </c>
      <c r="CN69" s="5">
        <v>5</v>
      </c>
      <c r="CO69" s="5">
        <v>0</v>
      </c>
      <c r="CP69" s="5">
        <v>0</v>
      </c>
      <c r="CQ69" s="5">
        <v>41.081871345029228</v>
      </c>
      <c r="CR69" s="5">
        <v>1189.244186422934</v>
      </c>
      <c r="CS69" s="5">
        <v>1004.489561403509</v>
      </c>
      <c r="CT69" s="5">
        <v>421.05263157894728</v>
      </c>
      <c r="CU69" s="5">
        <v>285.10843859649123</v>
      </c>
      <c r="CV69" s="5">
        <v>1710.650631578947</v>
      </c>
      <c r="CW69" s="60"/>
      <c r="CX69" s="4"/>
    </row>
    <row r="70" spans="1:102" ht="18.95" customHeight="1" x14ac:dyDescent="0.25">
      <c r="A70" s="60"/>
      <c r="B70" s="3">
        <v>1241</v>
      </c>
      <c r="C70" s="4" t="s">
        <v>156</v>
      </c>
      <c r="D70" s="3" t="s">
        <v>132</v>
      </c>
      <c r="E70" s="60"/>
      <c r="F70" s="5">
        <v>2339.5738180018811</v>
      </c>
      <c r="G70" s="5">
        <v>979.61995848148149</v>
      </c>
      <c r="H70" s="5">
        <v>13893.25</v>
      </c>
      <c r="I70" s="5">
        <v>12864.12037037037</v>
      </c>
      <c r="J70" s="5">
        <v>10237.219999999999</v>
      </c>
      <c r="K70" s="5">
        <v>753.45</v>
      </c>
      <c r="L70" s="5">
        <v>2902.58</v>
      </c>
      <c r="M70" s="6">
        <v>533</v>
      </c>
      <c r="N70" s="5">
        <v>-1359.9538595204001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4666.3900000000003</v>
      </c>
      <c r="W70" s="5">
        <v>388.43376018518518</v>
      </c>
      <c r="X70" s="5">
        <v>4320.7314814814818</v>
      </c>
      <c r="Y70" s="5">
        <v>1242.21</v>
      </c>
      <c r="Z70" s="5">
        <v>3197.72</v>
      </c>
      <c r="AA70" s="5">
        <v>226.46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9158.23</v>
      </c>
      <c r="AO70" s="5">
        <v>585.10913888888888</v>
      </c>
      <c r="AP70" s="5">
        <v>8479.8425925925912</v>
      </c>
      <c r="AQ70" s="5">
        <v>1660.37</v>
      </c>
      <c r="AR70" s="5">
        <v>6970.87</v>
      </c>
      <c r="AS70" s="5">
        <v>526.99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68.63</v>
      </c>
      <c r="BA70" s="5">
        <v>5.0201574074074067</v>
      </c>
      <c r="BB70" s="5">
        <v>63.546296296296291</v>
      </c>
      <c r="BC70" s="5">
        <v>0</v>
      </c>
      <c r="BD70" s="5">
        <v>68.63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60"/>
      <c r="BS70" s="6">
        <v>0</v>
      </c>
      <c r="BT70" s="6">
        <v>112</v>
      </c>
      <c r="BU70" s="6">
        <v>0</v>
      </c>
      <c r="BV70" s="6">
        <v>0</v>
      </c>
      <c r="BW70" s="6">
        <v>419</v>
      </c>
      <c r="BX70" s="6">
        <v>0</v>
      </c>
      <c r="BY70" s="6">
        <v>2</v>
      </c>
      <c r="BZ70" s="6">
        <v>0</v>
      </c>
      <c r="CA70" s="6">
        <v>0</v>
      </c>
      <c r="CB70" s="60"/>
      <c r="CC70" s="5">
        <v>978.56305648148145</v>
      </c>
      <c r="CD70" s="5">
        <v>1.056902</v>
      </c>
      <c r="CE70" s="5">
        <v>0</v>
      </c>
      <c r="CF70" s="60"/>
      <c r="CG70" s="5">
        <v>0</v>
      </c>
      <c r="CH70" s="5">
        <v>0</v>
      </c>
      <c r="CI70" s="5">
        <v>379.79720279720277</v>
      </c>
      <c r="CJ70" s="5">
        <v>142.07919999999999</v>
      </c>
      <c r="CK70" s="5">
        <v>0</v>
      </c>
      <c r="CL70" s="5">
        <v>20</v>
      </c>
      <c r="CM70" s="5">
        <v>40.964912280701753</v>
      </c>
      <c r="CN70" s="5">
        <v>5</v>
      </c>
      <c r="CO70" s="5">
        <v>0</v>
      </c>
      <c r="CP70" s="5">
        <v>0</v>
      </c>
      <c r="CQ70" s="5">
        <v>41.081871345029228</v>
      </c>
      <c r="CR70" s="5">
        <v>628.9231864229339</v>
      </c>
      <c r="CS70" s="5">
        <v>1004.489561403509</v>
      </c>
      <c r="CT70" s="5">
        <v>421.05263157894728</v>
      </c>
      <c r="CU70" s="5">
        <v>285.10843859649123</v>
      </c>
      <c r="CV70" s="5">
        <v>1710.650631578947</v>
      </c>
      <c r="CW70" s="60"/>
      <c r="CX70" s="4"/>
    </row>
    <row r="71" spans="1:102" ht="18.95" customHeight="1" x14ac:dyDescent="0.25">
      <c r="A71" s="60"/>
      <c r="B71" s="3">
        <v>1242</v>
      </c>
      <c r="C71" s="4" t="s">
        <v>157</v>
      </c>
      <c r="D71" s="3" t="s">
        <v>134</v>
      </c>
      <c r="E71" s="60"/>
      <c r="F71" s="5">
        <v>4134.5738180018816</v>
      </c>
      <c r="G71" s="5">
        <v>1751.443058185185</v>
      </c>
      <c r="H71" s="5">
        <v>21957.84</v>
      </c>
      <c r="I71" s="5">
        <v>20331.333333333328</v>
      </c>
      <c r="J71" s="5">
        <v>12229.61</v>
      </c>
      <c r="K71" s="5">
        <v>1047.94</v>
      </c>
      <c r="L71" s="5">
        <v>8680.2899999999991</v>
      </c>
      <c r="M71" s="6">
        <v>795</v>
      </c>
      <c r="N71" s="5">
        <v>-2383.1307598166968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10637.17</v>
      </c>
      <c r="W71" s="5">
        <v>885.44591018518508</v>
      </c>
      <c r="X71" s="5">
        <v>9849.2314814814799</v>
      </c>
      <c r="Y71" s="5">
        <v>5171.79</v>
      </c>
      <c r="Z71" s="5">
        <v>4857.58</v>
      </c>
      <c r="AA71" s="5">
        <v>607.79999999999995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4097.05</v>
      </c>
      <c r="AO71" s="5">
        <v>261.75597222222223</v>
      </c>
      <c r="AP71" s="5">
        <v>3793.5648148148148</v>
      </c>
      <c r="AQ71" s="5">
        <v>1293.25</v>
      </c>
      <c r="AR71" s="5">
        <v>2621.35</v>
      </c>
      <c r="AS71" s="5">
        <v>182.45</v>
      </c>
      <c r="AT71" s="5">
        <v>346.18</v>
      </c>
      <c r="AU71" s="5">
        <v>24.040277777777771</v>
      </c>
      <c r="AV71" s="5">
        <v>320.53703703703701</v>
      </c>
      <c r="AW71" s="5">
        <v>24.44</v>
      </c>
      <c r="AX71" s="5">
        <v>321.74</v>
      </c>
      <c r="AY71" s="5">
        <v>0</v>
      </c>
      <c r="AZ71" s="5">
        <v>6877.44</v>
      </c>
      <c r="BA71" s="5">
        <v>503.07199999999989</v>
      </c>
      <c r="BB71" s="5">
        <v>6367.9999999999991</v>
      </c>
      <c r="BC71" s="5">
        <v>2190.81</v>
      </c>
      <c r="BD71" s="5">
        <v>4428.9399999999996</v>
      </c>
      <c r="BE71" s="5">
        <v>257.69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60"/>
      <c r="BS71" s="6">
        <v>0</v>
      </c>
      <c r="BT71" s="6">
        <v>275</v>
      </c>
      <c r="BU71" s="6">
        <v>0</v>
      </c>
      <c r="BV71" s="6">
        <v>0</v>
      </c>
      <c r="BW71" s="6">
        <v>165</v>
      </c>
      <c r="BX71" s="6">
        <v>11</v>
      </c>
      <c r="BY71" s="6">
        <v>344</v>
      </c>
      <c r="BZ71" s="6">
        <v>0</v>
      </c>
      <c r="CA71" s="6">
        <v>0</v>
      </c>
      <c r="CB71" s="60"/>
      <c r="CC71" s="5">
        <v>1674.3141601851851</v>
      </c>
      <c r="CD71" s="5">
        <v>77.128897999999992</v>
      </c>
      <c r="CE71" s="5">
        <v>0</v>
      </c>
      <c r="CF71" s="60"/>
      <c r="CG71" s="5">
        <v>539.1099999999999</v>
      </c>
      <c r="CH71" s="5">
        <v>208</v>
      </c>
      <c r="CI71" s="5">
        <v>379.79720279720277</v>
      </c>
      <c r="CJ71" s="5">
        <v>142.07919999999999</v>
      </c>
      <c r="CK71" s="5">
        <v>1047.8900000000001</v>
      </c>
      <c r="CL71" s="5">
        <v>20</v>
      </c>
      <c r="CM71" s="5">
        <v>40.964912280701753</v>
      </c>
      <c r="CN71" s="5">
        <v>5</v>
      </c>
      <c r="CO71" s="5">
        <v>0</v>
      </c>
      <c r="CP71" s="5">
        <v>0</v>
      </c>
      <c r="CQ71" s="5">
        <v>41.081871345029228</v>
      </c>
      <c r="CR71" s="5">
        <v>2423.9231864229341</v>
      </c>
      <c r="CS71" s="5">
        <v>1004.489561403509</v>
      </c>
      <c r="CT71" s="5">
        <v>421.05263157894728</v>
      </c>
      <c r="CU71" s="5">
        <v>285.10843859649123</v>
      </c>
      <c r="CV71" s="5">
        <v>1710.650631578947</v>
      </c>
      <c r="CW71" s="60"/>
      <c r="CX71" s="4"/>
    </row>
    <row r="72" spans="1:102" ht="18.95" customHeight="1" x14ac:dyDescent="0.25">
      <c r="A72" s="60"/>
      <c r="B72" s="3">
        <v>1243</v>
      </c>
      <c r="C72" s="4" t="s">
        <v>158</v>
      </c>
      <c r="D72" s="3" t="s">
        <v>132</v>
      </c>
      <c r="E72" s="60"/>
      <c r="F72" s="5">
        <v>3108.7038180018808</v>
      </c>
      <c r="G72" s="5">
        <v>1511.724306592592</v>
      </c>
      <c r="H72" s="5">
        <v>22724.46</v>
      </c>
      <c r="I72" s="5">
        <v>21041.166666666661</v>
      </c>
      <c r="J72" s="5">
        <v>17341.009999999998</v>
      </c>
      <c r="K72" s="5">
        <v>1172.3</v>
      </c>
      <c r="L72" s="5">
        <v>4211.1499999999996</v>
      </c>
      <c r="M72" s="6">
        <v>1603</v>
      </c>
      <c r="N72" s="5">
        <v>-1596.979511409289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377.8</v>
      </c>
      <c r="W72" s="5">
        <v>31.44835185185185</v>
      </c>
      <c r="X72" s="5">
        <v>349.81481481481478</v>
      </c>
      <c r="Y72" s="5">
        <v>46</v>
      </c>
      <c r="Z72" s="5">
        <v>138</v>
      </c>
      <c r="AA72" s="5">
        <v>193.8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19739.759999999998</v>
      </c>
      <c r="AO72" s="5">
        <v>1261.151333333333</v>
      </c>
      <c r="AP72" s="5">
        <v>18277.555555555551</v>
      </c>
      <c r="AQ72" s="5">
        <v>3404.66</v>
      </c>
      <c r="AR72" s="5">
        <v>15444.23</v>
      </c>
      <c r="AS72" s="5">
        <v>890.87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2606.9</v>
      </c>
      <c r="BA72" s="5">
        <v>190.68990740740739</v>
      </c>
      <c r="BB72" s="5">
        <v>2413.7962962962961</v>
      </c>
      <c r="BC72" s="5">
        <v>760.49</v>
      </c>
      <c r="BD72" s="5">
        <v>1758.78</v>
      </c>
      <c r="BE72" s="5">
        <v>87.63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60"/>
      <c r="BS72" s="6">
        <v>0</v>
      </c>
      <c r="BT72" s="6">
        <v>7</v>
      </c>
      <c r="BU72" s="6">
        <v>0</v>
      </c>
      <c r="BV72" s="6">
        <v>0</v>
      </c>
      <c r="BW72" s="6">
        <v>1412</v>
      </c>
      <c r="BX72" s="6">
        <v>0</v>
      </c>
      <c r="BY72" s="6">
        <v>184</v>
      </c>
      <c r="BZ72" s="6">
        <v>0</v>
      </c>
      <c r="CA72" s="6">
        <v>0</v>
      </c>
      <c r="CB72" s="60"/>
      <c r="CC72" s="5">
        <v>1483.289592592592</v>
      </c>
      <c r="CD72" s="5">
        <v>28.434714</v>
      </c>
      <c r="CE72" s="5">
        <v>0</v>
      </c>
      <c r="CF72" s="60"/>
      <c r="CG72" s="5">
        <v>587.13</v>
      </c>
      <c r="CH72" s="5">
        <v>182</v>
      </c>
      <c r="CI72" s="5">
        <v>379.79720279720277</v>
      </c>
      <c r="CJ72" s="5">
        <v>142.07919999999999</v>
      </c>
      <c r="CK72" s="5">
        <v>0</v>
      </c>
      <c r="CL72" s="5">
        <v>20</v>
      </c>
      <c r="CM72" s="5">
        <v>40.964912280701753</v>
      </c>
      <c r="CN72" s="5">
        <v>5</v>
      </c>
      <c r="CO72" s="5">
        <v>0</v>
      </c>
      <c r="CP72" s="5">
        <v>0</v>
      </c>
      <c r="CQ72" s="5">
        <v>41.081871345029228</v>
      </c>
      <c r="CR72" s="5">
        <v>1398.053186422934</v>
      </c>
      <c r="CS72" s="5">
        <v>1004.489561403509</v>
      </c>
      <c r="CT72" s="5">
        <v>421.05263157894728</v>
      </c>
      <c r="CU72" s="5">
        <v>285.10843859649123</v>
      </c>
      <c r="CV72" s="5">
        <v>1710.650631578947</v>
      </c>
      <c r="CW72" s="60"/>
      <c r="CX72" s="4"/>
    </row>
    <row r="73" spans="1:102" ht="18.95" customHeight="1" x14ac:dyDescent="0.25">
      <c r="A73" s="60"/>
      <c r="B73" s="3">
        <v>1244</v>
      </c>
      <c r="C73" s="4" t="s">
        <v>159</v>
      </c>
      <c r="D73" s="3" t="s">
        <v>132</v>
      </c>
      <c r="E73" s="60"/>
      <c r="F73" s="5">
        <v>2339.5738180018811</v>
      </c>
      <c r="G73" s="5">
        <v>3124.6791082962959</v>
      </c>
      <c r="H73" s="5">
        <v>41460.030000000013</v>
      </c>
      <c r="I73" s="5">
        <v>38388.916666666657</v>
      </c>
      <c r="J73" s="5">
        <v>29265.89</v>
      </c>
      <c r="K73" s="5">
        <v>1456.8</v>
      </c>
      <c r="L73" s="5">
        <v>10737.34</v>
      </c>
      <c r="M73" s="6">
        <v>2155</v>
      </c>
      <c r="N73" s="5">
        <v>785.10529029441523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17671.38</v>
      </c>
      <c r="W73" s="5">
        <v>1470.978761111111</v>
      </c>
      <c r="X73" s="5">
        <v>16362.388888888891</v>
      </c>
      <c r="Y73" s="5">
        <v>3865.12</v>
      </c>
      <c r="Z73" s="5">
        <v>13212.77</v>
      </c>
      <c r="AA73" s="5">
        <v>593.49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16938.64</v>
      </c>
      <c r="AO73" s="5">
        <v>1082.190888888889</v>
      </c>
      <c r="AP73" s="5">
        <v>15683.925925925931</v>
      </c>
      <c r="AQ73" s="5">
        <v>4596.49</v>
      </c>
      <c r="AR73" s="5">
        <v>11731.26</v>
      </c>
      <c r="AS73" s="5">
        <v>610.89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6850.01</v>
      </c>
      <c r="BA73" s="5">
        <v>501.06554629629619</v>
      </c>
      <c r="BB73" s="5">
        <v>6342.6018518518513</v>
      </c>
      <c r="BC73" s="5">
        <v>2275.73</v>
      </c>
      <c r="BD73" s="5">
        <v>4321.8599999999997</v>
      </c>
      <c r="BE73" s="5">
        <v>252.42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60"/>
      <c r="BS73" s="6">
        <v>0</v>
      </c>
      <c r="BT73" s="6">
        <v>731</v>
      </c>
      <c r="BU73" s="6">
        <v>0</v>
      </c>
      <c r="BV73" s="6">
        <v>0</v>
      </c>
      <c r="BW73" s="6">
        <v>1009</v>
      </c>
      <c r="BX73" s="6">
        <v>0</v>
      </c>
      <c r="BY73" s="6">
        <v>415</v>
      </c>
      <c r="BZ73" s="6">
        <v>0</v>
      </c>
      <c r="CA73" s="6">
        <v>0</v>
      </c>
      <c r="CB73" s="60"/>
      <c r="CC73" s="5">
        <v>3054.2351962962962</v>
      </c>
      <c r="CD73" s="5">
        <v>70.443911999999997</v>
      </c>
      <c r="CE73" s="5">
        <v>0</v>
      </c>
      <c r="CF73" s="60"/>
      <c r="CG73" s="5">
        <v>0</v>
      </c>
      <c r="CH73" s="5">
        <v>0</v>
      </c>
      <c r="CI73" s="5">
        <v>379.79720279720277</v>
      </c>
      <c r="CJ73" s="5">
        <v>142.07919999999999</v>
      </c>
      <c r="CK73" s="5">
        <v>0</v>
      </c>
      <c r="CL73" s="5">
        <v>20</v>
      </c>
      <c r="CM73" s="5">
        <v>40.964912280701753</v>
      </c>
      <c r="CN73" s="5">
        <v>5</v>
      </c>
      <c r="CO73" s="5">
        <v>0</v>
      </c>
      <c r="CP73" s="5">
        <v>0</v>
      </c>
      <c r="CQ73" s="5">
        <v>41.081871345029228</v>
      </c>
      <c r="CR73" s="5">
        <v>628.9231864229339</v>
      </c>
      <c r="CS73" s="5">
        <v>1004.489561403509</v>
      </c>
      <c r="CT73" s="5">
        <v>421.05263157894728</v>
      </c>
      <c r="CU73" s="5">
        <v>285.10843859649123</v>
      </c>
      <c r="CV73" s="5">
        <v>1710.650631578947</v>
      </c>
      <c r="CW73" s="60"/>
      <c r="CX73" s="4"/>
    </row>
    <row r="74" spans="1:102" ht="18.95" customHeight="1" x14ac:dyDescent="0.25">
      <c r="A74" s="60"/>
      <c r="B74" s="3">
        <v>1245</v>
      </c>
      <c r="C74" s="4" t="s">
        <v>160</v>
      </c>
      <c r="D74" s="3" t="s">
        <v>134</v>
      </c>
      <c r="E74" s="60"/>
      <c r="F74" s="5">
        <v>3387.463818001881</v>
      </c>
      <c r="G74" s="5">
        <v>923.33513674074084</v>
      </c>
      <c r="H74" s="5">
        <v>11966.67</v>
      </c>
      <c r="I74" s="5">
        <v>11080.25</v>
      </c>
      <c r="J74" s="5">
        <v>7778.2099999999991</v>
      </c>
      <c r="K74" s="5">
        <v>313.14999999999998</v>
      </c>
      <c r="L74" s="5">
        <v>3875.31</v>
      </c>
      <c r="M74" s="6">
        <v>643</v>
      </c>
      <c r="N74" s="5">
        <v>-2464.1286812611402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5666.48</v>
      </c>
      <c r="W74" s="5">
        <v>471.68199259259262</v>
      </c>
      <c r="X74" s="5">
        <v>5246.7407407407409</v>
      </c>
      <c r="Y74" s="5">
        <v>1744.26</v>
      </c>
      <c r="Z74" s="5">
        <v>3798.87</v>
      </c>
      <c r="AA74" s="5">
        <v>123.35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4598.6400000000003</v>
      </c>
      <c r="BA74" s="5">
        <v>336.38200000000001</v>
      </c>
      <c r="BB74" s="5">
        <v>4258</v>
      </c>
      <c r="BC74" s="5">
        <v>1512.65</v>
      </c>
      <c r="BD74" s="5">
        <v>2908.19</v>
      </c>
      <c r="BE74" s="5">
        <v>177.8</v>
      </c>
      <c r="BF74" s="5">
        <v>1701.55</v>
      </c>
      <c r="BG74" s="5">
        <v>67.746898148148148</v>
      </c>
      <c r="BH74" s="5">
        <v>1575.5092592592589</v>
      </c>
      <c r="BI74" s="5">
        <v>618.4</v>
      </c>
      <c r="BJ74" s="5">
        <v>1071.1500000000001</v>
      </c>
      <c r="BK74" s="5">
        <v>12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60"/>
      <c r="BS74" s="6">
        <v>0</v>
      </c>
      <c r="BT74" s="6">
        <v>124</v>
      </c>
      <c r="BU74" s="6">
        <v>0</v>
      </c>
      <c r="BV74" s="6">
        <v>0</v>
      </c>
      <c r="BW74" s="6">
        <v>0</v>
      </c>
      <c r="BX74" s="6">
        <v>0</v>
      </c>
      <c r="BY74" s="6">
        <v>331</v>
      </c>
      <c r="BZ74" s="6">
        <v>188</v>
      </c>
      <c r="CA74" s="6">
        <v>0</v>
      </c>
      <c r="CB74" s="60"/>
      <c r="CC74" s="5">
        <v>875.81089074074077</v>
      </c>
      <c r="CD74" s="5">
        <v>47.524246000000012</v>
      </c>
      <c r="CE74" s="5">
        <v>0</v>
      </c>
      <c r="CF74" s="60"/>
      <c r="CG74" s="5">
        <v>0</v>
      </c>
      <c r="CH74" s="5">
        <v>0</v>
      </c>
      <c r="CI74" s="5">
        <v>379.79720279720277</v>
      </c>
      <c r="CJ74" s="5">
        <v>142.07919999999999</v>
      </c>
      <c r="CK74" s="5">
        <v>1047.8900000000001</v>
      </c>
      <c r="CL74" s="5">
        <v>20</v>
      </c>
      <c r="CM74" s="5">
        <v>40.964912280701753</v>
      </c>
      <c r="CN74" s="5">
        <v>5</v>
      </c>
      <c r="CO74" s="5">
        <v>0</v>
      </c>
      <c r="CP74" s="5">
        <v>0</v>
      </c>
      <c r="CQ74" s="5">
        <v>41.081871345029228</v>
      </c>
      <c r="CR74" s="5">
        <v>1676.813186422934</v>
      </c>
      <c r="CS74" s="5">
        <v>1004.489561403509</v>
      </c>
      <c r="CT74" s="5">
        <v>421.05263157894728</v>
      </c>
      <c r="CU74" s="5">
        <v>285.10843859649123</v>
      </c>
      <c r="CV74" s="5">
        <v>1710.650631578947</v>
      </c>
      <c r="CW74" s="60"/>
      <c r="CX74" s="4"/>
    </row>
    <row r="75" spans="1:102" ht="18.95" customHeight="1" x14ac:dyDescent="0.25">
      <c r="A75" s="60"/>
      <c r="B75" s="3">
        <v>1246</v>
      </c>
      <c r="C75" s="4" t="s">
        <v>161</v>
      </c>
      <c r="D75" s="3" t="s">
        <v>134</v>
      </c>
      <c r="E75" s="60"/>
      <c r="F75" s="5">
        <v>3376.1438180018808</v>
      </c>
      <c r="G75" s="5">
        <v>1920.7281208518521</v>
      </c>
      <c r="H75" s="5">
        <v>25102.46</v>
      </c>
      <c r="I75" s="5">
        <v>23243.018518518518</v>
      </c>
      <c r="J75" s="5">
        <v>16649.05</v>
      </c>
      <c r="K75" s="5">
        <v>747.09999999999991</v>
      </c>
      <c r="L75" s="5">
        <v>7706.31</v>
      </c>
      <c r="M75" s="6">
        <v>1260</v>
      </c>
      <c r="N75" s="5">
        <v>-1455.4156971500299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5330.11</v>
      </c>
      <c r="W75" s="5">
        <v>443.68230462962958</v>
      </c>
      <c r="X75" s="5">
        <v>4935.2870370370356</v>
      </c>
      <c r="Y75" s="5">
        <v>2002.39</v>
      </c>
      <c r="Z75" s="5">
        <v>3138.9</v>
      </c>
      <c r="AA75" s="5">
        <v>188.82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9287.4399999999987</v>
      </c>
      <c r="AO75" s="5">
        <v>593.36422222222211</v>
      </c>
      <c r="AP75" s="5">
        <v>8599.4814814814799</v>
      </c>
      <c r="AQ75" s="5">
        <v>2798.87</v>
      </c>
      <c r="AR75" s="5">
        <v>6209</v>
      </c>
      <c r="AS75" s="5">
        <v>279.57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10484.91</v>
      </c>
      <c r="BA75" s="5">
        <v>766.95175000000006</v>
      </c>
      <c r="BB75" s="5">
        <v>9708.25</v>
      </c>
      <c r="BC75" s="5">
        <v>2905.05</v>
      </c>
      <c r="BD75" s="5">
        <v>7301.15</v>
      </c>
      <c r="BE75" s="5">
        <v>278.70999999999998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60"/>
      <c r="BS75" s="6">
        <v>0</v>
      </c>
      <c r="BT75" s="6">
        <v>180</v>
      </c>
      <c r="BU75" s="6">
        <v>0</v>
      </c>
      <c r="BV75" s="6">
        <v>0</v>
      </c>
      <c r="BW75" s="6">
        <v>516</v>
      </c>
      <c r="BX75" s="6">
        <v>0</v>
      </c>
      <c r="BY75" s="6">
        <v>564</v>
      </c>
      <c r="BZ75" s="6">
        <v>0</v>
      </c>
      <c r="CA75" s="6">
        <v>0</v>
      </c>
      <c r="CB75" s="60"/>
      <c r="CC75" s="5">
        <v>1803.9982768518521</v>
      </c>
      <c r="CD75" s="5">
        <v>116.729844</v>
      </c>
      <c r="CE75" s="5">
        <v>0</v>
      </c>
      <c r="CF75" s="60"/>
      <c r="CG75" s="5">
        <v>0</v>
      </c>
      <c r="CH75" s="5">
        <v>104.3</v>
      </c>
      <c r="CI75" s="5">
        <v>379.79720279720277</v>
      </c>
      <c r="CJ75" s="5">
        <v>142.07919999999999</v>
      </c>
      <c r="CK75" s="5">
        <v>932.27</v>
      </c>
      <c r="CL75" s="5">
        <v>20</v>
      </c>
      <c r="CM75" s="5">
        <v>40.964912280701753</v>
      </c>
      <c r="CN75" s="5">
        <v>5</v>
      </c>
      <c r="CO75" s="5">
        <v>0</v>
      </c>
      <c r="CP75" s="5">
        <v>0</v>
      </c>
      <c r="CQ75" s="5">
        <v>41.081871345029228</v>
      </c>
      <c r="CR75" s="5">
        <v>1665.4931864229341</v>
      </c>
      <c r="CS75" s="5">
        <v>1004.489561403509</v>
      </c>
      <c r="CT75" s="5">
        <v>421.05263157894728</v>
      </c>
      <c r="CU75" s="5">
        <v>285.10843859649123</v>
      </c>
      <c r="CV75" s="5">
        <v>1710.650631578947</v>
      </c>
      <c r="CW75" s="60"/>
      <c r="CX75" s="4"/>
    </row>
    <row r="76" spans="1:102" ht="18.95" customHeight="1" x14ac:dyDescent="0.25">
      <c r="A76" s="60"/>
      <c r="B76" s="3">
        <v>1247</v>
      </c>
      <c r="C76" s="4" t="s">
        <v>162</v>
      </c>
      <c r="D76" s="3" t="s">
        <v>132</v>
      </c>
      <c r="E76" s="60"/>
      <c r="F76" s="5">
        <v>3001.1038180018809</v>
      </c>
      <c r="G76" s="5">
        <v>2471.7686131481478</v>
      </c>
      <c r="H76" s="5">
        <v>19204.98</v>
      </c>
      <c r="I76" s="5">
        <v>17782.388888888891</v>
      </c>
      <c r="J76" s="5">
        <v>12745.22</v>
      </c>
      <c r="K76" s="5">
        <v>0</v>
      </c>
      <c r="L76" s="5">
        <v>6459.76</v>
      </c>
      <c r="M76" s="6">
        <v>1276</v>
      </c>
      <c r="N76" s="5">
        <v>-529.33520485373265</v>
      </c>
      <c r="O76" s="60"/>
      <c r="P76" s="5">
        <v>1650.28</v>
      </c>
      <c r="Q76" s="5">
        <v>1000</v>
      </c>
      <c r="R76" s="5">
        <v>1528.037037037037</v>
      </c>
      <c r="S76" s="5">
        <v>522.01</v>
      </c>
      <c r="T76" s="5">
        <v>1128.27</v>
      </c>
      <c r="U76" s="5">
        <v>0</v>
      </c>
      <c r="V76" s="5">
        <v>7004.63</v>
      </c>
      <c r="W76" s="5">
        <v>583.07058981481487</v>
      </c>
      <c r="X76" s="5">
        <v>6485.7685185185182</v>
      </c>
      <c r="Y76" s="5">
        <v>1855.51</v>
      </c>
      <c r="Z76" s="5">
        <v>5149.12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10550.07</v>
      </c>
      <c r="BA76" s="5">
        <v>771.7180833333332</v>
      </c>
      <c r="BB76" s="5">
        <v>9768.5833333333321</v>
      </c>
      <c r="BC76" s="5">
        <v>4082.24</v>
      </c>
      <c r="BD76" s="5">
        <v>6467.83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60"/>
      <c r="BS76" s="6">
        <v>162</v>
      </c>
      <c r="BT76" s="6">
        <v>266</v>
      </c>
      <c r="BU76" s="6">
        <v>0</v>
      </c>
      <c r="BV76" s="6">
        <v>0</v>
      </c>
      <c r="BW76" s="6">
        <v>0</v>
      </c>
      <c r="BX76" s="6">
        <v>0</v>
      </c>
      <c r="BY76" s="6">
        <v>848</v>
      </c>
      <c r="BZ76" s="6">
        <v>0</v>
      </c>
      <c r="CA76" s="6">
        <v>0</v>
      </c>
      <c r="CB76" s="60"/>
      <c r="CC76" s="5">
        <v>2354.7886731481481</v>
      </c>
      <c r="CD76" s="5">
        <v>116.97994</v>
      </c>
      <c r="CE76" s="5">
        <v>0</v>
      </c>
      <c r="CF76" s="60"/>
      <c r="CG76" s="5">
        <v>522.53</v>
      </c>
      <c r="CH76" s="5">
        <v>139</v>
      </c>
      <c r="CI76" s="5">
        <v>379.79720279720277</v>
      </c>
      <c r="CJ76" s="5">
        <v>142.07919999999999</v>
      </c>
      <c r="CK76" s="5">
        <v>0</v>
      </c>
      <c r="CL76" s="5">
        <v>20</v>
      </c>
      <c r="CM76" s="5">
        <v>40.964912280701753</v>
      </c>
      <c r="CN76" s="5">
        <v>5</v>
      </c>
      <c r="CO76" s="5">
        <v>0</v>
      </c>
      <c r="CP76" s="5">
        <v>0</v>
      </c>
      <c r="CQ76" s="5">
        <v>41.081871345029228</v>
      </c>
      <c r="CR76" s="5">
        <v>1290.4531864229341</v>
      </c>
      <c r="CS76" s="5">
        <v>1004.489561403509</v>
      </c>
      <c r="CT76" s="5">
        <v>421.05263157894728</v>
      </c>
      <c r="CU76" s="5">
        <v>285.10843859649123</v>
      </c>
      <c r="CV76" s="5">
        <v>1710.650631578947</v>
      </c>
      <c r="CW76" s="60"/>
      <c r="CX76" s="4"/>
    </row>
    <row r="77" spans="1:102" ht="18.95" customHeight="1" x14ac:dyDescent="0.25">
      <c r="A77" s="60"/>
      <c r="B77" s="3">
        <v>1249</v>
      </c>
      <c r="C77" s="4" t="s">
        <v>164</v>
      </c>
      <c r="D77" s="3" t="s">
        <v>132</v>
      </c>
      <c r="E77" s="60"/>
      <c r="F77" s="5">
        <v>3201.7638180018812</v>
      </c>
      <c r="G77" s="5">
        <v>769.40964392592582</v>
      </c>
      <c r="H77" s="5">
        <v>9202.43</v>
      </c>
      <c r="I77" s="5">
        <v>8520.7685185185182</v>
      </c>
      <c r="J77" s="5">
        <v>6325.47</v>
      </c>
      <c r="K77" s="5">
        <v>221.89</v>
      </c>
      <c r="L77" s="5">
        <v>2655.07</v>
      </c>
      <c r="M77" s="6">
        <v>597</v>
      </c>
      <c r="N77" s="5">
        <v>-2432.3541740759561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3599.24</v>
      </c>
      <c r="W77" s="5">
        <v>299.60340370370369</v>
      </c>
      <c r="X77" s="5">
        <v>3332.6296296296291</v>
      </c>
      <c r="Y77" s="5">
        <v>944.3</v>
      </c>
      <c r="Z77" s="5">
        <v>2614.94</v>
      </c>
      <c r="AA77" s="5">
        <v>40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5603.1900000000014</v>
      </c>
      <c r="BA77" s="5">
        <v>409.8629722222222</v>
      </c>
      <c r="BB77" s="5">
        <v>5188.1388888888887</v>
      </c>
      <c r="BC77" s="5">
        <v>1710.77</v>
      </c>
      <c r="BD77" s="5">
        <v>3710.53</v>
      </c>
      <c r="BE77" s="5">
        <v>181.89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60"/>
      <c r="BS77" s="6">
        <v>0</v>
      </c>
      <c r="BT77" s="6">
        <v>119</v>
      </c>
      <c r="BU77" s="6">
        <v>0</v>
      </c>
      <c r="BV77" s="6">
        <v>0</v>
      </c>
      <c r="BW77" s="6">
        <v>0</v>
      </c>
      <c r="BX77" s="6">
        <v>0</v>
      </c>
      <c r="BY77" s="6">
        <v>478</v>
      </c>
      <c r="BZ77" s="6">
        <v>0</v>
      </c>
      <c r="CA77" s="6">
        <v>0</v>
      </c>
      <c r="CB77" s="60"/>
      <c r="CC77" s="5">
        <v>709.46637592592583</v>
      </c>
      <c r="CD77" s="5">
        <v>59.943268000000003</v>
      </c>
      <c r="CE77" s="5">
        <v>0</v>
      </c>
      <c r="CF77" s="60"/>
      <c r="CG77" s="5">
        <v>694.69</v>
      </c>
      <c r="CH77" s="5">
        <v>167.5</v>
      </c>
      <c r="CI77" s="5">
        <v>379.79720279720277</v>
      </c>
      <c r="CJ77" s="5">
        <v>142.07919999999999</v>
      </c>
      <c r="CK77" s="5">
        <v>0</v>
      </c>
      <c r="CL77" s="5">
        <v>20</v>
      </c>
      <c r="CM77" s="5">
        <v>40.964912280701753</v>
      </c>
      <c r="CN77" s="5">
        <v>5</v>
      </c>
      <c r="CO77" s="5">
        <v>0</v>
      </c>
      <c r="CP77" s="5">
        <v>0</v>
      </c>
      <c r="CQ77" s="5">
        <v>41.081871345029228</v>
      </c>
      <c r="CR77" s="5">
        <v>1491.1131864229339</v>
      </c>
      <c r="CS77" s="5">
        <v>1004.489561403509</v>
      </c>
      <c r="CT77" s="5">
        <v>421.05263157894728</v>
      </c>
      <c r="CU77" s="5">
        <v>285.10843859649123</v>
      </c>
      <c r="CV77" s="5">
        <v>1710.650631578947</v>
      </c>
      <c r="CW77" s="60"/>
      <c r="CX77" s="4"/>
    </row>
    <row r="78" spans="1:102" ht="18.95" customHeight="1" x14ac:dyDescent="0.25">
      <c r="A78" s="60"/>
      <c r="B78" s="3">
        <v>1251</v>
      </c>
      <c r="C78" s="4" t="s">
        <v>166</v>
      </c>
      <c r="D78" s="3"/>
      <c r="E78" s="60"/>
      <c r="F78" s="5">
        <v>4191.8238180018816</v>
      </c>
      <c r="G78" s="5">
        <v>1868.66814262963</v>
      </c>
      <c r="H78" s="5">
        <v>22392.1</v>
      </c>
      <c r="I78" s="5">
        <v>20733.425925925931</v>
      </c>
      <c r="J78" s="5">
        <v>14756.95</v>
      </c>
      <c r="K78" s="5">
        <v>1143.17</v>
      </c>
      <c r="L78" s="5">
        <v>6491.98</v>
      </c>
      <c r="M78" s="6">
        <v>1338</v>
      </c>
      <c r="N78" s="5">
        <v>-2323.1556753722521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11232.07</v>
      </c>
      <c r="W78" s="5">
        <v>934.96582685185206</v>
      </c>
      <c r="X78" s="5">
        <v>10400.064814814819</v>
      </c>
      <c r="Y78" s="5">
        <v>2953.17</v>
      </c>
      <c r="Z78" s="5">
        <v>7748.89</v>
      </c>
      <c r="AA78" s="5">
        <v>530.01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11160.03</v>
      </c>
      <c r="BA78" s="5">
        <v>816.33552777777777</v>
      </c>
      <c r="BB78" s="5">
        <v>10333.361111111109</v>
      </c>
      <c r="BC78" s="5">
        <v>3538.81</v>
      </c>
      <c r="BD78" s="5">
        <v>7008.06</v>
      </c>
      <c r="BE78" s="5">
        <v>613.16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60"/>
      <c r="BS78" s="6">
        <v>0</v>
      </c>
      <c r="BT78" s="6">
        <v>325</v>
      </c>
      <c r="BU78" s="6">
        <v>0</v>
      </c>
      <c r="BV78" s="6">
        <v>0</v>
      </c>
      <c r="BW78" s="6">
        <v>0</v>
      </c>
      <c r="BX78" s="6">
        <v>0</v>
      </c>
      <c r="BY78" s="6">
        <v>1013</v>
      </c>
      <c r="BZ78" s="6">
        <v>0</v>
      </c>
      <c r="CA78" s="6">
        <v>0</v>
      </c>
      <c r="CB78" s="60"/>
      <c r="CC78" s="5">
        <v>1751.3013546296299</v>
      </c>
      <c r="CD78" s="5">
        <v>117.366788</v>
      </c>
      <c r="CE78" s="5">
        <v>0</v>
      </c>
      <c r="CF78" s="60"/>
      <c r="CG78" s="5">
        <v>518</v>
      </c>
      <c r="CH78" s="5">
        <v>238</v>
      </c>
      <c r="CI78" s="5">
        <v>379.79720279720277</v>
      </c>
      <c r="CJ78" s="5">
        <v>142.07919999999999</v>
      </c>
      <c r="CK78" s="5">
        <v>1096.25</v>
      </c>
      <c r="CL78" s="5">
        <v>20</v>
      </c>
      <c r="CM78" s="5">
        <v>40.964912280701753</v>
      </c>
      <c r="CN78" s="5">
        <v>5</v>
      </c>
      <c r="CO78" s="5">
        <v>0</v>
      </c>
      <c r="CP78" s="5">
        <v>0</v>
      </c>
      <c r="CQ78" s="5">
        <v>41.081871345029228</v>
      </c>
      <c r="CR78" s="5">
        <v>2481.1731864229341</v>
      </c>
      <c r="CS78" s="5">
        <v>1004.489561403509</v>
      </c>
      <c r="CT78" s="5">
        <v>421.05263157894728</v>
      </c>
      <c r="CU78" s="5">
        <v>285.10843859649123</v>
      </c>
      <c r="CV78" s="5">
        <v>1710.650631578947</v>
      </c>
      <c r="CW78" s="60"/>
      <c r="CX78" s="4"/>
    </row>
    <row r="79" spans="1:102" ht="18.95" customHeight="1" x14ac:dyDescent="0.25">
      <c r="A79" s="60"/>
      <c r="B79" s="3">
        <v>1252</v>
      </c>
      <c r="C79" s="4" t="s">
        <v>113</v>
      </c>
      <c r="D79" s="3" t="s">
        <v>134</v>
      </c>
      <c r="E79" s="60"/>
      <c r="F79" s="5">
        <v>3635.7388180018811</v>
      </c>
      <c r="G79" s="5">
        <v>1728.4772084814811</v>
      </c>
      <c r="H79" s="5">
        <v>20664.13</v>
      </c>
      <c r="I79" s="5">
        <v>19133.453703703701</v>
      </c>
      <c r="J79" s="5">
        <v>13374.36</v>
      </c>
      <c r="K79" s="5">
        <v>1143.8900000000001</v>
      </c>
      <c r="L79" s="5">
        <v>6145.88</v>
      </c>
      <c r="M79" s="6">
        <v>1299</v>
      </c>
      <c r="N79" s="5">
        <v>-1907.2616095204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9392.909999999998</v>
      </c>
      <c r="W79" s="5">
        <v>781.87278611111094</v>
      </c>
      <c r="X79" s="5">
        <v>8697.1388888888869</v>
      </c>
      <c r="Y79" s="5">
        <v>2805.54</v>
      </c>
      <c r="Z79" s="5">
        <v>5926.9</v>
      </c>
      <c r="AA79" s="5">
        <v>660.47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11271.22</v>
      </c>
      <c r="BA79" s="5">
        <v>824.46887037037027</v>
      </c>
      <c r="BB79" s="5">
        <v>10436.31481481481</v>
      </c>
      <c r="BC79" s="5">
        <v>3340.34</v>
      </c>
      <c r="BD79" s="5">
        <v>7447.46</v>
      </c>
      <c r="BE79" s="5">
        <v>483.42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60"/>
      <c r="BS79" s="6">
        <v>0</v>
      </c>
      <c r="BT79" s="6">
        <v>375</v>
      </c>
      <c r="BU79" s="6">
        <v>0</v>
      </c>
      <c r="BV79" s="6">
        <v>0</v>
      </c>
      <c r="BW79" s="6">
        <v>0</v>
      </c>
      <c r="BX79" s="6">
        <v>0</v>
      </c>
      <c r="BY79" s="6">
        <v>924</v>
      </c>
      <c r="BZ79" s="6">
        <v>0</v>
      </c>
      <c r="CA79" s="6">
        <v>0</v>
      </c>
      <c r="CB79" s="60"/>
      <c r="CC79" s="5">
        <v>1606.3416564814811</v>
      </c>
      <c r="CD79" s="5">
        <v>122.135552</v>
      </c>
      <c r="CE79" s="5">
        <v>0</v>
      </c>
      <c r="CF79" s="60"/>
      <c r="CG79" s="5">
        <v>228</v>
      </c>
      <c r="CH79" s="5">
        <v>0</v>
      </c>
      <c r="CI79" s="5">
        <v>379.79720279720277</v>
      </c>
      <c r="CJ79" s="5">
        <v>142.07919999999999</v>
      </c>
      <c r="CK79" s="5">
        <v>1068.165</v>
      </c>
      <c r="CL79" s="5">
        <v>20</v>
      </c>
      <c r="CM79" s="5">
        <v>40.964912280701753</v>
      </c>
      <c r="CN79" s="5">
        <v>5</v>
      </c>
      <c r="CO79" s="5">
        <v>0</v>
      </c>
      <c r="CP79" s="5">
        <v>0</v>
      </c>
      <c r="CQ79" s="5">
        <v>41.081871345029228</v>
      </c>
      <c r="CR79" s="5">
        <v>1925.0881864229341</v>
      </c>
      <c r="CS79" s="5">
        <v>1004.489561403509</v>
      </c>
      <c r="CT79" s="5">
        <v>421.05263157894728</v>
      </c>
      <c r="CU79" s="5">
        <v>285.10843859649123</v>
      </c>
      <c r="CV79" s="5">
        <v>1710.650631578947</v>
      </c>
      <c r="CW79" s="60"/>
      <c r="CX79" s="4"/>
    </row>
    <row r="80" spans="1:102" ht="18.95" customHeight="1" x14ac:dyDescent="0.25">
      <c r="A80" s="60"/>
      <c r="B80" s="3">
        <v>1253</v>
      </c>
      <c r="C80" s="4" t="s">
        <v>167</v>
      </c>
      <c r="D80" s="3"/>
      <c r="E80" s="60"/>
      <c r="F80" s="5">
        <v>3407.7388180018811</v>
      </c>
      <c r="G80" s="5">
        <v>1074.456230481481</v>
      </c>
      <c r="H80" s="5">
        <v>12754.42</v>
      </c>
      <c r="I80" s="5">
        <v>11809.64814814815</v>
      </c>
      <c r="J80" s="5">
        <v>9027.7099999999991</v>
      </c>
      <c r="K80" s="5">
        <v>307.26</v>
      </c>
      <c r="L80" s="5">
        <v>3419.45</v>
      </c>
      <c r="M80" s="6">
        <v>829</v>
      </c>
      <c r="N80" s="5">
        <v>-2333.2825875203998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5342.25</v>
      </c>
      <c r="W80" s="5">
        <v>444.69284722222221</v>
      </c>
      <c r="X80" s="5">
        <v>4946.5277777777774</v>
      </c>
      <c r="Y80" s="5">
        <v>1694.09</v>
      </c>
      <c r="Z80" s="5">
        <v>3526.81</v>
      </c>
      <c r="AA80" s="5">
        <v>121.35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7412.1699999999992</v>
      </c>
      <c r="BA80" s="5">
        <v>542.1865092592592</v>
      </c>
      <c r="BB80" s="5">
        <v>6863.1203703703704</v>
      </c>
      <c r="BC80" s="5">
        <v>1725.36</v>
      </c>
      <c r="BD80" s="5">
        <v>5500.9</v>
      </c>
      <c r="BE80" s="5">
        <v>185.91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60"/>
      <c r="BS80" s="6">
        <v>0</v>
      </c>
      <c r="BT80" s="6">
        <v>212</v>
      </c>
      <c r="BU80" s="6">
        <v>0</v>
      </c>
      <c r="BV80" s="6">
        <v>0</v>
      </c>
      <c r="BW80" s="6">
        <v>0</v>
      </c>
      <c r="BX80" s="6">
        <v>0</v>
      </c>
      <c r="BY80" s="6">
        <v>617</v>
      </c>
      <c r="BZ80" s="6">
        <v>0</v>
      </c>
      <c r="CA80" s="6">
        <v>0</v>
      </c>
      <c r="CB80" s="60"/>
      <c r="CC80" s="5">
        <v>986.87935648148141</v>
      </c>
      <c r="CD80" s="5">
        <v>87.576873999999989</v>
      </c>
      <c r="CE80" s="5">
        <v>0</v>
      </c>
      <c r="CF80" s="60"/>
      <c r="CG80" s="5">
        <v>0</v>
      </c>
      <c r="CH80" s="5">
        <v>0</v>
      </c>
      <c r="CI80" s="5">
        <v>379.79720279720277</v>
      </c>
      <c r="CJ80" s="5">
        <v>142.07919999999999</v>
      </c>
      <c r="CK80" s="5">
        <v>1068.165</v>
      </c>
      <c r="CL80" s="5">
        <v>20</v>
      </c>
      <c r="CM80" s="5">
        <v>40.964912280701753</v>
      </c>
      <c r="CN80" s="5">
        <v>5</v>
      </c>
      <c r="CO80" s="5">
        <v>0</v>
      </c>
      <c r="CP80" s="5">
        <v>0</v>
      </c>
      <c r="CQ80" s="5">
        <v>41.081871345029228</v>
      </c>
      <c r="CR80" s="5">
        <v>1697.0881864229341</v>
      </c>
      <c r="CS80" s="5">
        <v>1004.489561403509</v>
      </c>
      <c r="CT80" s="5">
        <v>421.05263157894728</v>
      </c>
      <c r="CU80" s="5">
        <v>285.10843859649123</v>
      </c>
      <c r="CV80" s="5">
        <v>1710.650631578947</v>
      </c>
      <c r="CW80" s="60"/>
      <c r="CX80" s="4"/>
    </row>
    <row r="81" spans="1:102" ht="18.95" customHeight="1" x14ac:dyDescent="0.25">
      <c r="A81" s="60"/>
      <c r="B81" s="3">
        <v>1254</v>
      </c>
      <c r="C81" s="4" t="s">
        <v>168</v>
      </c>
      <c r="D81" s="3" t="s">
        <v>132</v>
      </c>
      <c r="E81" s="60"/>
      <c r="F81" s="5">
        <v>2689.943818001881</v>
      </c>
      <c r="G81" s="5">
        <v>3030.1228375555561</v>
      </c>
      <c r="H81" s="5">
        <v>27785.88</v>
      </c>
      <c r="I81" s="5">
        <v>25727.666666666661</v>
      </c>
      <c r="J81" s="5">
        <v>20737.240000000002</v>
      </c>
      <c r="K81" s="5">
        <v>1171.24</v>
      </c>
      <c r="L81" s="5">
        <v>5877.4</v>
      </c>
      <c r="M81" s="6">
        <v>1926</v>
      </c>
      <c r="N81" s="5">
        <v>340.17901955367461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4870.4799999999996</v>
      </c>
      <c r="W81" s="5">
        <v>405.42236296296289</v>
      </c>
      <c r="X81" s="5">
        <v>4509.7037037037026</v>
      </c>
      <c r="Y81" s="5">
        <v>1384.33</v>
      </c>
      <c r="Z81" s="5">
        <v>3240.82</v>
      </c>
      <c r="AA81" s="5">
        <v>245.33</v>
      </c>
      <c r="AB81" s="5">
        <v>12785.32</v>
      </c>
      <c r="AC81" s="5">
        <v>1600</v>
      </c>
      <c r="AD81" s="5">
        <v>11838.259259259259</v>
      </c>
      <c r="AE81" s="5">
        <v>2480.58</v>
      </c>
      <c r="AF81" s="5">
        <v>9832.75</v>
      </c>
      <c r="AG81" s="5">
        <v>471.99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10130.08</v>
      </c>
      <c r="BA81" s="5">
        <v>740.99659259259249</v>
      </c>
      <c r="BB81" s="5">
        <v>9379.7037037037026</v>
      </c>
      <c r="BC81" s="5">
        <v>2012.49</v>
      </c>
      <c r="BD81" s="5">
        <v>7663.67</v>
      </c>
      <c r="BE81" s="5">
        <v>453.92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60"/>
      <c r="BS81" s="6">
        <v>0</v>
      </c>
      <c r="BT81" s="6">
        <v>146</v>
      </c>
      <c r="BU81" s="6">
        <v>1060</v>
      </c>
      <c r="BV81" s="6">
        <v>0</v>
      </c>
      <c r="BW81" s="6">
        <v>0</v>
      </c>
      <c r="BX81" s="6">
        <v>0</v>
      </c>
      <c r="BY81" s="6">
        <v>720</v>
      </c>
      <c r="BZ81" s="6">
        <v>0</v>
      </c>
      <c r="CA81" s="6">
        <v>0</v>
      </c>
      <c r="CB81" s="60"/>
      <c r="CC81" s="5">
        <v>2746.4189555555549</v>
      </c>
      <c r="CD81" s="5">
        <v>283.70388200000002</v>
      </c>
      <c r="CE81" s="5">
        <v>0</v>
      </c>
      <c r="CF81" s="60"/>
      <c r="CG81" s="5">
        <v>0</v>
      </c>
      <c r="CH81" s="5">
        <v>350.37</v>
      </c>
      <c r="CI81" s="5">
        <v>379.79720279720277</v>
      </c>
      <c r="CJ81" s="5">
        <v>142.07919999999999</v>
      </c>
      <c r="CK81" s="5">
        <v>0</v>
      </c>
      <c r="CL81" s="5">
        <v>20</v>
      </c>
      <c r="CM81" s="5">
        <v>40.964912280701753</v>
      </c>
      <c r="CN81" s="5">
        <v>5</v>
      </c>
      <c r="CO81" s="5">
        <v>0</v>
      </c>
      <c r="CP81" s="5">
        <v>0</v>
      </c>
      <c r="CQ81" s="5">
        <v>41.081871345029228</v>
      </c>
      <c r="CR81" s="5">
        <v>979.29318642293379</v>
      </c>
      <c r="CS81" s="5">
        <v>1004.489561403509</v>
      </c>
      <c r="CT81" s="5">
        <v>421.05263157894728</v>
      </c>
      <c r="CU81" s="5">
        <v>285.10843859649123</v>
      </c>
      <c r="CV81" s="5">
        <v>1710.650631578947</v>
      </c>
      <c r="CW81" s="60"/>
      <c r="CX81" s="4"/>
    </row>
    <row r="82" spans="1:102" ht="18.95" customHeight="1" x14ac:dyDescent="0.25">
      <c r="A82" s="60"/>
      <c r="B82" s="3">
        <v>1255</v>
      </c>
      <c r="C82" s="4" t="s">
        <v>169</v>
      </c>
      <c r="D82" s="3"/>
      <c r="E82" s="60"/>
      <c r="F82" s="5">
        <v>3814.6238180018809</v>
      </c>
      <c r="G82" s="5">
        <v>1881.296298148148</v>
      </c>
      <c r="H82" s="5">
        <v>8733.2999999999993</v>
      </c>
      <c r="I82" s="5">
        <v>8086.3888888888878</v>
      </c>
      <c r="J82" s="5">
        <v>5947.91</v>
      </c>
      <c r="K82" s="5">
        <v>474.03</v>
      </c>
      <c r="L82" s="5">
        <v>2311.36</v>
      </c>
      <c r="M82" s="6">
        <v>603</v>
      </c>
      <c r="N82" s="5">
        <v>-1933.3275198537331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5781.98</v>
      </c>
      <c r="W82" s="5">
        <v>481.29629814814808</v>
      </c>
      <c r="X82" s="5">
        <v>5353.6851851851843</v>
      </c>
      <c r="Y82" s="5">
        <v>1750.21</v>
      </c>
      <c r="Z82" s="5">
        <v>3821.62</v>
      </c>
      <c r="AA82" s="5">
        <v>210.15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2951.32</v>
      </c>
      <c r="BM82" s="5">
        <v>1400</v>
      </c>
      <c r="BN82" s="5">
        <v>2732.703703703703</v>
      </c>
      <c r="BO82" s="5">
        <v>561.15</v>
      </c>
      <c r="BP82" s="5">
        <v>2126.29</v>
      </c>
      <c r="BQ82" s="5">
        <v>263.88</v>
      </c>
      <c r="BR82" s="60"/>
      <c r="BS82" s="6">
        <v>0</v>
      </c>
      <c r="BT82" s="6">
        <v>316</v>
      </c>
      <c r="BU82" s="6">
        <v>0</v>
      </c>
      <c r="BV82" s="6">
        <v>0</v>
      </c>
      <c r="BW82" s="6">
        <v>0</v>
      </c>
      <c r="BX82" s="6">
        <v>0</v>
      </c>
      <c r="BY82" s="6">
        <v>0</v>
      </c>
      <c r="BZ82" s="6">
        <v>0</v>
      </c>
      <c r="CA82" s="6">
        <v>287</v>
      </c>
      <c r="CB82" s="60"/>
      <c r="CC82" s="5">
        <v>1881.296298148148</v>
      </c>
      <c r="CD82" s="5">
        <v>0</v>
      </c>
      <c r="CE82" s="5">
        <v>0</v>
      </c>
      <c r="CF82" s="60"/>
      <c r="CG82" s="5">
        <v>141.19999999999999</v>
      </c>
      <c r="CH82" s="5">
        <v>292.11</v>
      </c>
      <c r="CI82" s="5">
        <v>379.79720279720277</v>
      </c>
      <c r="CJ82" s="5">
        <v>142.07919999999999</v>
      </c>
      <c r="CK82" s="5">
        <v>1041.74</v>
      </c>
      <c r="CL82" s="5">
        <v>20</v>
      </c>
      <c r="CM82" s="5">
        <v>40.964912280701753</v>
      </c>
      <c r="CN82" s="5">
        <v>5</v>
      </c>
      <c r="CO82" s="5">
        <v>0</v>
      </c>
      <c r="CP82" s="5">
        <v>0</v>
      </c>
      <c r="CQ82" s="5">
        <v>41.081871345029228</v>
      </c>
      <c r="CR82" s="5">
        <v>2103.9731864229338</v>
      </c>
      <c r="CS82" s="5">
        <v>1004.489561403509</v>
      </c>
      <c r="CT82" s="5">
        <v>421.05263157894728</v>
      </c>
      <c r="CU82" s="5">
        <v>285.10843859649123</v>
      </c>
      <c r="CV82" s="5">
        <v>1710.650631578947</v>
      </c>
      <c r="CW82" s="60"/>
      <c r="CX82" s="4"/>
    </row>
    <row r="83" spans="1:102" ht="18.95" customHeight="1" x14ac:dyDescent="0.25">
      <c r="A83" s="60"/>
      <c r="B83" s="3">
        <v>1256</v>
      </c>
      <c r="C83" s="4" t="s">
        <v>110</v>
      </c>
      <c r="D83" s="3" t="s">
        <v>132</v>
      </c>
      <c r="E83" s="60"/>
      <c r="F83" s="5">
        <v>2798.1538180018811</v>
      </c>
      <c r="G83" s="5">
        <v>43.637790296296288</v>
      </c>
      <c r="H83" s="5">
        <v>627.1099999999999</v>
      </c>
      <c r="I83" s="5">
        <v>580.65740740740739</v>
      </c>
      <c r="J83" s="5">
        <v>558.41</v>
      </c>
      <c r="K83" s="5">
        <v>0</v>
      </c>
      <c r="L83" s="5">
        <v>68.7</v>
      </c>
      <c r="M83" s="6">
        <v>32</v>
      </c>
      <c r="N83" s="5">
        <v>-2754.5160277055852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96.5</v>
      </c>
      <c r="W83" s="5">
        <v>8.0327314814814823</v>
      </c>
      <c r="X83" s="5">
        <v>89.351851851851848</v>
      </c>
      <c r="Y83" s="5">
        <v>0</v>
      </c>
      <c r="Z83" s="5">
        <v>96.5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437.3</v>
      </c>
      <c r="AO83" s="5">
        <v>27.938611111111111</v>
      </c>
      <c r="AP83" s="5">
        <v>404.90740740740739</v>
      </c>
      <c r="AQ83" s="5">
        <v>30</v>
      </c>
      <c r="AR83" s="5">
        <v>407.3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93.31</v>
      </c>
      <c r="BA83" s="5">
        <v>6.8254537037037029</v>
      </c>
      <c r="BB83" s="5">
        <v>86.398148148148138</v>
      </c>
      <c r="BC83" s="5">
        <v>38.700000000000003</v>
      </c>
      <c r="BD83" s="5">
        <v>54.61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60"/>
      <c r="BS83" s="6">
        <v>0</v>
      </c>
      <c r="BT83" s="6">
        <v>4</v>
      </c>
      <c r="BU83" s="6">
        <v>0</v>
      </c>
      <c r="BV83" s="6">
        <v>0</v>
      </c>
      <c r="BW83" s="6">
        <v>24</v>
      </c>
      <c r="BX83" s="6">
        <v>0</v>
      </c>
      <c r="BY83" s="6">
        <v>4</v>
      </c>
      <c r="BZ83" s="6">
        <v>0</v>
      </c>
      <c r="CA83" s="6">
        <v>0</v>
      </c>
      <c r="CB83" s="60"/>
      <c r="CC83" s="5">
        <v>42.796796296296293</v>
      </c>
      <c r="CD83" s="5">
        <v>0.84099400000000002</v>
      </c>
      <c r="CE83" s="5">
        <v>0</v>
      </c>
      <c r="CF83" s="60"/>
      <c r="CG83" s="5">
        <v>458.58</v>
      </c>
      <c r="CH83" s="5">
        <v>0</v>
      </c>
      <c r="CI83" s="5">
        <v>379.79720279720277</v>
      </c>
      <c r="CJ83" s="5">
        <v>142.07919999999999</v>
      </c>
      <c r="CK83" s="5">
        <v>0</v>
      </c>
      <c r="CL83" s="5">
        <v>20</v>
      </c>
      <c r="CM83" s="5">
        <v>40.964912280701753</v>
      </c>
      <c r="CN83" s="5">
        <v>5</v>
      </c>
      <c r="CO83" s="5">
        <v>0</v>
      </c>
      <c r="CP83" s="5">
        <v>0</v>
      </c>
      <c r="CQ83" s="5">
        <v>41.081871345029228</v>
      </c>
      <c r="CR83" s="5">
        <v>1087.503186422934</v>
      </c>
      <c r="CS83" s="5">
        <v>1004.489561403509</v>
      </c>
      <c r="CT83" s="5">
        <v>421.05263157894728</v>
      </c>
      <c r="CU83" s="5">
        <v>285.10843859649123</v>
      </c>
      <c r="CV83" s="5">
        <v>1710.650631578947</v>
      </c>
      <c r="CW83" s="60"/>
      <c r="CX83" s="4"/>
    </row>
    <row r="84" spans="1:102" ht="18.95" customHeight="1" x14ac:dyDescent="0.25">
      <c r="A84" s="60"/>
      <c r="B84" s="3">
        <v>1257</v>
      </c>
      <c r="C84" s="4" t="s">
        <v>110</v>
      </c>
      <c r="D84" s="3" t="s">
        <v>132</v>
      </c>
      <c r="E84" s="60"/>
      <c r="F84" s="5">
        <v>2798.1538180018811</v>
      </c>
      <c r="G84" s="5">
        <v>577.20272633333343</v>
      </c>
      <c r="H84" s="5">
        <v>7672.2300000000014</v>
      </c>
      <c r="I84" s="5">
        <v>7103.9166666666661</v>
      </c>
      <c r="J84" s="5">
        <v>5756.77</v>
      </c>
      <c r="K84" s="5">
        <v>682.43</v>
      </c>
      <c r="L84" s="5">
        <v>1233.03</v>
      </c>
      <c r="M84" s="6">
        <v>372</v>
      </c>
      <c r="N84" s="5">
        <v>-2220.9510916685481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3022.41</v>
      </c>
      <c r="W84" s="5">
        <v>251.58764722222219</v>
      </c>
      <c r="X84" s="5">
        <v>2798.5277777777769</v>
      </c>
      <c r="Y84" s="5">
        <v>499.21</v>
      </c>
      <c r="Z84" s="5">
        <v>2236.7399999999998</v>
      </c>
      <c r="AA84" s="5">
        <v>286.45999999999998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3351.630000000001</v>
      </c>
      <c r="AO84" s="5">
        <v>214.13191666666671</v>
      </c>
      <c r="AP84" s="5">
        <v>3103.3611111111109</v>
      </c>
      <c r="AQ84" s="5">
        <v>508.55</v>
      </c>
      <c r="AR84" s="5">
        <v>2513.0100000000002</v>
      </c>
      <c r="AS84" s="5">
        <v>330.07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1298.19</v>
      </c>
      <c r="BA84" s="5">
        <v>94.960194444444454</v>
      </c>
      <c r="BB84" s="5">
        <v>1202.0277777777781</v>
      </c>
      <c r="BC84" s="5">
        <v>225.27</v>
      </c>
      <c r="BD84" s="5">
        <v>1007.02</v>
      </c>
      <c r="BE84" s="5">
        <v>65.900000000000006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60"/>
      <c r="BS84" s="6">
        <v>0</v>
      </c>
      <c r="BT84" s="6">
        <v>74</v>
      </c>
      <c r="BU84" s="6">
        <v>0</v>
      </c>
      <c r="BV84" s="6">
        <v>0</v>
      </c>
      <c r="BW84" s="6">
        <v>224</v>
      </c>
      <c r="BX84" s="6">
        <v>0</v>
      </c>
      <c r="BY84" s="6">
        <v>74</v>
      </c>
      <c r="BZ84" s="6">
        <v>0</v>
      </c>
      <c r="CA84" s="6">
        <v>0</v>
      </c>
      <c r="CB84" s="60"/>
      <c r="CC84" s="5">
        <v>560.67975833333344</v>
      </c>
      <c r="CD84" s="5">
        <v>16.522967999999999</v>
      </c>
      <c r="CE84" s="5">
        <v>0</v>
      </c>
      <c r="CF84" s="60"/>
      <c r="CG84" s="5">
        <v>458.58</v>
      </c>
      <c r="CH84" s="5">
        <v>0</v>
      </c>
      <c r="CI84" s="5">
        <v>379.79720279720277</v>
      </c>
      <c r="CJ84" s="5">
        <v>142.07919999999999</v>
      </c>
      <c r="CK84" s="5">
        <v>0</v>
      </c>
      <c r="CL84" s="5">
        <v>20</v>
      </c>
      <c r="CM84" s="5">
        <v>40.964912280701753</v>
      </c>
      <c r="CN84" s="5">
        <v>5</v>
      </c>
      <c r="CO84" s="5">
        <v>0</v>
      </c>
      <c r="CP84" s="5">
        <v>0</v>
      </c>
      <c r="CQ84" s="5">
        <v>41.081871345029228</v>
      </c>
      <c r="CR84" s="5">
        <v>1087.503186422934</v>
      </c>
      <c r="CS84" s="5">
        <v>1004.489561403509</v>
      </c>
      <c r="CT84" s="5">
        <v>421.05263157894728</v>
      </c>
      <c r="CU84" s="5">
        <v>285.10843859649123</v>
      </c>
      <c r="CV84" s="5">
        <v>1710.650631578947</v>
      </c>
      <c r="CW84" s="60"/>
      <c r="CX84" s="4"/>
    </row>
    <row r="85" spans="1:102" ht="18.95" customHeight="1" x14ac:dyDescent="0.25">
      <c r="A85" s="60"/>
      <c r="B85" s="3">
        <v>1259</v>
      </c>
      <c r="C85" s="4" t="s">
        <v>170</v>
      </c>
      <c r="D85" s="3" t="s">
        <v>134</v>
      </c>
      <c r="E85" s="60"/>
      <c r="F85" s="5">
        <v>2339.5738180018811</v>
      </c>
      <c r="G85" s="5">
        <v>310.94897251851847</v>
      </c>
      <c r="H85" s="5">
        <v>4341.2099999999991</v>
      </c>
      <c r="I85" s="5">
        <v>4019.6388888888878</v>
      </c>
      <c r="J85" s="5">
        <v>2924.09</v>
      </c>
      <c r="K85" s="5">
        <v>0</v>
      </c>
      <c r="L85" s="5">
        <v>1417.12</v>
      </c>
      <c r="M85" s="6">
        <v>302</v>
      </c>
      <c r="N85" s="5">
        <v>-2028.6248454833631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2760.07</v>
      </c>
      <c r="AO85" s="5">
        <v>176.33780555555549</v>
      </c>
      <c r="AP85" s="5">
        <v>2555.62037037037</v>
      </c>
      <c r="AQ85" s="5">
        <v>1066.74</v>
      </c>
      <c r="AR85" s="5">
        <v>1693.33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1581.14</v>
      </c>
      <c r="BA85" s="5">
        <v>115.6574629629629</v>
      </c>
      <c r="BB85" s="5">
        <v>1464.018518518518</v>
      </c>
      <c r="BC85" s="5">
        <v>350.38</v>
      </c>
      <c r="BD85" s="5">
        <v>1230.76</v>
      </c>
      <c r="BE85" s="5">
        <v>0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60"/>
      <c r="BS85" s="6">
        <v>0</v>
      </c>
      <c r="BT85" s="6">
        <v>0</v>
      </c>
      <c r="BU85" s="6">
        <v>0</v>
      </c>
      <c r="BV85" s="6">
        <v>0</v>
      </c>
      <c r="BW85" s="6">
        <v>215</v>
      </c>
      <c r="BX85" s="6">
        <v>0</v>
      </c>
      <c r="BY85" s="6">
        <v>87</v>
      </c>
      <c r="BZ85" s="6">
        <v>0</v>
      </c>
      <c r="CA85" s="6">
        <v>0</v>
      </c>
      <c r="CB85" s="60"/>
      <c r="CC85" s="5">
        <v>291.99526851851851</v>
      </c>
      <c r="CD85" s="5">
        <v>18.953703999999998</v>
      </c>
      <c r="CE85" s="5">
        <v>0</v>
      </c>
      <c r="CF85" s="60"/>
      <c r="CG85" s="5">
        <v>0</v>
      </c>
      <c r="CH85" s="5">
        <v>0</v>
      </c>
      <c r="CI85" s="5">
        <v>379.79720279720277</v>
      </c>
      <c r="CJ85" s="5">
        <v>142.07919999999999</v>
      </c>
      <c r="CK85" s="5">
        <v>0</v>
      </c>
      <c r="CL85" s="5">
        <v>20</v>
      </c>
      <c r="CM85" s="5">
        <v>40.964912280701753</v>
      </c>
      <c r="CN85" s="5">
        <v>5</v>
      </c>
      <c r="CO85" s="5">
        <v>0</v>
      </c>
      <c r="CP85" s="5">
        <v>0</v>
      </c>
      <c r="CQ85" s="5">
        <v>41.081871345029228</v>
      </c>
      <c r="CR85" s="5">
        <v>628.9231864229339</v>
      </c>
      <c r="CS85" s="5">
        <v>1004.489561403509</v>
      </c>
      <c r="CT85" s="5">
        <v>421.05263157894728</v>
      </c>
      <c r="CU85" s="5">
        <v>285.10843859649123</v>
      </c>
      <c r="CV85" s="5">
        <v>1710.650631578947</v>
      </c>
      <c r="CW85" s="60"/>
      <c r="CX85" s="4"/>
    </row>
    <row r="86" spans="1:102" ht="18.95" customHeight="1" x14ac:dyDescent="0.25">
      <c r="A86" s="60"/>
      <c r="B86" s="3">
        <v>1261</v>
      </c>
      <c r="C86" s="4" t="s">
        <v>106</v>
      </c>
      <c r="D86" s="3" t="s">
        <v>132</v>
      </c>
      <c r="E86" s="60"/>
      <c r="F86" s="5">
        <v>3834.573818001882</v>
      </c>
      <c r="G86" s="5">
        <v>3393.0275653703702</v>
      </c>
      <c r="H86" s="5">
        <v>52238.180000000008</v>
      </c>
      <c r="I86" s="5">
        <v>48368.68518518519</v>
      </c>
      <c r="J86" s="5">
        <v>44831.399999999987</v>
      </c>
      <c r="K86" s="5">
        <v>1146.97</v>
      </c>
      <c r="L86" s="5">
        <v>6259.81</v>
      </c>
      <c r="M86" s="6">
        <v>1848</v>
      </c>
      <c r="N86" s="5">
        <v>-441.54625263151138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19787.43</v>
      </c>
      <c r="W86" s="5">
        <v>1647.1203305555559</v>
      </c>
      <c r="X86" s="5">
        <v>18321.694444444449</v>
      </c>
      <c r="Y86" s="5">
        <v>2289.0700000000002</v>
      </c>
      <c r="Z86" s="5">
        <v>17057.91</v>
      </c>
      <c r="AA86" s="5">
        <v>440.45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24265.06</v>
      </c>
      <c r="AI86" s="5">
        <v>750</v>
      </c>
      <c r="AJ86" s="5">
        <v>22467.64814814815</v>
      </c>
      <c r="AK86" s="5">
        <v>2447.6999999999998</v>
      </c>
      <c r="AL86" s="5">
        <v>21448.93</v>
      </c>
      <c r="AM86" s="5">
        <v>368.43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8185.6900000000014</v>
      </c>
      <c r="BA86" s="5">
        <v>598.76806481481481</v>
      </c>
      <c r="BB86" s="5">
        <v>7579.3425925925922</v>
      </c>
      <c r="BC86" s="5">
        <v>1523.04</v>
      </c>
      <c r="BD86" s="5">
        <v>6324.56</v>
      </c>
      <c r="BE86" s="5">
        <v>338.09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60"/>
      <c r="BS86" s="6">
        <v>0</v>
      </c>
      <c r="BT86" s="6">
        <v>303</v>
      </c>
      <c r="BU86" s="6">
        <v>0</v>
      </c>
      <c r="BV86" s="6">
        <v>1031</v>
      </c>
      <c r="BW86" s="6">
        <v>0</v>
      </c>
      <c r="BX86" s="6">
        <v>0</v>
      </c>
      <c r="BY86" s="6">
        <v>514</v>
      </c>
      <c r="BZ86" s="6">
        <v>0</v>
      </c>
      <c r="CA86" s="6">
        <v>0</v>
      </c>
      <c r="CB86" s="60"/>
      <c r="CC86" s="5">
        <v>2995.8883953703698</v>
      </c>
      <c r="CD86" s="5">
        <v>397.13916999999998</v>
      </c>
      <c r="CE86" s="5">
        <v>0</v>
      </c>
      <c r="CF86" s="60"/>
      <c r="CG86" s="5">
        <v>1495</v>
      </c>
      <c r="CH86" s="5">
        <v>0</v>
      </c>
      <c r="CI86" s="5">
        <v>379.79720279720277</v>
      </c>
      <c r="CJ86" s="5">
        <v>142.07919999999999</v>
      </c>
      <c r="CK86" s="5">
        <v>0</v>
      </c>
      <c r="CL86" s="5">
        <v>20</v>
      </c>
      <c r="CM86" s="5">
        <v>40.964912280701753</v>
      </c>
      <c r="CN86" s="5">
        <v>5</v>
      </c>
      <c r="CO86" s="5">
        <v>0</v>
      </c>
      <c r="CP86" s="5">
        <v>0</v>
      </c>
      <c r="CQ86" s="5">
        <v>41.081871345029228</v>
      </c>
      <c r="CR86" s="5">
        <v>2123.9231864229341</v>
      </c>
      <c r="CS86" s="5">
        <v>1004.489561403509</v>
      </c>
      <c r="CT86" s="5">
        <v>421.05263157894728</v>
      </c>
      <c r="CU86" s="5">
        <v>285.10843859649123</v>
      </c>
      <c r="CV86" s="5">
        <v>1710.650631578947</v>
      </c>
      <c r="CW86" s="60"/>
      <c r="CX86" s="4"/>
    </row>
    <row r="87" spans="1:102" ht="18.95" customHeight="1" x14ac:dyDescent="0.25">
      <c r="A87" s="60"/>
      <c r="B87" s="3">
        <v>1262</v>
      </c>
      <c r="C87" s="4" t="s">
        <v>106</v>
      </c>
      <c r="D87" s="3" t="s">
        <v>132</v>
      </c>
      <c r="E87" s="60"/>
      <c r="F87" s="5">
        <v>3852.302891204678</v>
      </c>
      <c r="G87" s="5">
        <v>3563.5749649999998</v>
      </c>
      <c r="H87" s="5">
        <v>36667.22</v>
      </c>
      <c r="I87" s="5">
        <v>33951.129629629628</v>
      </c>
      <c r="J87" s="5">
        <v>28835.73</v>
      </c>
      <c r="K87" s="5">
        <v>830.41000000000008</v>
      </c>
      <c r="L87" s="5">
        <v>7001.0800000000008</v>
      </c>
      <c r="M87" s="6">
        <v>1448</v>
      </c>
      <c r="N87" s="5">
        <v>-288.72792620467823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15823.51</v>
      </c>
      <c r="W87" s="5">
        <v>1317.1606935185191</v>
      </c>
      <c r="X87" s="5">
        <v>14651.39814814815</v>
      </c>
      <c r="Y87" s="5">
        <v>3635.28</v>
      </c>
      <c r="Z87" s="5">
        <v>11640.15</v>
      </c>
      <c r="AA87" s="5">
        <v>548.08000000000004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13257.06</v>
      </c>
      <c r="AI87" s="5">
        <v>750</v>
      </c>
      <c r="AJ87" s="5">
        <v>12275.055555555549</v>
      </c>
      <c r="AK87" s="5">
        <v>1990.32</v>
      </c>
      <c r="AL87" s="5">
        <v>11092.85</v>
      </c>
      <c r="AM87" s="5">
        <v>173.89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7507.09</v>
      </c>
      <c r="BA87" s="5">
        <v>549.12973148148149</v>
      </c>
      <c r="BB87" s="5">
        <v>6951.0092592592591</v>
      </c>
      <c r="BC87" s="5">
        <v>1326.34</v>
      </c>
      <c r="BD87" s="5">
        <v>6072.31</v>
      </c>
      <c r="BE87" s="5">
        <v>108.44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79.56</v>
      </c>
      <c r="BM87" s="5">
        <v>700</v>
      </c>
      <c r="BN87" s="5">
        <v>73.666666666666657</v>
      </c>
      <c r="BO87" s="5">
        <v>49.14</v>
      </c>
      <c r="BP87" s="5">
        <v>30.42</v>
      </c>
      <c r="BQ87" s="5">
        <v>0</v>
      </c>
      <c r="BR87" s="60"/>
      <c r="BS87" s="6">
        <v>0</v>
      </c>
      <c r="BT87" s="6">
        <v>268</v>
      </c>
      <c r="BU87" s="6">
        <v>0</v>
      </c>
      <c r="BV87" s="6">
        <v>644</v>
      </c>
      <c r="BW87" s="6">
        <v>0</v>
      </c>
      <c r="BX87" s="6">
        <v>0</v>
      </c>
      <c r="BY87" s="6">
        <v>529</v>
      </c>
      <c r="BZ87" s="6">
        <v>0</v>
      </c>
      <c r="CA87" s="6">
        <v>7</v>
      </c>
      <c r="CB87" s="60"/>
      <c r="CC87" s="5">
        <v>3316.2904250000001</v>
      </c>
      <c r="CD87" s="5">
        <v>247.28453999999999</v>
      </c>
      <c r="CE87" s="5">
        <v>0</v>
      </c>
      <c r="CF87" s="60"/>
      <c r="CG87" s="5">
        <v>1495</v>
      </c>
      <c r="CH87" s="5">
        <v>0</v>
      </c>
      <c r="CI87" s="5">
        <v>0</v>
      </c>
      <c r="CJ87" s="5">
        <v>142.07919999999999</v>
      </c>
      <c r="CK87" s="5">
        <v>0</v>
      </c>
      <c r="CL87" s="5">
        <v>20</v>
      </c>
      <c r="CM87" s="5">
        <v>40.964912280701753</v>
      </c>
      <c r="CN87" s="5">
        <v>5</v>
      </c>
      <c r="CO87" s="5">
        <v>0</v>
      </c>
      <c r="CP87" s="5">
        <v>397.526276</v>
      </c>
      <c r="CQ87" s="5">
        <v>41.081871345029228</v>
      </c>
      <c r="CR87" s="5">
        <v>2141.6522596257309</v>
      </c>
      <c r="CS87" s="5">
        <v>1004.489561403509</v>
      </c>
      <c r="CT87" s="5">
        <v>421.05263157894728</v>
      </c>
      <c r="CU87" s="5">
        <v>285.10843859649123</v>
      </c>
      <c r="CV87" s="5">
        <v>1710.650631578947</v>
      </c>
      <c r="CW87" s="60"/>
      <c r="CX87" s="4"/>
    </row>
    <row r="88" spans="1:102" ht="18.95" customHeight="1" x14ac:dyDescent="0.25">
      <c r="A88" s="60"/>
      <c r="B88" s="3">
        <v>1263</v>
      </c>
      <c r="C88" s="4" t="s">
        <v>106</v>
      </c>
      <c r="D88" s="3" t="s">
        <v>132</v>
      </c>
      <c r="E88" s="60"/>
      <c r="F88" s="5">
        <v>3834.573818001882</v>
      </c>
      <c r="G88" s="5">
        <v>10967.625844703711</v>
      </c>
      <c r="H88" s="5">
        <v>187861.7</v>
      </c>
      <c r="I88" s="5">
        <v>173946.01851851851</v>
      </c>
      <c r="J88" s="5">
        <v>167501.46</v>
      </c>
      <c r="K88" s="5">
        <v>3128.21</v>
      </c>
      <c r="L88" s="5">
        <v>17232.03</v>
      </c>
      <c r="M88" s="6">
        <v>5973</v>
      </c>
      <c r="N88" s="5">
        <v>7133.0520267018237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76934.210000000006</v>
      </c>
      <c r="W88" s="5">
        <v>6404.0606287037044</v>
      </c>
      <c r="X88" s="5">
        <v>71235.379629629635</v>
      </c>
      <c r="Y88" s="5">
        <v>5808.28</v>
      </c>
      <c r="Z88" s="5">
        <v>69867.58</v>
      </c>
      <c r="AA88" s="5">
        <v>1258.3499999999999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86920.34</v>
      </c>
      <c r="AI88" s="5">
        <v>750</v>
      </c>
      <c r="AJ88" s="5">
        <v>80481.796296296292</v>
      </c>
      <c r="AK88" s="5">
        <v>8403.6200000000008</v>
      </c>
      <c r="AL88" s="5">
        <v>77491.990000000005</v>
      </c>
      <c r="AM88" s="5">
        <v>1024.73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23702.49</v>
      </c>
      <c r="BA88" s="5">
        <v>1733.7932499999999</v>
      </c>
      <c r="BB88" s="5">
        <v>21946.75</v>
      </c>
      <c r="BC88" s="5">
        <v>2936.5</v>
      </c>
      <c r="BD88" s="5">
        <v>19920.86</v>
      </c>
      <c r="BE88" s="5">
        <v>845.13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304.66000000000003</v>
      </c>
      <c r="BM88" s="5">
        <v>700</v>
      </c>
      <c r="BN88" s="5">
        <v>282.09259259259261</v>
      </c>
      <c r="BO88" s="5">
        <v>83.63</v>
      </c>
      <c r="BP88" s="5">
        <v>221.03</v>
      </c>
      <c r="BQ88" s="5">
        <v>0</v>
      </c>
      <c r="BR88" s="60"/>
      <c r="BS88" s="6">
        <v>0</v>
      </c>
      <c r="BT88" s="6">
        <v>1109</v>
      </c>
      <c r="BU88" s="6">
        <v>0</v>
      </c>
      <c r="BV88" s="6">
        <v>3455</v>
      </c>
      <c r="BW88" s="6">
        <v>0</v>
      </c>
      <c r="BX88" s="6">
        <v>0</v>
      </c>
      <c r="BY88" s="6">
        <v>1388</v>
      </c>
      <c r="BZ88" s="6">
        <v>0</v>
      </c>
      <c r="CA88" s="6">
        <v>21</v>
      </c>
      <c r="CB88" s="60"/>
      <c r="CC88" s="5">
        <v>9587.853878703705</v>
      </c>
      <c r="CD88" s="5">
        <v>1379.771966</v>
      </c>
      <c r="CE88" s="5">
        <v>0</v>
      </c>
      <c r="CF88" s="60"/>
      <c r="CG88" s="5">
        <v>1495</v>
      </c>
      <c r="CH88" s="5">
        <v>0</v>
      </c>
      <c r="CI88" s="5">
        <v>379.79720279720277</v>
      </c>
      <c r="CJ88" s="5">
        <v>142.07919999999999</v>
      </c>
      <c r="CK88" s="5">
        <v>0</v>
      </c>
      <c r="CL88" s="5">
        <v>20</v>
      </c>
      <c r="CM88" s="5">
        <v>40.964912280701753</v>
      </c>
      <c r="CN88" s="5">
        <v>5</v>
      </c>
      <c r="CO88" s="5">
        <v>0</v>
      </c>
      <c r="CP88" s="5">
        <v>0</v>
      </c>
      <c r="CQ88" s="5">
        <v>41.081871345029228</v>
      </c>
      <c r="CR88" s="5">
        <v>2123.9231864229341</v>
      </c>
      <c r="CS88" s="5">
        <v>1004.489561403509</v>
      </c>
      <c r="CT88" s="5">
        <v>421.05263157894728</v>
      </c>
      <c r="CU88" s="5">
        <v>285.10843859649123</v>
      </c>
      <c r="CV88" s="5">
        <v>1710.650631578947</v>
      </c>
      <c r="CW88" s="60"/>
      <c r="CX88" s="4"/>
    </row>
    <row r="89" spans="1:102" ht="18.95" customHeight="1" x14ac:dyDescent="0.25">
      <c r="A89" s="60"/>
      <c r="B89" s="3">
        <v>1264</v>
      </c>
      <c r="C89" s="4" t="s">
        <v>171</v>
      </c>
      <c r="D89" s="3" t="s">
        <v>132</v>
      </c>
      <c r="E89" s="60"/>
      <c r="F89" s="5">
        <v>2961.5338180018812</v>
      </c>
      <c r="G89" s="5">
        <v>1344.565081777778</v>
      </c>
      <c r="H89" s="5">
        <v>16051.25</v>
      </c>
      <c r="I89" s="5">
        <v>14862.26851851852</v>
      </c>
      <c r="J89" s="5">
        <v>10163.26</v>
      </c>
      <c r="K89" s="5">
        <v>1418.94</v>
      </c>
      <c r="L89" s="5">
        <v>4469.05</v>
      </c>
      <c r="M89" s="6">
        <v>1212</v>
      </c>
      <c r="N89" s="5">
        <v>-1616.9687362241029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2855.14</v>
      </c>
      <c r="W89" s="5">
        <v>237.66396851851849</v>
      </c>
      <c r="X89" s="5">
        <v>2643.6481481481478</v>
      </c>
      <c r="Y89" s="5">
        <v>469.7</v>
      </c>
      <c r="Z89" s="5">
        <v>2169.44</v>
      </c>
      <c r="AA89" s="5">
        <v>216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13196.11</v>
      </c>
      <c r="BA89" s="5">
        <v>965.27100925925924</v>
      </c>
      <c r="BB89" s="5">
        <v>12218.62037037037</v>
      </c>
      <c r="BC89" s="5">
        <v>3999.35</v>
      </c>
      <c r="BD89" s="5">
        <v>7993.82</v>
      </c>
      <c r="BE89" s="5">
        <v>1202.94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60"/>
      <c r="BS89" s="6">
        <v>0</v>
      </c>
      <c r="BT89" s="6">
        <v>88</v>
      </c>
      <c r="BU89" s="6">
        <v>0</v>
      </c>
      <c r="BV89" s="6">
        <v>0</v>
      </c>
      <c r="BW89" s="6">
        <v>0</v>
      </c>
      <c r="BX89" s="6">
        <v>0</v>
      </c>
      <c r="BY89" s="6">
        <v>1124</v>
      </c>
      <c r="BZ89" s="6">
        <v>0</v>
      </c>
      <c r="CA89" s="6">
        <v>0</v>
      </c>
      <c r="CB89" s="60"/>
      <c r="CC89" s="5">
        <v>1202.9349777777779</v>
      </c>
      <c r="CD89" s="5">
        <v>141.63010399999999</v>
      </c>
      <c r="CE89" s="5">
        <v>0</v>
      </c>
      <c r="CF89" s="60"/>
      <c r="CG89" s="5">
        <v>366.96</v>
      </c>
      <c r="CH89" s="5">
        <v>255</v>
      </c>
      <c r="CI89" s="5">
        <v>379.79720279720277</v>
      </c>
      <c r="CJ89" s="5">
        <v>142.07919999999999</v>
      </c>
      <c r="CK89" s="5">
        <v>0</v>
      </c>
      <c r="CL89" s="5">
        <v>20</v>
      </c>
      <c r="CM89" s="5">
        <v>40.964912280701753</v>
      </c>
      <c r="CN89" s="5">
        <v>5</v>
      </c>
      <c r="CO89" s="5">
        <v>0</v>
      </c>
      <c r="CP89" s="5">
        <v>0</v>
      </c>
      <c r="CQ89" s="5">
        <v>41.081871345029228</v>
      </c>
      <c r="CR89" s="5">
        <v>1250.8831864229339</v>
      </c>
      <c r="CS89" s="5">
        <v>1004.489561403509</v>
      </c>
      <c r="CT89" s="5">
        <v>421.05263157894728</v>
      </c>
      <c r="CU89" s="5">
        <v>285.10843859649123</v>
      </c>
      <c r="CV89" s="5">
        <v>1710.650631578947</v>
      </c>
      <c r="CW89" s="60"/>
      <c r="CX89" s="4"/>
    </row>
    <row r="90" spans="1:102" ht="18.95" customHeight="1" x14ac:dyDescent="0.25">
      <c r="A90" s="60"/>
      <c r="B90" s="3">
        <v>1265</v>
      </c>
      <c r="C90" s="4" t="s">
        <v>108</v>
      </c>
      <c r="D90" s="3" t="s">
        <v>132</v>
      </c>
      <c r="E90" s="60"/>
      <c r="F90" s="5">
        <v>2861.5338180018812</v>
      </c>
      <c r="G90" s="5">
        <v>1048.3258679999999</v>
      </c>
      <c r="H90" s="5">
        <v>12921.72</v>
      </c>
      <c r="I90" s="5">
        <v>11964.555555555549</v>
      </c>
      <c r="J90" s="5">
        <v>4892.74</v>
      </c>
      <c r="K90" s="5">
        <v>1494.92</v>
      </c>
      <c r="L90" s="5">
        <v>6534.0599999999986</v>
      </c>
      <c r="M90" s="6">
        <v>871</v>
      </c>
      <c r="N90" s="5">
        <v>-1813.207950001881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4004.76</v>
      </c>
      <c r="W90" s="5">
        <v>333.35918888888892</v>
      </c>
      <c r="X90" s="5">
        <v>3708.1111111111109</v>
      </c>
      <c r="Y90" s="5">
        <v>1689.02</v>
      </c>
      <c r="Z90" s="5">
        <v>2094.89</v>
      </c>
      <c r="AA90" s="5">
        <v>220.85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8916.9599999999991</v>
      </c>
      <c r="BA90" s="5">
        <v>652.259111111111</v>
      </c>
      <c r="BB90" s="5">
        <v>8256.4444444444434</v>
      </c>
      <c r="BC90" s="5">
        <v>4845.04</v>
      </c>
      <c r="BD90" s="5">
        <v>2797.85</v>
      </c>
      <c r="BE90" s="5">
        <v>1274.07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60"/>
      <c r="BS90" s="6">
        <v>0</v>
      </c>
      <c r="BT90" s="6">
        <v>121</v>
      </c>
      <c r="BU90" s="6">
        <v>0</v>
      </c>
      <c r="BV90" s="6">
        <v>0</v>
      </c>
      <c r="BW90" s="6">
        <v>0</v>
      </c>
      <c r="BX90" s="6">
        <v>0</v>
      </c>
      <c r="BY90" s="6">
        <v>750</v>
      </c>
      <c r="BZ90" s="6">
        <v>0</v>
      </c>
      <c r="CA90" s="6">
        <v>0</v>
      </c>
      <c r="CB90" s="60"/>
      <c r="CC90" s="5">
        <v>985.61829999999986</v>
      </c>
      <c r="CD90" s="5">
        <v>62.707568000000002</v>
      </c>
      <c r="CE90" s="5">
        <v>0</v>
      </c>
      <c r="CF90" s="60"/>
      <c r="CG90" s="5">
        <v>366.96</v>
      </c>
      <c r="CH90" s="5">
        <v>155</v>
      </c>
      <c r="CI90" s="5">
        <v>379.79720279720277</v>
      </c>
      <c r="CJ90" s="5">
        <v>142.07919999999999</v>
      </c>
      <c r="CK90" s="5">
        <v>0</v>
      </c>
      <c r="CL90" s="5">
        <v>20</v>
      </c>
      <c r="CM90" s="5">
        <v>40.964912280701753</v>
      </c>
      <c r="CN90" s="5">
        <v>5</v>
      </c>
      <c r="CO90" s="5">
        <v>0</v>
      </c>
      <c r="CP90" s="5">
        <v>0</v>
      </c>
      <c r="CQ90" s="5">
        <v>41.081871345029228</v>
      </c>
      <c r="CR90" s="5">
        <v>1150.8831864229339</v>
      </c>
      <c r="CS90" s="5">
        <v>1004.489561403509</v>
      </c>
      <c r="CT90" s="5">
        <v>421.05263157894728</v>
      </c>
      <c r="CU90" s="5">
        <v>285.10843859649123</v>
      </c>
      <c r="CV90" s="5">
        <v>1710.650631578947</v>
      </c>
      <c r="CW90" s="60"/>
      <c r="CX90" s="4"/>
    </row>
    <row r="91" spans="1:102" ht="18.95" customHeight="1" x14ac:dyDescent="0.25">
      <c r="A91" s="60"/>
      <c r="B91" s="3">
        <v>1266</v>
      </c>
      <c r="C91" s="4" t="s">
        <v>172</v>
      </c>
      <c r="D91" s="3" t="s">
        <v>132</v>
      </c>
      <c r="E91" s="60"/>
      <c r="F91" s="5">
        <v>2461.3738180018809</v>
      </c>
      <c r="G91" s="5">
        <v>2014.152059703704</v>
      </c>
      <c r="H91" s="5">
        <v>25869.14</v>
      </c>
      <c r="I91" s="5">
        <v>23952.907407407401</v>
      </c>
      <c r="J91" s="5">
        <v>21092.16</v>
      </c>
      <c r="K91" s="5">
        <v>0</v>
      </c>
      <c r="L91" s="5">
        <v>4776.9799999999996</v>
      </c>
      <c r="M91" s="6">
        <v>1425</v>
      </c>
      <c r="N91" s="5">
        <v>-447.22175829817729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12647.94</v>
      </c>
      <c r="W91" s="5">
        <v>1052.823894444444</v>
      </c>
      <c r="X91" s="5">
        <v>11711.055555555549</v>
      </c>
      <c r="Y91" s="5">
        <v>2134.11</v>
      </c>
      <c r="Z91" s="5">
        <v>10513.83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7840.48</v>
      </c>
      <c r="AO91" s="5">
        <v>500.91955555555552</v>
      </c>
      <c r="AP91" s="5">
        <v>7259.7037037037026</v>
      </c>
      <c r="AQ91" s="5">
        <v>1601.04</v>
      </c>
      <c r="AR91" s="5">
        <v>6239.44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5380.72</v>
      </c>
      <c r="BA91" s="5">
        <v>393.58970370370372</v>
      </c>
      <c r="BB91" s="5">
        <v>4982.1481481481478</v>
      </c>
      <c r="BC91" s="5">
        <v>1041.83</v>
      </c>
      <c r="BD91" s="5">
        <v>4338.8900000000003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60"/>
      <c r="BS91" s="6">
        <v>0</v>
      </c>
      <c r="BT91" s="6">
        <v>436</v>
      </c>
      <c r="BU91" s="6">
        <v>0</v>
      </c>
      <c r="BV91" s="6">
        <v>0</v>
      </c>
      <c r="BW91" s="6">
        <v>592</v>
      </c>
      <c r="BX91" s="6">
        <v>0</v>
      </c>
      <c r="BY91" s="6">
        <v>397</v>
      </c>
      <c r="BZ91" s="6">
        <v>0</v>
      </c>
      <c r="CA91" s="6">
        <v>0</v>
      </c>
      <c r="CB91" s="60"/>
      <c r="CC91" s="5">
        <v>1947.3331537037041</v>
      </c>
      <c r="CD91" s="5">
        <v>66.818906000000013</v>
      </c>
      <c r="CE91" s="5">
        <v>0</v>
      </c>
      <c r="CF91" s="60"/>
      <c r="CG91" s="5">
        <v>0</v>
      </c>
      <c r="CH91" s="5">
        <v>121.8</v>
      </c>
      <c r="CI91" s="5">
        <v>379.79720279720277</v>
      </c>
      <c r="CJ91" s="5">
        <v>142.07919999999999</v>
      </c>
      <c r="CK91" s="5">
        <v>0</v>
      </c>
      <c r="CL91" s="5">
        <v>20</v>
      </c>
      <c r="CM91" s="5">
        <v>40.964912280701753</v>
      </c>
      <c r="CN91" s="5">
        <v>5</v>
      </c>
      <c r="CO91" s="5">
        <v>0</v>
      </c>
      <c r="CP91" s="5">
        <v>0</v>
      </c>
      <c r="CQ91" s="5">
        <v>41.081871345029228</v>
      </c>
      <c r="CR91" s="5">
        <v>750.72318642293385</v>
      </c>
      <c r="CS91" s="5">
        <v>1004.489561403509</v>
      </c>
      <c r="CT91" s="5">
        <v>421.05263157894728</v>
      </c>
      <c r="CU91" s="5">
        <v>285.10843859649123</v>
      </c>
      <c r="CV91" s="5">
        <v>1710.650631578947</v>
      </c>
      <c r="CW91" s="60"/>
      <c r="CX91" s="4"/>
    </row>
    <row r="92" spans="1:102" ht="18.95" customHeight="1" x14ac:dyDescent="0.25">
      <c r="A92" s="60"/>
      <c r="B92" s="3">
        <v>1267</v>
      </c>
      <c r="C92" s="4" t="s">
        <v>106</v>
      </c>
      <c r="D92" s="3" t="s">
        <v>132</v>
      </c>
      <c r="E92" s="60"/>
      <c r="F92" s="5">
        <v>3713.2938180018809</v>
      </c>
      <c r="G92" s="5">
        <v>3376.9585921851858</v>
      </c>
      <c r="H92" s="5">
        <v>57743.39</v>
      </c>
      <c r="I92" s="5">
        <v>53466.101851851847</v>
      </c>
      <c r="J92" s="5">
        <v>48846.98</v>
      </c>
      <c r="K92" s="5">
        <v>1544.35</v>
      </c>
      <c r="L92" s="5">
        <v>7352.0599999999986</v>
      </c>
      <c r="M92" s="6">
        <v>1970</v>
      </c>
      <c r="N92" s="5">
        <v>-336.33522581669507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20867.310000000001</v>
      </c>
      <c r="W92" s="5">
        <v>1737.010341666667</v>
      </c>
      <c r="X92" s="5">
        <v>19321.583333333328</v>
      </c>
      <c r="Y92" s="5">
        <v>2616.29</v>
      </c>
      <c r="Z92" s="5">
        <v>17500.87</v>
      </c>
      <c r="AA92" s="5">
        <v>750.15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30766.799999999999</v>
      </c>
      <c r="AI92" s="5">
        <v>750</v>
      </c>
      <c r="AJ92" s="5">
        <v>28487.77777777777</v>
      </c>
      <c r="AK92" s="5">
        <v>3453.62</v>
      </c>
      <c r="AL92" s="5">
        <v>26816.5</v>
      </c>
      <c r="AM92" s="5">
        <v>496.68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6109.2800000000007</v>
      </c>
      <c r="BA92" s="5">
        <v>446.88251851851851</v>
      </c>
      <c r="BB92" s="5">
        <v>5656.7407407407409</v>
      </c>
      <c r="BC92" s="5">
        <v>1282.1500000000001</v>
      </c>
      <c r="BD92" s="5">
        <v>4529.6099999999997</v>
      </c>
      <c r="BE92" s="5">
        <v>297.52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60"/>
      <c r="BS92" s="6">
        <v>0</v>
      </c>
      <c r="BT92" s="6">
        <v>284</v>
      </c>
      <c r="BU92" s="6">
        <v>0</v>
      </c>
      <c r="BV92" s="6">
        <v>1232</v>
      </c>
      <c r="BW92" s="6">
        <v>0</v>
      </c>
      <c r="BX92" s="6">
        <v>0</v>
      </c>
      <c r="BY92" s="6">
        <v>454</v>
      </c>
      <c r="BZ92" s="6">
        <v>0</v>
      </c>
      <c r="CA92" s="6">
        <v>0</v>
      </c>
      <c r="CB92" s="60"/>
      <c r="CC92" s="5">
        <v>2933.8928601851858</v>
      </c>
      <c r="CD92" s="5">
        <v>443.06573200000003</v>
      </c>
      <c r="CE92" s="5">
        <v>0</v>
      </c>
      <c r="CF92" s="60"/>
      <c r="CG92" s="5">
        <v>1056.72</v>
      </c>
      <c r="CH92" s="5">
        <v>317</v>
      </c>
      <c r="CI92" s="5">
        <v>379.79720279720277</v>
      </c>
      <c r="CJ92" s="5">
        <v>142.07919999999999</v>
      </c>
      <c r="CK92" s="5">
        <v>0</v>
      </c>
      <c r="CL92" s="5">
        <v>20</v>
      </c>
      <c r="CM92" s="5">
        <v>40.964912280701753</v>
      </c>
      <c r="CN92" s="5">
        <v>5</v>
      </c>
      <c r="CO92" s="5">
        <v>0</v>
      </c>
      <c r="CP92" s="5">
        <v>0</v>
      </c>
      <c r="CQ92" s="5">
        <v>41.081871345029228</v>
      </c>
      <c r="CR92" s="5">
        <v>2002.6431864229339</v>
      </c>
      <c r="CS92" s="5">
        <v>1004.489561403509</v>
      </c>
      <c r="CT92" s="5">
        <v>421.05263157894728</v>
      </c>
      <c r="CU92" s="5">
        <v>285.10843859649123</v>
      </c>
      <c r="CV92" s="5">
        <v>1710.650631578947</v>
      </c>
      <c r="CW92" s="60"/>
      <c r="CX92" s="4"/>
    </row>
    <row r="93" spans="1:102" ht="18.95" customHeight="1" x14ac:dyDescent="0.25">
      <c r="A93" s="60"/>
      <c r="B93" s="3">
        <v>1268</v>
      </c>
      <c r="C93" s="4" t="s">
        <v>173</v>
      </c>
      <c r="D93" s="3" t="s">
        <v>132</v>
      </c>
      <c r="E93" s="60"/>
      <c r="F93" s="5">
        <v>2339.5738180018811</v>
      </c>
      <c r="G93" s="5">
        <v>4403.2897560000001</v>
      </c>
      <c r="H93" s="5">
        <v>23486.26</v>
      </c>
      <c r="I93" s="5">
        <v>21746.53703703704</v>
      </c>
      <c r="J93" s="5">
        <v>13818.12</v>
      </c>
      <c r="K93" s="5">
        <v>876.02</v>
      </c>
      <c r="L93" s="5">
        <v>8792.1200000000008</v>
      </c>
      <c r="M93" s="6">
        <v>1759</v>
      </c>
      <c r="N93" s="5">
        <v>2063.715937998119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23486.26</v>
      </c>
      <c r="BA93" s="5">
        <v>4177</v>
      </c>
      <c r="BB93" s="5">
        <v>21746.53703703704</v>
      </c>
      <c r="BC93" s="5">
        <v>8792.1200000000008</v>
      </c>
      <c r="BD93" s="5">
        <v>13818.12</v>
      </c>
      <c r="BE93" s="5">
        <v>876.02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60"/>
      <c r="BS93" s="6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1759</v>
      </c>
      <c r="BZ93" s="6">
        <v>0</v>
      </c>
      <c r="CA93" s="6">
        <v>0</v>
      </c>
      <c r="CB93" s="60"/>
      <c r="CC93" s="5">
        <v>4177</v>
      </c>
      <c r="CD93" s="5">
        <v>226.28975600000001</v>
      </c>
      <c r="CE93" s="5">
        <v>0</v>
      </c>
      <c r="CF93" s="60"/>
      <c r="CG93" s="5">
        <v>0</v>
      </c>
      <c r="CH93" s="5">
        <v>0</v>
      </c>
      <c r="CI93" s="5">
        <v>379.79720279720277</v>
      </c>
      <c r="CJ93" s="5">
        <v>142.07919999999999</v>
      </c>
      <c r="CK93" s="5">
        <v>0</v>
      </c>
      <c r="CL93" s="5">
        <v>20</v>
      </c>
      <c r="CM93" s="5">
        <v>40.964912280701753</v>
      </c>
      <c r="CN93" s="5">
        <v>5</v>
      </c>
      <c r="CO93" s="5">
        <v>0</v>
      </c>
      <c r="CP93" s="5">
        <v>0</v>
      </c>
      <c r="CQ93" s="5">
        <v>41.081871345029228</v>
      </c>
      <c r="CR93" s="5">
        <v>628.9231864229339</v>
      </c>
      <c r="CS93" s="5">
        <v>1004.489561403509</v>
      </c>
      <c r="CT93" s="5">
        <v>421.05263157894728</v>
      </c>
      <c r="CU93" s="5">
        <v>285.10843859649123</v>
      </c>
      <c r="CV93" s="5">
        <v>1710.650631578947</v>
      </c>
      <c r="CW93" s="60"/>
      <c r="CX93" s="4"/>
    </row>
    <row r="94" spans="1:102" ht="18.95" customHeight="1" x14ac:dyDescent="0.25">
      <c r="A94" s="60"/>
      <c r="B94" s="3">
        <v>1269</v>
      </c>
      <c r="C94" s="4" t="s">
        <v>174</v>
      </c>
      <c r="D94" s="3" t="s">
        <v>134</v>
      </c>
      <c r="E94" s="60"/>
      <c r="F94" s="5">
        <v>3271.8438180018811</v>
      </c>
      <c r="G94" s="5">
        <v>1828.415294851852</v>
      </c>
      <c r="H94" s="5">
        <v>23275.200000000001</v>
      </c>
      <c r="I94" s="5">
        <v>21551.111111111109</v>
      </c>
      <c r="J94" s="5">
        <v>15127.43</v>
      </c>
      <c r="K94" s="5">
        <v>624.4</v>
      </c>
      <c r="L94" s="5">
        <v>7523.37</v>
      </c>
      <c r="M94" s="6">
        <v>1054</v>
      </c>
      <c r="N94" s="5">
        <v>-1443.4285231500289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12705.29</v>
      </c>
      <c r="W94" s="5">
        <v>1057.597750925926</v>
      </c>
      <c r="X94" s="5">
        <v>11764.157407407411</v>
      </c>
      <c r="Y94" s="5">
        <v>4465.83</v>
      </c>
      <c r="Z94" s="5">
        <v>8037.46</v>
      </c>
      <c r="AA94" s="5">
        <v>202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8052.41</v>
      </c>
      <c r="BA94" s="5">
        <v>589.01887962962951</v>
      </c>
      <c r="BB94" s="5">
        <v>7455.9351851851843</v>
      </c>
      <c r="BC94" s="5">
        <v>2755.99</v>
      </c>
      <c r="BD94" s="5">
        <v>4924.0200000000004</v>
      </c>
      <c r="BE94" s="5">
        <v>372.4</v>
      </c>
      <c r="BF94" s="5">
        <v>2517.5</v>
      </c>
      <c r="BG94" s="5">
        <v>100.2337962962963</v>
      </c>
      <c r="BH94" s="5">
        <v>2331.0185185185178</v>
      </c>
      <c r="BI94" s="5">
        <v>301.55</v>
      </c>
      <c r="BJ94" s="5">
        <v>2165.9499999999998</v>
      </c>
      <c r="BK94" s="5">
        <v>50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60"/>
      <c r="BS94" s="6">
        <v>0</v>
      </c>
      <c r="BT94" s="6">
        <v>283</v>
      </c>
      <c r="BU94" s="6">
        <v>0</v>
      </c>
      <c r="BV94" s="6">
        <v>0</v>
      </c>
      <c r="BW94" s="6">
        <v>0</v>
      </c>
      <c r="BX94" s="6">
        <v>0</v>
      </c>
      <c r="BY94" s="6">
        <v>574</v>
      </c>
      <c r="BZ94" s="6">
        <v>197</v>
      </c>
      <c r="CA94" s="6">
        <v>0</v>
      </c>
      <c r="CB94" s="60"/>
      <c r="CC94" s="5">
        <v>1746.850426851852</v>
      </c>
      <c r="CD94" s="5">
        <v>81.564868000000004</v>
      </c>
      <c r="CE94" s="5">
        <v>0</v>
      </c>
      <c r="CF94" s="60"/>
      <c r="CG94" s="5">
        <v>0</v>
      </c>
      <c r="CH94" s="5">
        <v>0</v>
      </c>
      <c r="CI94" s="5">
        <v>379.79720279720277</v>
      </c>
      <c r="CJ94" s="5">
        <v>142.07919999999999</v>
      </c>
      <c r="CK94" s="5">
        <v>932.27</v>
      </c>
      <c r="CL94" s="5">
        <v>20</v>
      </c>
      <c r="CM94" s="5">
        <v>40.964912280701753</v>
      </c>
      <c r="CN94" s="5">
        <v>5</v>
      </c>
      <c r="CO94" s="5">
        <v>0</v>
      </c>
      <c r="CP94" s="5">
        <v>0</v>
      </c>
      <c r="CQ94" s="5">
        <v>41.081871345029228</v>
      </c>
      <c r="CR94" s="5">
        <v>1561.1931864229341</v>
      </c>
      <c r="CS94" s="5">
        <v>1004.489561403509</v>
      </c>
      <c r="CT94" s="5">
        <v>421.05263157894728</v>
      </c>
      <c r="CU94" s="5">
        <v>285.10843859649123</v>
      </c>
      <c r="CV94" s="5">
        <v>1710.650631578947</v>
      </c>
      <c r="CW94" s="60"/>
      <c r="CX94" s="4"/>
    </row>
    <row r="95" spans="1:102" ht="18.95" customHeight="1" x14ac:dyDescent="0.25">
      <c r="A95" s="60"/>
      <c r="B95" s="3">
        <v>1270</v>
      </c>
      <c r="C95" s="4" t="s">
        <v>175</v>
      </c>
      <c r="D95" s="3" t="s">
        <v>132</v>
      </c>
      <c r="E95" s="60"/>
      <c r="F95" s="5">
        <v>2682.5738180018811</v>
      </c>
      <c r="G95" s="5">
        <v>1713.5483571481479</v>
      </c>
      <c r="H95" s="5">
        <v>20483.14</v>
      </c>
      <c r="I95" s="5">
        <v>18965.870370370369</v>
      </c>
      <c r="J95" s="5">
        <v>15186.64</v>
      </c>
      <c r="K95" s="5">
        <v>589.22</v>
      </c>
      <c r="L95" s="5">
        <v>4707.2800000000007</v>
      </c>
      <c r="M95" s="6">
        <v>936</v>
      </c>
      <c r="N95" s="5">
        <v>-969.02546085373251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12871.05</v>
      </c>
      <c r="W95" s="5">
        <v>1071.3957361111111</v>
      </c>
      <c r="X95" s="5">
        <v>11917.638888888891</v>
      </c>
      <c r="Y95" s="5">
        <v>2636.9</v>
      </c>
      <c r="Z95" s="5">
        <v>9912.4</v>
      </c>
      <c r="AA95" s="5">
        <v>321.75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7612.09</v>
      </c>
      <c r="BA95" s="5">
        <v>556.81028703703703</v>
      </c>
      <c r="BB95" s="5">
        <v>7048.2314814814808</v>
      </c>
      <c r="BC95" s="5">
        <v>2070.38</v>
      </c>
      <c r="BD95" s="5">
        <v>5274.24</v>
      </c>
      <c r="BE95" s="5">
        <v>267.47000000000003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60"/>
      <c r="BS95" s="6">
        <v>0</v>
      </c>
      <c r="BT95" s="6">
        <v>360</v>
      </c>
      <c r="BU95" s="6">
        <v>0</v>
      </c>
      <c r="BV95" s="6">
        <v>0</v>
      </c>
      <c r="BW95" s="6">
        <v>0</v>
      </c>
      <c r="BX95" s="6">
        <v>0</v>
      </c>
      <c r="BY95" s="6">
        <v>576</v>
      </c>
      <c r="BZ95" s="6">
        <v>0</v>
      </c>
      <c r="CA95" s="6">
        <v>0</v>
      </c>
      <c r="CB95" s="60"/>
      <c r="CC95" s="5">
        <v>1628.206023148148</v>
      </c>
      <c r="CD95" s="5">
        <v>85.342334000000008</v>
      </c>
      <c r="CE95" s="5">
        <v>0</v>
      </c>
      <c r="CF95" s="60"/>
      <c r="CG95" s="5">
        <v>343</v>
      </c>
      <c r="CH95" s="5">
        <v>0</v>
      </c>
      <c r="CI95" s="5">
        <v>379.79720279720277</v>
      </c>
      <c r="CJ95" s="5">
        <v>142.07919999999999</v>
      </c>
      <c r="CK95" s="5">
        <v>0</v>
      </c>
      <c r="CL95" s="5">
        <v>20</v>
      </c>
      <c r="CM95" s="5">
        <v>40.964912280701753</v>
      </c>
      <c r="CN95" s="5">
        <v>5</v>
      </c>
      <c r="CO95" s="5">
        <v>0</v>
      </c>
      <c r="CP95" s="5">
        <v>0</v>
      </c>
      <c r="CQ95" s="5">
        <v>41.081871345029228</v>
      </c>
      <c r="CR95" s="5">
        <v>971.92318642293367</v>
      </c>
      <c r="CS95" s="5">
        <v>1004.489561403509</v>
      </c>
      <c r="CT95" s="5">
        <v>421.05263157894728</v>
      </c>
      <c r="CU95" s="5">
        <v>285.10843859649123</v>
      </c>
      <c r="CV95" s="5">
        <v>1710.650631578947</v>
      </c>
      <c r="CW95" s="60"/>
      <c r="CX95" s="4"/>
    </row>
    <row r="96" spans="1:102" ht="18.95" customHeight="1" x14ac:dyDescent="0.25">
      <c r="A96" s="60"/>
      <c r="B96" s="3">
        <v>1271</v>
      </c>
      <c r="C96" s="4" t="s">
        <v>176</v>
      </c>
      <c r="D96" s="3" t="s">
        <v>132</v>
      </c>
      <c r="E96" s="60"/>
      <c r="F96" s="5">
        <v>2869.1838180018808</v>
      </c>
      <c r="G96" s="5">
        <v>4161.4552167037036</v>
      </c>
      <c r="H96" s="5">
        <v>43795.55</v>
      </c>
      <c r="I96" s="5">
        <v>40551.435185185182</v>
      </c>
      <c r="J96" s="5">
        <v>32182.639999999999</v>
      </c>
      <c r="K96" s="5">
        <v>2773.63</v>
      </c>
      <c r="L96" s="5">
        <v>8839.2800000000007</v>
      </c>
      <c r="M96" s="6">
        <v>2508</v>
      </c>
      <c r="N96" s="5">
        <v>1292.2713987018219</v>
      </c>
      <c r="O96" s="60"/>
      <c r="P96" s="5">
        <v>7415.92</v>
      </c>
      <c r="Q96" s="5">
        <v>1000</v>
      </c>
      <c r="R96" s="5">
        <v>6866.5925925925922</v>
      </c>
      <c r="S96" s="5">
        <v>1313.5</v>
      </c>
      <c r="T96" s="5">
        <v>5592.62</v>
      </c>
      <c r="U96" s="5">
        <v>509.8</v>
      </c>
      <c r="V96" s="5">
        <v>17819.07</v>
      </c>
      <c r="W96" s="5">
        <v>1483.272586111111</v>
      </c>
      <c r="X96" s="5">
        <v>16499.138888888891</v>
      </c>
      <c r="Y96" s="5">
        <v>3675.27</v>
      </c>
      <c r="Z96" s="5">
        <v>12982.7</v>
      </c>
      <c r="AA96" s="5">
        <v>1161.0999999999999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18560.560000000001</v>
      </c>
      <c r="BA96" s="5">
        <v>1357.670592592593</v>
      </c>
      <c r="BB96" s="5">
        <v>17185.703703703701</v>
      </c>
      <c r="BC96" s="5">
        <v>3850.51</v>
      </c>
      <c r="BD96" s="5">
        <v>13607.32</v>
      </c>
      <c r="BE96" s="5">
        <v>1102.73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60"/>
      <c r="BS96" s="6">
        <v>609</v>
      </c>
      <c r="BT96" s="6">
        <v>491</v>
      </c>
      <c r="BU96" s="6">
        <v>0</v>
      </c>
      <c r="BV96" s="6">
        <v>0</v>
      </c>
      <c r="BW96" s="6">
        <v>0</v>
      </c>
      <c r="BX96" s="6">
        <v>0</v>
      </c>
      <c r="BY96" s="6">
        <v>1408</v>
      </c>
      <c r="BZ96" s="6">
        <v>0</v>
      </c>
      <c r="CA96" s="6">
        <v>0</v>
      </c>
      <c r="CB96" s="60"/>
      <c r="CC96" s="5">
        <v>3840.9431787037038</v>
      </c>
      <c r="CD96" s="5">
        <v>320.51203800000002</v>
      </c>
      <c r="CE96" s="5">
        <v>0</v>
      </c>
      <c r="CF96" s="60"/>
      <c r="CG96" s="5">
        <v>381.38</v>
      </c>
      <c r="CH96" s="5">
        <v>148.22999999999999</v>
      </c>
      <c r="CI96" s="5">
        <v>379.79720279720277</v>
      </c>
      <c r="CJ96" s="5">
        <v>142.07919999999999</v>
      </c>
      <c r="CK96" s="5">
        <v>0</v>
      </c>
      <c r="CL96" s="5">
        <v>20</v>
      </c>
      <c r="CM96" s="5">
        <v>40.964912280701753</v>
      </c>
      <c r="CN96" s="5">
        <v>5</v>
      </c>
      <c r="CO96" s="5">
        <v>0</v>
      </c>
      <c r="CP96" s="5">
        <v>0</v>
      </c>
      <c r="CQ96" s="5">
        <v>41.081871345029228</v>
      </c>
      <c r="CR96" s="5">
        <v>1158.533186422934</v>
      </c>
      <c r="CS96" s="5">
        <v>1004.489561403509</v>
      </c>
      <c r="CT96" s="5">
        <v>421.05263157894728</v>
      </c>
      <c r="CU96" s="5">
        <v>285.10843859649123</v>
      </c>
      <c r="CV96" s="5">
        <v>1710.650631578947</v>
      </c>
      <c r="CW96" s="60"/>
      <c r="CX96" s="4"/>
    </row>
    <row r="97" spans="1:102" ht="18.95" customHeight="1" x14ac:dyDescent="0.25">
      <c r="A97" s="60"/>
      <c r="B97" s="3">
        <v>1272</v>
      </c>
      <c r="C97" s="4" t="s">
        <v>177</v>
      </c>
      <c r="D97" s="3" t="s">
        <v>132</v>
      </c>
      <c r="E97" s="60"/>
      <c r="F97" s="5">
        <v>2867.8738180018809</v>
      </c>
      <c r="G97" s="5">
        <v>1559.5754238148149</v>
      </c>
      <c r="H97" s="5">
        <v>18805.36</v>
      </c>
      <c r="I97" s="5">
        <v>17412.370370370369</v>
      </c>
      <c r="J97" s="5">
        <v>11050.02</v>
      </c>
      <c r="K97" s="5">
        <v>1164.73</v>
      </c>
      <c r="L97" s="5">
        <v>6590.6100000000006</v>
      </c>
      <c r="M97" s="6">
        <v>1244</v>
      </c>
      <c r="N97" s="5">
        <v>-1308.2983941870659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9509.19</v>
      </c>
      <c r="W97" s="5">
        <v>791.55201944444445</v>
      </c>
      <c r="X97" s="5">
        <v>8804.8055555555547</v>
      </c>
      <c r="Y97" s="5">
        <v>3010.4</v>
      </c>
      <c r="Z97" s="5">
        <v>5829.42</v>
      </c>
      <c r="AA97" s="5">
        <v>669.37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9296.1700000000019</v>
      </c>
      <c r="BA97" s="5">
        <v>679.99762037037044</v>
      </c>
      <c r="BB97" s="5">
        <v>8607.5648148148157</v>
      </c>
      <c r="BC97" s="5">
        <v>3580.21</v>
      </c>
      <c r="BD97" s="5">
        <v>5220.6000000000004</v>
      </c>
      <c r="BE97" s="5">
        <v>495.36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60"/>
      <c r="BS97" s="6">
        <v>0</v>
      </c>
      <c r="BT97" s="6">
        <v>333</v>
      </c>
      <c r="BU97" s="6">
        <v>0</v>
      </c>
      <c r="BV97" s="6">
        <v>0</v>
      </c>
      <c r="BW97" s="6">
        <v>0</v>
      </c>
      <c r="BX97" s="6">
        <v>0</v>
      </c>
      <c r="BY97" s="6">
        <v>911</v>
      </c>
      <c r="BZ97" s="6">
        <v>0</v>
      </c>
      <c r="CA97" s="6">
        <v>0</v>
      </c>
      <c r="CB97" s="60"/>
      <c r="CC97" s="5">
        <v>1471.549639814815</v>
      </c>
      <c r="CD97" s="5">
        <v>88.025784000000002</v>
      </c>
      <c r="CE97" s="5">
        <v>0</v>
      </c>
      <c r="CF97" s="60"/>
      <c r="CG97" s="5">
        <v>382</v>
      </c>
      <c r="CH97" s="5">
        <v>146.30000000000001</v>
      </c>
      <c r="CI97" s="5">
        <v>379.79720279720277</v>
      </c>
      <c r="CJ97" s="5">
        <v>142.07919999999999</v>
      </c>
      <c r="CK97" s="5">
        <v>0</v>
      </c>
      <c r="CL97" s="5">
        <v>20</v>
      </c>
      <c r="CM97" s="5">
        <v>40.964912280701753</v>
      </c>
      <c r="CN97" s="5">
        <v>5</v>
      </c>
      <c r="CO97" s="5">
        <v>0</v>
      </c>
      <c r="CP97" s="5">
        <v>0</v>
      </c>
      <c r="CQ97" s="5">
        <v>41.081871345029228</v>
      </c>
      <c r="CR97" s="5">
        <v>1157.2231864229341</v>
      </c>
      <c r="CS97" s="5">
        <v>1004.489561403509</v>
      </c>
      <c r="CT97" s="5">
        <v>421.05263157894728</v>
      </c>
      <c r="CU97" s="5">
        <v>285.10843859649123</v>
      </c>
      <c r="CV97" s="5">
        <v>1710.650631578947</v>
      </c>
      <c r="CW97" s="60"/>
      <c r="CX97" s="4"/>
    </row>
    <row r="98" spans="1:102" ht="18.95" customHeight="1" x14ac:dyDescent="0.25">
      <c r="A98" s="60"/>
      <c r="B98" s="3">
        <v>1273</v>
      </c>
      <c r="C98" s="4" t="s">
        <v>178</v>
      </c>
      <c r="D98" s="3" t="s">
        <v>134</v>
      </c>
      <c r="E98" s="60"/>
      <c r="F98" s="5">
        <v>3239.2346180018808</v>
      </c>
      <c r="G98" s="5">
        <v>5725.2829090370369</v>
      </c>
      <c r="H98" s="5">
        <v>11971.21</v>
      </c>
      <c r="I98" s="5">
        <v>11084.453703703701</v>
      </c>
      <c r="J98" s="5">
        <v>10533.7</v>
      </c>
      <c r="K98" s="5">
        <v>1437.51</v>
      </c>
      <c r="L98" s="5">
        <v>0</v>
      </c>
      <c r="M98" s="6">
        <v>519</v>
      </c>
      <c r="N98" s="5">
        <v>2486.0482910351561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971.78</v>
      </c>
      <c r="W98" s="5">
        <v>80.89168703703703</v>
      </c>
      <c r="X98" s="5">
        <v>899.79629629629619</v>
      </c>
      <c r="Y98" s="5">
        <v>0</v>
      </c>
      <c r="Z98" s="5">
        <v>840.78</v>
      </c>
      <c r="AA98" s="5">
        <v>131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10999.43</v>
      </c>
      <c r="BA98" s="5">
        <v>5475</v>
      </c>
      <c r="BB98" s="5">
        <v>10184.657407407411</v>
      </c>
      <c r="BC98" s="5">
        <v>0</v>
      </c>
      <c r="BD98" s="5">
        <v>9692.92</v>
      </c>
      <c r="BE98" s="5">
        <v>1306.51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60"/>
      <c r="BS98" s="6">
        <v>0</v>
      </c>
      <c r="BT98" s="6">
        <v>9</v>
      </c>
      <c r="BU98" s="6">
        <v>0</v>
      </c>
      <c r="BV98" s="6">
        <v>0</v>
      </c>
      <c r="BW98" s="6">
        <v>0</v>
      </c>
      <c r="BX98" s="6">
        <v>0</v>
      </c>
      <c r="BY98" s="6">
        <v>510</v>
      </c>
      <c r="BZ98" s="6">
        <v>0</v>
      </c>
      <c r="CA98" s="6">
        <v>0</v>
      </c>
      <c r="CB98" s="60"/>
      <c r="CC98" s="5">
        <v>5555.8916870370367</v>
      </c>
      <c r="CD98" s="5">
        <v>169.391222</v>
      </c>
      <c r="CE98" s="5">
        <v>0</v>
      </c>
      <c r="CF98" s="60"/>
      <c r="CG98" s="5">
        <v>0</v>
      </c>
      <c r="CH98" s="5">
        <v>0</v>
      </c>
      <c r="CI98" s="5">
        <v>379.79720279720277</v>
      </c>
      <c r="CJ98" s="5">
        <v>0</v>
      </c>
      <c r="CK98" s="5">
        <v>1041.74</v>
      </c>
      <c r="CL98" s="5">
        <v>20</v>
      </c>
      <c r="CM98" s="5">
        <v>40.964912280701753</v>
      </c>
      <c r="CN98" s="5">
        <v>5</v>
      </c>
      <c r="CO98" s="5">
        <v>0</v>
      </c>
      <c r="CP98" s="5">
        <v>0</v>
      </c>
      <c r="CQ98" s="5">
        <v>41.081871345029228</v>
      </c>
      <c r="CR98" s="5">
        <v>1528.583986422934</v>
      </c>
      <c r="CS98" s="5">
        <v>1004.489561403509</v>
      </c>
      <c r="CT98" s="5">
        <v>421.05263157894728</v>
      </c>
      <c r="CU98" s="5">
        <v>285.10843859649123</v>
      </c>
      <c r="CV98" s="5">
        <v>1710.650631578947</v>
      </c>
      <c r="CW98" s="60"/>
      <c r="CX98" s="4"/>
    </row>
    <row r="99" spans="1:102" ht="18.95" customHeight="1" x14ac:dyDescent="0.25">
      <c r="A99" s="60"/>
      <c r="B99" s="3">
        <v>1274</v>
      </c>
      <c r="C99" s="4" t="s">
        <v>179</v>
      </c>
      <c r="D99" s="3" t="s">
        <v>132</v>
      </c>
      <c r="E99" s="60"/>
      <c r="F99" s="5">
        <v>2197.494618001881</v>
      </c>
      <c r="G99" s="5">
        <v>3939.5957100000001</v>
      </c>
      <c r="H99" s="5">
        <v>2571.15</v>
      </c>
      <c r="I99" s="5">
        <v>2380.6944444444439</v>
      </c>
      <c r="J99" s="5">
        <v>2372.9499999999998</v>
      </c>
      <c r="K99" s="5">
        <v>198.2</v>
      </c>
      <c r="L99" s="5">
        <v>0</v>
      </c>
      <c r="M99" s="6">
        <v>121</v>
      </c>
      <c r="N99" s="5">
        <v>1742.101091998119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2571.15</v>
      </c>
      <c r="BA99" s="5">
        <v>3900</v>
      </c>
      <c r="BB99" s="5">
        <v>2380.6944444444439</v>
      </c>
      <c r="BC99" s="5">
        <v>0</v>
      </c>
      <c r="BD99" s="5">
        <v>2372.9499999999998</v>
      </c>
      <c r="BE99" s="5">
        <v>198.2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60"/>
      <c r="BS99" s="6">
        <v>0</v>
      </c>
      <c r="BT99" s="6">
        <v>0</v>
      </c>
      <c r="BU99" s="6">
        <v>0</v>
      </c>
      <c r="BV99" s="6">
        <v>0</v>
      </c>
      <c r="BW99" s="6">
        <v>0</v>
      </c>
      <c r="BX99" s="6">
        <v>0</v>
      </c>
      <c r="BY99" s="6">
        <v>121</v>
      </c>
      <c r="BZ99" s="6">
        <v>0</v>
      </c>
      <c r="CA99" s="6">
        <v>0</v>
      </c>
      <c r="CB99" s="60"/>
      <c r="CC99" s="5">
        <v>3900</v>
      </c>
      <c r="CD99" s="5">
        <v>39.595709999999997</v>
      </c>
      <c r="CE99" s="5">
        <v>0</v>
      </c>
      <c r="CF99" s="60"/>
      <c r="CG99" s="5">
        <v>0</v>
      </c>
      <c r="CH99" s="5">
        <v>0</v>
      </c>
      <c r="CI99" s="5">
        <v>379.79720279720277</v>
      </c>
      <c r="CJ99" s="5">
        <v>0</v>
      </c>
      <c r="CK99" s="5">
        <v>0</v>
      </c>
      <c r="CL99" s="5">
        <v>20</v>
      </c>
      <c r="CM99" s="5">
        <v>40.964912280701753</v>
      </c>
      <c r="CN99" s="5">
        <v>5</v>
      </c>
      <c r="CO99" s="5">
        <v>0</v>
      </c>
      <c r="CP99" s="5">
        <v>0</v>
      </c>
      <c r="CQ99" s="5">
        <v>41.081871345029228</v>
      </c>
      <c r="CR99" s="5">
        <v>486.84398642293382</v>
      </c>
      <c r="CS99" s="5">
        <v>1004.489561403509</v>
      </c>
      <c r="CT99" s="5">
        <v>421.05263157894728</v>
      </c>
      <c r="CU99" s="5">
        <v>285.10843859649123</v>
      </c>
      <c r="CV99" s="5">
        <v>1710.650631578947</v>
      </c>
      <c r="CW99" s="60"/>
      <c r="CX99" s="4"/>
    </row>
    <row r="100" spans="1:102" ht="18.95" customHeight="1" x14ac:dyDescent="0.25">
      <c r="A100" s="60"/>
      <c r="B100" s="3">
        <v>1275</v>
      </c>
      <c r="C100" s="4" t="s">
        <v>180</v>
      </c>
      <c r="D100" s="3" t="s">
        <v>132</v>
      </c>
      <c r="E100" s="60"/>
      <c r="F100" s="5">
        <v>2339.5738180018811</v>
      </c>
      <c r="G100" s="5">
        <v>3561.939458777777</v>
      </c>
      <c r="H100" s="5">
        <v>42172.92</v>
      </c>
      <c r="I100" s="5">
        <v>39049</v>
      </c>
      <c r="J100" s="5">
        <v>31964.9</v>
      </c>
      <c r="K100" s="5">
        <v>1416.38</v>
      </c>
      <c r="L100" s="5">
        <v>8791.64</v>
      </c>
      <c r="M100" s="6">
        <v>3352</v>
      </c>
      <c r="N100" s="5">
        <v>1222.3656407758961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16342.59</v>
      </c>
      <c r="W100" s="5">
        <v>1360.369297222222</v>
      </c>
      <c r="X100" s="5">
        <v>15132.027777777779</v>
      </c>
      <c r="Y100" s="5">
        <v>3229.45</v>
      </c>
      <c r="Z100" s="5">
        <v>12532.87</v>
      </c>
      <c r="AA100" s="5">
        <v>580.27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25830.33</v>
      </c>
      <c r="BA100" s="5">
        <v>1889.440805555555</v>
      </c>
      <c r="BB100" s="5">
        <v>23916.972222222219</v>
      </c>
      <c r="BC100" s="5">
        <v>5562.19</v>
      </c>
      <c r="BD100" s="5">
        <v>19432.03</v>
      </c>
      <c r="BE100" s="5">
        <v>836.11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60"/>
      <c r="BS100" s="6">
        <v>0</v>
      </c>
      <c r="BT100" s="6">
        <v>561</v>
      </c>
      <c r="BU100" s="6">
        <v>0</v>
      </c>
      <c r="BV100" s="6">
        <v>0</v>
      </c>
      <c r="BW100" s="6">
        <v>0</v>
      </c>
      <c r="BX100" s="6">
        <v>0</v>
      </c>
      <c r="BY100" s="6">
        <v>2791</v>
      </c>
      <c r="BZ100" s="6">
        <v>0</v>
      </c>
      <c r="CA100" s="6">
        <v>0</v>
      </c>
      <c r="CB100" s="60"/>
      <c r="CC100" s="5">
        <v>3249.810102777778</v>
      </c>
      <c r="CD100" s="5">
        <v>312.12935599999997</v>
      </c>
      <c r="CE100" s="5">
        <v>0</v>
      </c>
      <c r="CF100" s="60"/>
      <c r="CG100" s="5">
        <v>0</v>
      </c>
      <c r="CH100" s="5">
        <v>0</v>
      </c>
      <c r="CI100" s="5">
        <v>379.79720279720277</v>
      </c>
      <c r="CJ100" s="5">
        <v>142.07919999999999</v>
      </c>
      <c r="CK100" s="5">
        <v>0</v>
      </c>
      <c r="CL100" s="5">
        <v>20</v>
      </c>
      <c r="CM100" s="5">
        <v>40.964912280701753</v>
      </c>
      <c r="CN100" s="5">
        <v>5</v>
      </c>
      <c r="CO100" s="5">
        <v>0</v>
      </c>
      <c r="CP100" s="5">
        <v>0</v>
      </c>
      <c r="CQ100" s="5">
        <v>41.081871345029228</v>
      </c>
      <c r="CR100" s="5">
        <v>628.9231864229339</v>
      </c>
      <c r="CS100" s="5">
        <v>1004.489561403509</v>
      </c>
      <c r="CT100" s="5">
        <v>421.05263157894728</v>
      </c>
      <c r="CU100" s="5">
        <v>285.10843859649123</v>
      </c>
      <c r="CV100" s="5">
        <v>1710.650631578947</v>
      </c>
      <c r="CW100" s="60"/>
      <c r="CX100" s="4"/>
    </row>
    <row r="101" spans="1:102" ht="18.95" customHeight="1" x14ac:dyDescent="0.25">
      <c r="A101" s="60"/>
      <c r="B101" s="3">
        <v>1277</v>
      </c>
      <c r="C101" s="4" t="s">
        <v>181</v>
      </c>
      <c r="D101" s="3" t="s">
        <v>134</v>
      </c>
      <c r="E101" s="60"/>
      <c r="F101" s="5">
        <v>3404.5138180018812</v>
      </c>
      <c r="G101" s="5">
        <v>3196.628675629629</v>
      </c>
      <c r="H101" s="5">
        <v>47520.94</v>
      </c>
      <c r="I101" s="5">
        <v>44000.870370370372</v>
      </c>
      <c r="J101" s="5">
        <v>30816.87</v>
      </c>
      <c r="K101" s="5">
        <v>1420.24</v>
      </c>
      <c r="L101" s="5">
        <v>15283.83</v>
      </c>
      <c r="M101" s="6">
        <v>3547</v>
      </c>
      <c r="N101" s="5">
        <v>-207.88514237225169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11880.58</v>
      </c>
      <c r="W101" s="5">
        <v>988.94827962962961</v>
      </c>
      <c r="X101" s="5">
        <v>11000.53703703704</v>
      </c>
      <c r="Y101" s="5">
        <v>5332.16</v>
      </c>
      <c r="Z101" s="5">
        <v>6290.43</v>
      </c>
      <c r="AA101" s="5">
        <v>257.99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18004.759999999998</v>
      </c>
      <c r="BA101" s="5">
        <v>1317.014851851852</v>
      </c>
      <c r="BB101" s="5">
        <v>16671.07407407408</v>
      </c>
      <c r="BC101" s="5">
        <v>5764.02</v>
      </c>
      <c r="BD101" s="5">
        <v>11610.99</v>
      </c>
      <c r="BE101" s="5">
        <v>629.75</v>
      </c>
      <c r="BF101" s="5">
        <v>17635.599999999999</v>
      </c>
      <c r="BG101" s="5">
        <v>702.15814814814803</v>
      </c>
      <c r="BH101" s="5">
        <v>16329.259259259259</v>
      </c>
      <c r="BI101" s="5">
        <v>4187.6499999999996</v>
      </c>
      <c r="BJ101" s="5">
        <v>12915.45</v>
      </c>
      <c r="BK101" s="5">
        <v>532.5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60"/>
      <c r="BS101" s="6">
        <v>0</v>
      </c>
      <c r="BT101" s="6">
        <v>241</v>
      </c>
      <c r="BU101" s="6">
        <v>0</v>
      </c>
      <c r="BV101" s="6">
        <v>0</v>
      </c>
      <c r="BW101" s="6">
        <v>0</v>
      </c>
      <c r="BX101" s="6">
        <v>0</v>
      </c>
      <c r="BY101" s="6">
        <v>1246</v>
      </c>
      <c r="BZ101" s="6">
        <v>2060</v>
      </c>
      <c r="CA101" s="6">
        <v>0</v>
      </c>
      <c r="CB101" s="60"/>
      <c r="CC101" s="5">
        <v>3008.121279629629</v>
      </c>
      <c r="CD101" s="5">
        <v>188.507396</v>
      </c>
      <c r="CE101" s="5">
        <v>0</v>
      </c>
      <c r="CF101" s="60"/>
      <c r="CG101" s="5">
        <v>971.34</v>
      </c>
      <c r="CH101" s="5">
        <v>93.6</v>
      </c>
      <c r="CI101" s="5">
        <v>379.79720279720277</v>
      </c>
      <c r="CJ101" s="5">
        <v>142.07919999999999</v>
      </c>
      <c r="CK101" s="5">
        <v>0</v>
      </c>
      <c r="CL101" s="5">
        <v>20</v>
      </c>
      <c r="CM101" s="5">
        <v>40.964912280701753</v>
      </c>
      <c r="CN101" s="5">
        <v>5</v>
      </c>
      <c r="CO101" s="5">
        <v>0</v>
      </c>
      <c r="CP101" s="5">
        <v>0</v>
      </c>
      <c r="CQ101" s="5">
        <v>41.081871345029228</v>
      </c>
      <c r="CR101" s="5">
        <v>1693.8631864229339</v>
      </c>
      <c r="CS101" s="5">
        <v>1004.489561403509</v>
      </c>
      <c r="CT101" s="5">
        <v>421.05263157894728</v>
      </c>
      <c r="CU101" s="5">
        <v>285.10843859649123</v>
      </c>
      <c r="CV101" s="5">
        <v>1710.650631578947</v>
      </c>
      <c r="CW101" s="60"/>
      <c r="CX101" s="4"/>
    </row>
    <row r="102" spans="1:102" ht="18.95" customHeight="1" x14ac:dyDescent="0.25">
      <c r="A102" s="60"/>
      <c r="B102" s="3">
        <v>1278</v>
      </c>
      <c r="C102" s="4" t="s">
        <v>181</v>
      </c>
      <c r="D102" s="3" t="s">
        <v>134</v>
      </c>
      <c r="E102" s="60"/>
      <c r="F102" s="5">
        <v>3673.483818001881</v>
      </c>
      <c r="G102" s="5">
        <v>2918.2875952222221</v>
      </c>
      <c r="H102" s="5">
        <v>43300.41</v>
      </c>
      <c r="I102" s="5">
        <v>40092.972222222219</v>
      </c>
      <c r="J102" s="5">
        <v>34782.71</v>
      </c>
      <c r="K102" s="5">
        <v>3041.07</v>
      </c>
      <c r="L102" s="5">
        <v>5476.63</v>
      </c>
      <c r="M102" s="6">
        <v>2953</v>
      </c>
      <c r="N102" s="5">
        <v>-755.19622277965891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8697.69</v>
      </c>
      <c r="W102" s="5">
        <v>724.00215833333345</v>
      </c>
      <c r="X102" s="5">
        <v>8053.416666666667</v>
      </c>
      <c r="Y102" s="5">
        <v>847.68</v>
      </c>
      <c r="Z102" s="5">
        <v>7355.76</v>
      </c>
      <c r="AA102" s="5">
        <v>494.25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17525.669999999998</v>
      </c>
      <c r="BA102" s="5">
        <v>1281.970305555556</v>
      </c>
      <c r="BB102" s="5">
        <v>16227.472222222221</v>
      </c>
      <c r="BC102" s="5">
        <v>2435.0500000000002</v>
      </c>
      <c r="BD102" s="5">
        <v>13936.9</v>
      </c>
      <c r="BE102" s="5">
        <v>1153.72</v>
      </c>
      <c r="BF102" s="5">
        <v>17077.05</v>
      </c>
      <c r="BG102" s="5">
        <v>679.91958333333321</v>
      </c>
      <c r="BH102" s="5">
        <v>15812.08333333333</v>
      </c>
      <c r="BI102" s="5">
        <v>2193.9</v>
      </c>
      <c r="BJ102" s="5">
        <v>13490.05</v>
      </c>
      <c r="BK102" s="5">
        <v>1393.1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60"/>
      <c r="BS102" s="6">
        <v>0</v>
      </c>
      <c r="BT102" s="6">
        <v>175</v>
      </c>
      <c r="BU102" s="6">
        <v>0</v>
      </c>
      <c r="BV102" s="6">
        <v>0</v>
      </c>
      <c r="BW102" s="6">
        <v>0</v>
      </c>
      <c r="BX102" s="6">
        <v>0</v>
      </c>
      <c r="BY102" s="6">
        <v>1141</v>
      </c>
      <c r="BZ102" s="6">
        <v>1637</v>
      </c>
      <c r="CA102" s="6">
        <v>0</v>
      </c>
      <c r="CB102" s="60"/>
      <c r="CC102" s="5">
        <v>2685.8920472222221</v>
      </c>
      <c r="CD102" s="5">
        <v>232.39554799999999</v>
      </c>
      <c r="CE102" s="5">
        <v>0</v>
      </c>
      <c r="CF102" s="60"/>
      <c r="CG102" s="5">
        <v>1216.9100000000001</v>
      </c>
      <c r="CH102" s="5">
        <v>117</v>
      </c>
      <c r="CI102" s="5">
        <v>379.79720279720277</v>
      </c>
      <c r="CJ102" s="5">
        <v>142.07919999999999</v>
      </c>
      <c r="CK102" s="5">
        <v>0</v>
      </c>
      <c r="CL102" s="5">
        <v>20</v>
      </c>
      <c r="CM102" s="5">
        <v>40.964912280701753</v>
      </c>
      <c r="CN102" s="5">
        <v>5</v>
      </c>
      <c r="CO102" s="5">
        <v>0</v>
      </c>
      <c r="CP102" s="5">
        <v>0</v>
      </c>
      <c r="CQ102" s="5">
        <v>41.081871345029228</v>
      </c>
      <c r="CR102" s="5">
        <v>1962.833186422934</v>
      </c>
      <c r="CS102" s="5">
        <v>1004.489561403509</v>
      </c>
      <c r="CT102" s="5">
        <v>421.05263157894728</v>
      </c>
      <c r="CU102" s="5">
        <v>285.10843859649123</v>
      </c>
      <c r="CV102" s="5">
        <v>1710.650631578947</v>
      </c>
      <c r="CW102" s="60"/>
      <c r="CX102" s="4"/>
    </row>
    <row r="103" spans="1:102" ht="18.95" customHeight="1" x14ac:dyDescent="0.25">
      <c r="A103" s="60"/>
      <c r="B103" s="3">
        <v>1286</v>
      </c>
      <c r="C103" s="4" t="s">
        <v>110</v>
      </c>
      <c r="D103" s="3" t="s">
        <v>132</v>
      </c>
      <c r="E103" s="60"/>
      <c r="F103" s="5">
        <v>2798.1538180018811</v>
      </c>
      <c r="G103" s="5">
        <v>1946.362343074074</v>
      </c>
      <c r="H103" s="5">
        <v>26358.38</v>
      </c>
      <c r="I103" s="5">
        <v>24405.907407407409</v>
      </c>
      <c r="J103" s="5">
        <v>21915.040000000001</v>
      </c>
      <c r="K103" s="5">
        <v>905.77</v>
      </c>
      <c r="L103" s="5">
        <v>3537.5700000000011</v>
      </c>
      <c r="M103" s="6">
        <v>1210</v>
      </c>
      <c r="N103" s="5">
        <v>-851.79147492780703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8180.65</v>
      </c>
      <c r="W103" s="5">
        <v>680.96336574074076</v>
      </c>
      <c r="X103" s="5">
        <v>7574.6759259259252</v>
      </c>
      <c r="Y103" s="5">
        <v>1490.45</v>
      </c>
      <c r="Z103" s="5">
        <v>6324.2</v>
      </c>
      <c r="AA103" s="5">
        <v>366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13686.9</v>
      </c>
      <c r="AO103" s="5">
        <v>874.44083333333333</v>
      </c>
      <c r="AP103" s="5">
        <v>12673.055555555549</v>
      </c>
      <c r="AQ103" s="5">
        <v>1616.9</v>
      </c>
      <c r="AR103" s="5">
        <v>11677.8</v>
      </c>
      <c r="AS103" s="5">
        <v>392.2</v>
      </c>
      <c r="AT103" s="5">
        <v>19.21</v>
      </c>
      <c r="AU103" s="5">
        <v>1.334027777777778</v>
      </c>
      <c r="AV103" s="5">
        <v>17.787037037037042</v>
      </c>
      <c r="AW103" s="5">
        <v>0</v>
      </c>
      <c r="AX103" s="5">
        <v>19.21</v>
      </c>
      <c r="AY103" s="5">
        <v>0</v>
      </c>
      <c r="AZ103" s="5">
        <v>4471.62</v>
      </c>
      <c r="BA103" s="5">
        <v>327.09072222222221</v>
      </c>
      <c r="BB103" s="5">
        <v>4140.3888888888887</v>
      </c>
      <c r="BC103" s="5">
        <v>430.22</v>
      </c>
      <c r="BD103" s="5">
        <v>3893.83</v>
      </c>
      <c r="BE103" s="5">
        <v>147.57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60"/>
      <c r="BS103" s="6">
        <v>0</v>
      </c>
      <c r="BT103" s="6">
        <v>201</v>
      </c>
      <c r="BU103" s="6">
        <v>0</v>
      </c>
      <c r="BV103" s="6">
        <v>0</v>
      </c>
      <c r="BW103" s="6">
        <v>772</v>
      </c>
      <c r="BX103" s="6">
        <v>1</v>
      </c>
      <c r="BY103" s="6">
        <v>236</v>
      </c>
      <c r="BZ103" s="6">
        <v>0</v>
      </c>
      <c r="CA103" s="6">
        <v>0</v>
      </c>
      <c r="CB103" s="60"/>
      <c r="CC103" s="5">
        <v>1883.828949074074</v>
      </c>
      <c r="CD103" s="5">
        <v>62.533394000000001</v>
      </c>
      <c r="CE103" s="5">
        <v>0</v>
      </c>
      <c r="CF103" s="60"/>
      <c r="CG103" s="5">
        <v>458.58</v>
      </c>
      <c r="CH103" s="5">
        <v>0</v>
      </c>
      <c r="CI103" s="5">
        <v>379.79720279720277</v>
      </c>
      <c r="CJ103" s="5">
        <v>142.07919999999999</v>
      </c>
      <c r="CK103" s="5">
        <v>0</v>
      </c>
      <c r="CL103" s="5">
        <v>20</v>
      </c>
      <c r="CM103" s="5">
        <v>40.964912280701753</v>
      </c>
      <c r="CN103" s="5">
        <v>5</v>
      </c>
      <c r="CO103" s="5">
        <v>0</v>
      </c>
      <c r="CP103" s="5">
        <v>0</v>
      </c>
      <c r="CQ103" s="5">
        <v>41.081871345029228</v>
      </c>
      <c r="CR103" s="5">
        <v>1087.503186422934</v>
      </c>
      <c r="CS103" s="5">
        <v>1004.489561403509</v>
      </c>
      <c r="CT103" s="5">
        <v>421.05263157894728</v>
      </c>
      <c r="CU103" s="5">
        <v>285.10843859649123</v>
      </c>
      <c r="CV103" s="5">
        <v>1710.650631578947</v>
      </c>
      <c r="CW103" s="60"/>
      <c r="CX103" s="4"/>
    </row>
    <row r="104" spans="1:102" ht="18.95" customHeight="1" x14ac:dyDescent="0.25">
      <c r="A104" s="60"/>
      <c r="B104" s="3">
        <v>1287</v>
      </c>
      <c r="C104" s="4" t="s">
        <v>182</v>
      </c>
      <c r="D104" s="3" t="s">
        <v>132</v>
      </c>
      <c r="E104" s="60"/>
      <c r="F104" s="5">
        <v>2197.494618001881</v>
      </c>
      <c r="G104" s="5">
        <v>4124.4990500000004</v>
      </c>
      <c r="H104" s="5">
        <v>4188.25</v>
      </c>
      <c r="I104" s="5">
        <v>3878.0092592592591</v>
      </c>
      <c r="J104" s="5">
        <v>3828.49</v>
      </c>
      <c r="K104" s="5">
        <v>359.76</v>
      </c>
      <c r="L104" s="5">
        <v>0</v>
      </c>
      <c r="M104" s="6">
        <v>261</v>
      </c>
      <c r="N104" s="5">
        <v>1927.0044319981189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4188.25</v>
      </c>
      <c r="BA104" s="5">
        <v>4060</v>
      </c>
      <c r="BB104" s="5">
        <v>3878.0092592592591</v>
      </c>
      <c r="BC104" s="5">
        <v>0</v>
      </c>
      <c r="BD104" s="5">
        <v>3828.49</v>
      </c>
      <c r="BE104" s="5">
        <v>359.76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60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261</v>
      </c>
      <c r="BZ104" s="6">
        <v>0</v>
      </c>
      <c r="CA104" s="6">
        <v>0</v>
      </c>
      <c r="CB104" s="60"/>
      <c r="CC104" s="5">
        <v>4060</v>
      </c>
      <c r="CD104" s="5">
        <v>64.499049999999997</v>
      </c>
      <c r="CE104" s="5">
        <v>0</v>
      </c>
      <c r="CF104" s="60"/>
      <c r="CG104" s="5">
        <v>0</v>
      </c>
      <c r="CH104" s="5">
        <v>0</v>
      </c>
      <c r="CI104" s="5">
        <v>379.79720279720277</v>
      </c>
      <c r="CJ104" s="5">
        <v>0</v>
      </c>
      <c r="CK104" s="5">
        <v>0</v>
      </c>
      <c r="CL104" s="5">
        <v>20</v>
      </c>
      <c r="CM104" s="5">
        <v>40.964912280701753</v>
      </c>
      <c r="CN104" s="5">
        <v>5</v>
      </c>
      <c r="CO104" s="5">
        <v>0</v>
      </c>
      <c r="CP104" s="5">
        <v>0</v>
      </c>
      <c r="CQ104" s="5">
        <v>41.081871345029228</v>
      </c>
      <c r="CR104" s="5">
        <v>486.84398642293382</v>
      </c>
      <c r="CS104" s="5">
        <v>1004.489561403509</v>
      </c>
      <c r="CT104" s="5">
        <v>421.05263157894728</v>
      </c>
      <c r="CU104" s="5">
        <v>285.10843859649123</v>
      </c>
      <c r="CV104" s="5">
        <v>1710.650631578947</v>
      </c>
      <c r="CW104" s="60"/>
      <c r="CX104" s="4"/>
    </row>
    <row r="105" spans="1:102" ht="18.95" customHeight="1" x14ac:dyDescent="0.25">
      <c r="A105" s="60"/>
      <c r="B105" s="3">
        <v>1288</v>
      </c>
      <c r="C105" s="4" t="s">
        <v>183</v>
      </c>
      <c r="D105" s="3" t="s">
        <v>132</v>
      </c>
      <c r="E105" s="60"/>
      <c r="F105" s="5">
        <v>2197.494618001881</v>
      </c>
      <c r="G105" s="5">
        <v>4666.8175680000004</v>
      </c>
      <c r="H105" s="5">
        <v>11221.92</v>
      </c>
      <c r="I105" s="5">
        <v>10390.66666666667</v>
      </c>
      <c r="J105" s="5">
        <v>9935.31</v>
      </c>
      <c r="K105" s="5">
        <v>1286.6099999999999</v>
      </c>
      <c r="L105" s="5">
        <v>0</v>
      </c>
      <c r="M105" s="6">
        <v>641</v>
      </c>
      <c r="N105" s="5">
        <v>2469.3229499981189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11221.92</v>
      </c>
      <c r="BA105" s="5">
        <v>4494</v>
      </c>
      <c r="BB105" s="5">
        <v>10390.66666666667</v>
      </c>
      <c r="BC105" s="5">
        <v>0</v>
      </c>
      <c r="BD105" s="5">
        <v>9935.31</v>
      </c>
      <c r="BE105" s="5">
        <v>1286.6099999999999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60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641</v>
      </c>
      <c r="BZ105" s="6">
        <v>0</v>
      </c>
      <c r="CA105" s="6">
        <v>0</v>
      </c>
      <c r="CB105" s="60"/>
      <c r="CC105" s="5">
        <v>4494</v>
      </c>
      <c r="CD105" s="5">
        <v>172.81756799999999</v>
      </c>
      <c r="CE105" s="5">
        <v>0</v>
      </c>
      <c r="CF105" s="60"/>
      <c r="CG105" s="5">
        <v>0</v>
      </c>
      <c r="CH105" s="5">
        <v>0</v>
      </c>
      <c r="CI105" s="5">
        <v>379.79720279720277</v>
      </c>
      <c r="CJ105" s="5">
        <v>0</v>
      </c>
      <c r="CK105" s="5">
        <v>0</v>
      </c>
      <c r="CL105" s="5">
        <v>20</v>
      </c>
      <c r="CM105" s="5">
        <v>40.964912280701753</v>
      </c>
      <c r="CN105" s="5">
        <v>5</v>
      </c>
      <c r="CO105" s="5">
        <v>0</v>
      </c>
      <c r="CP105" s="5">
        <v>0</v>
      </c>
      <c r="CQ105" s="5">
        <v>41.081871345029228</v>
      </c>
      <c r="CR105" s="5">
        <v>486.84398642293382</v>
      </c>
      <c r="CS105" s="5">
        <v>1004.489561403509</v>
      </c>
      <c r="CT105" s="5">
        <v>421.05263157894728</v>
      </c>
      <c r="CU105" s="5">
        <v>285.10843859649123</v>
      </c>
      <c r="CV105" s="5">
        <v>1710.650631578947</v>
      </c>
      <c r="CW105" s="60"/>
      <c r="CX105" s="4"/>
    </row>
    <row r="106" spans="1:102" ht="18.95" customHeight="1" x14ac:dyDescent="0.25">
      <c r="A106" s="60"/>
      <c r="B106" s="3">
        <v>1289</v>
      </c>
      <c r="C106" s="4" t="s">
        <v>184</v>
      </c>
      <c r="D106" s="3" t="s">
        <v>132</v>
      </c>
      <c r="E106" s="60"/>
      <c r="F106" s="5">
        <v>2197.494618001881</v>
      </c>
      <c r="G106" s="5">
        <v>4851.7852739999998</v>
      </c>
      <c r="H106" s="5">
        <v>23232.81</v>
      </c>
      <c r="I106" s="5">
        <v>21511.861111111109</v>
      </c>
      <c r="J106" s="5">
        <v>20051.41</v>
      </c>
      <c r="K106" s="5">
        <v>3181.4</v>
      </c>
      <c r="L106" s="5">
        <v>0</v>
      </c>
      <c r="M106" s="6">
        <v>876</v>
      </c>
      <c r="N106" s="5">
        <v>2654.2906559981188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23232.81</v>
      </c>
      <c r="BA106" s="5">
        <v>4494</v>
      </c>
      <c r="BB106" s="5">
        <v>21511.861111111109</v>
      </c>
      <c r="BC106" s="5">
        <v>0</v>
      </c>
      <c r="BD106" s="5">
        <v>20051.41</v>
      </c>
      <c r="BE106" s="5">
        <v>3181.4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60"/>
      <c r="BS106" s="6">
        <v>0</v>
      </c>
      <c r="BT106" s="6">
        <v>0</v>
      </c>
      <c r="BU106" s="6">
        <v>0</v>
      </c>
      <c r="BV106" s="6">
        <v>0</v>
      </c>
      <c r="BW106" s="6">
        <v>0</v>
      </c>
      <c r="BX106" s="6">
        <v>0</v>
      </c>
      <c r="BY106" s="6">
        <v>876</v>
      </c>
      <c r="BZ106" s="6">
        <v>0</v>
      </c>
      <c r="CA106" s="6">
        <v>0</v>
      </c>
      <c r="CB106" s="60"/>
      <c r="CC106" s="5">
        <v>4494</v>
      </c>
      <c r="CD106" s="5">
        <v>357.78527400000002</v>
      </c>
      <c r="CE106" s="5">
        <v>0</v>
      </c>
      <c r="CF106" s="60"/>
      <c r="CG106" s="5">
        <v>0</v>
      </c>
      <c r="CH106" s="5">
        <v>0</v>
      </c>
      <c r="CI106" s="5">
        <v>379.79720279720277</v>
      </c>
      <c r="CJ106" s="5">
        <v>0</v>
      </c>
      <c r="CK106" s="5">
        <v>0</v>
      </c>
      <c r="CL106" s="5">
        <v>20</v>
      </c>
      <c r="CM106" s="5">
        <v>40.964912280701753</v>
      </c>
      <c r="CN106" s="5">
        <v>5</v>
      </c>
      <c r="CO106" s="5">
        <v>0</v>
      </c>
      <c r="CP106" s="5">
        <v>0</v>
      </c>
      <c r="CQ106" s="5">
        <v>41.081871345029228</v>
      </c>
      <c r="CR106" s="5">
        <v>486.84398642293382</v>
      </c>
      <c r="CS106" s="5">
        <v>1004.489561403509</v>
      </c>
      <c r="CT106" s="5">
        <v>421.05263157894728</v>
      </c>
      <c r="CU106" s="5">
        <v>285.10843859649123</v>
      </c>
      <c r="CV106" s="5">
        <v>1710.650631578947</v>
      </c>
      <c r="CW106" s="60"/>
      <c r="CX106" s="4"/>
    </row>
    <row r="107" spans="1:102" ht="18.95" customHeight="1" x14ac:dyDescent="0.25">
      <c r="A107" s="60"/>
      <c r="B107" s="3">
        <v>1290</v>
      </c>
      <c r="C107" s="4" t="s">
        <v>185</v>
      </c>
      <c r="D107" s="3" t="s">
        <v>132</v>
      </c>
      <c r="E107" s="60"/>
      <c r="F107" s="5">
        <v>3904.8038180018812</v>
      </c>
      <c r="G107" s="5">
        <v>5106.446717407408</v>
      </c>
      <c r="H107" s="5">
        <v>61522.13</v>
      </c>
      <c r="I107" s="5">
        <v>56964.935185185182</v>
      </c>
      <c r="J107" s="5">
        <v>36387.699999999997</v>
      </c>
      <c r="K107" s="5">
        <v>3307.15</v>
      </c>
      <c r="L107" s="5">
        <v>21827.279999999999</v>
      </c>
      <c r="M107" s="6">
        <v>2626</v>
      </c>
      <c r="N107" s="5">
        <v>1201.642899405527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23310.48</v>
      </c>
      <c r="W107" s="5">
        <v>1940.3816222222219</v>
      </c>
      <c r="X107" s="5">
        <v>21583.777777777781</v>
      </c>
      <c r="Y107" s="5">
        <v>7703.53</v>
      </c>
      <c r="Z107" s="5">
        <v>14550.66</v>
      </c>
      <c r="AA107" s="5">
        <v>1056.29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38211.65</v>
      </c>
      <c r="BA107" s="5">
        <v>2795.1114351851852</v>
      </c>
      <c r="BB107" s="5">
        <v>35381.157407407409</v>
      </c>
      <c r="BC107" s="5">
        <v>14123.75</v>
      </c>
      <c r="BD107" s="5">
        <v>21837.040000000001</v>
      </c>
      <c r="BE107" s="5">
        <v>2250.86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60"/>
      <c r="BS107" s="6">
        <v>0</v>
      </c>
      <c r="BT107" s="6">
        <v>549</v>
      </c>
      <c r="BU107" s="6">
        <v>0</v>
      </c>
      <c r="BV107" s="6">
        <v>0</v>
      </c>
      <c r="BW107" s="6">
        <v>0</v>
      </c>
      <c r="BX107" s="6">
        <v>0</v>
      </c>
      <c r="BY107" s="6">
        <v>2077</v>
      </c>
      <c r="BZ107" s="6">
        <v>0</v>
      </c>
      <c r="CA107" s="6">
        <v>0</v>
      </c>
      <c r="CB107" s="60"/>
      <c r="CC107" s="5">
        <v>4735.4930574074078</v>
      </c>
      <c r="CD107" s="5">
        <v>370.95366000000001</v>
      </c>
      <c r="CE107" s="5">
        <v>0</v>
      </c>
      <c r="CF107" s="60"/>
      <c r="CG107" s="5">
        <v>1387.63</v>
      </c>
      <c r="CH107" s="5">
        <v>177.6</v>
      </c>
      <c r="CI107" s="5">
        <v>379.79720279720277</v>
      </c>
      <c r="CJ107" s="5">
        <v>142.07919999999999</v>
      </c>
      <c r="CK107" s="5">
        <v>0</v>
      </c>
      <c r="CL107" s="5">
        <v>20</v>
      </c>
      <c r="CM107" s="5">
        <v>40.964912280701753</v>
      </c>
      <c r="CN107" s="5">
        <v>5</v>
      </c>
      <c r="CO107" s="5">
        <v>0</v>
      </c>
      <c r="CP107" s="5">
        <v>0</v>
      </c>
      <c r="CQ107" s="5">
        <v>41.081871345029228</v>
      </c>
      <c r="CR107" s="5">
        <v>2194.1531864229341</v>
      </c>
      <c r="CS107" s="5">
        <v>1004.489561403509</v>
      </c>
      <c r="CT107" s="5">
        <v>421.05263157894728</v>
      </c>
      <c r="CU107" s="5">
        <v>285.10843859649123</v>
      </c>
      <c r="CV107" s="5">
        <v>1710.650631578947</v>
      </c>
      <c r="CW107" s="60"/>
      <c r="CX107" s="4"/>
    </row>
    <row r="108" spans="1:102" ht="18.95" customHeight="1" x14ac:dyDescent="0.25">
      <c r="A108" s="60"/>
      <c r="B108" s="3">
        <v>1291</v>
      </c>
      <c r="C108" s="4" t="s">
        <v>126</v>
      </c>
      <c r="D108" s="3" t="s">
        <v>132</v>
      </c>
      <c r="E108" s="60"/>
      <c r="F108" s="5">
        <v>3057.3838180018811</v>
      </c>
      <c r="G108" s="5">
        <v>2389.7463330370369</v>
      </c>
      <c r="H108" s="5">
        <v>28518.73</v>
      </c>
      <c r="I108" s="5">
        <v>26406.231481481482</v>
      </c>
      <c r="J108" s="5">
        <v>18975.439999999999</v>
      </c>
      <c r="K108" s="5">
        <v>1359.33</v>
      </c>
      <c r="L108" s="5">
        <v>8183.9600000000009</v>
      </c>
      <c r="M108" s="6">
        <v>1924</v>
      </c>
      <c r="N108" s="5">
        <v>-667.63748496484413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8122.68</v>
      </c>
      <c r="W108" s="5">
        <v>676.13790000000006</v>
      </c>
      <c r="X108" s="5">
        <v>7521</v>
      </c>
      <c r="Y108" s="5">
        <v>2182.4</v>
      </c>
      <c r="Z108" s="5">
        <v>5232.3</v>
      </c>
      <c r="AA108" s="5">
        <v>707.98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20396.05</v>
      </c>
      <c r="BA108" s="5">
        <v>1491.933287037037</v>
      </c>
      <c r="BB108" s="5">
        <v>18885.231481481482</v>
      </c>
      <c r="BC108" s="5">
        <v>6001.56</v>
      </c>
      <c r="BD108" s="5">
        <v>13743.14</v>
      </c>
      <c r="BE108" s="5">
        <v>651.35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60"/>
      <c r="BS108" s="6">
        <v>0</v>
      </c>
      <c r="BT108" s="6">
        <v>342</v>
      </c>
      <c r="BU108" s="6">
        <v>0</v>
      </c>
      <c r="BV108" s="6">
        <v>0</v>
      </c>
      <c r="BW108" s="6">
        <v>0</v>
      </c>
      <c r="BX108" s="6">
        <v>0</v>
      </c>
      <c r="BY108" s="6">
        <v>1582</v>
      </c>
      <c r="BZ108" s="6">
        <v>0</v>
      </c>
      <c r="CA108" s="6">
        <v>0</v>
      </c>
      <c r="CB108" s="60"/>
      <c r="CC108" s="5">
        <v>2168.0711870370369</v>
      </c>
      <c r="CD108" s="5">
        <v>221.67514600000001</v>
      </c>
      <c r="CE108" s="5">
        <v>0</v>
      </c>
      <c r="CF108" s="60"/>
      <c r="CG108" s="5">
        <v>372.81</v>
      </c>
      <c r="CH108" s="5">
        <v>345</v>
      </c>
      <c r="CI108" s="5">
        <v>379.79720279720277</v>
      </c>
      <c r="CJ108" s="5">
        <v>142.07919999999999</v>
      </c>
      <c r="CK108" s="5">
        <v>0</v>
      </c>
      <c r="CL108" s="5">
        <v>20</v>
      </c>
      <c r="CM108" s="5">
        <v>40.964912280701753</v>
      </c>
      <c r="CN108" s="5">
        <v>5</v>
      </c>
      <c r="CO108" s="5">
        <v>0</v>
      </c>
      <c r="CP108" s="5">
        <v>0</v>
      </c>
      <c r="CQ108" s="5">
        <v>41.081871345029228</v>
      </c>
      <c r="CR108" s="5">
        <v>1346.7331864229341</v>
      </c>
      <c r="CS108" s="5">
        <v>1004.489561403509</v>
      </c>
      <c r="CT108" s="5">
        <v>421.05263157894728</v>
      </c>
      <c r="CU108" s="5">
        <v>285.10843859649123</v>
      </c>
      <c r="CV108" s="5">
        <v>1710.650631578947</v>
      </c>
      <c r="CW108" s="60"/>
      <c r="CX108" s="4"/>
    </row>
    <row r="109" spans="1:102" ht="18.95" customHeight="1" x14ac:dyDescent="0.25">
      <c r="A109" s="60"/>
      <c r="B109" s="3">
        <v>1292</v>
      </c>
      <c r="C109" s="4" t="s">
        <v>186</v>
      </c>
      <c r="D109" s="3" t="s">
        <v>132</v>
      </c>
      <c r="E109" s="60"/>
      <c r="F109" s="5">
        <v>2339.5738180018811</v>
      </c>
      <c r="G109" s="5">
        <v>4616.0077711481481</v>
      </c>
      <c r="H109" s="5">
        <v>12937.19</v>
      </c>
      <c r="I109" s="5">
        <v>11978.87962962963</v>
      </c>
      <c r="J109" s="5">
        <v>6660.79</v>
      </c>
      <c r="K109" s="5">
        <v>523.11</v>
      </c>
      <c r="L109" s="5">
        <v>5753.29</v>
      </c>
      <c r="M109" s="6">
        <v>743</v>
      </c>
      <c r="N109" s="5">
        <v>2276.433953146267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5137.49</v>
      </c>
      <c r="W109" s="5">
        <v>427.64847314814813</v>
      </c>
      <c r="X109" s="5">
        <v>4756.9351851851843</v>
      </c>
      <c r="Y109" s="5">
        <v>1937.96</v>
      </c>
      <c r="Z109" s="5">
        <v>2926.83</v>
      </c>
      <c r="AA109" s="5">
        <v>272.7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7799.7</v>
      </c>
      <c r="BA109" s="5">
        <v>4127</v>
      </c>
      <c r="BB109" s="5">
        <v>7221.9444444444434</v>
      </c>
      <c r="BC109" s="5">
        <v>3815.33</v>
      </c>
      <c r="BD109" s="5">
        <v>3733.96</v>
      </c>
      <c r="BE109" s="5">
        <v>250.41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60"/>
      <c r="BS109" s="6">
        <v>0</v>
      </c>
      <c r="BT109" s="6">
        <v>159</v>
      </c>
      <c r="BU109" s="6">
        <v>0</v>
      </c>
      <c r="BV109" s="6">
        <v>0</v>
      </c>
      <c r="BW109" s="6">
        <v>0</v>
      </c>
      <c r="BX109" s="6">
        <v>0</v>
      </c>
      <c r="BY109" s="6">
        <v>584</v>
      </c>
      <c r="BZ109" s="6">
        <v>0</v>
      </c>
      <c r="CA109" s="6">
        <v>0</v>
      </c>
      <c r="CB109" s="60"/>
      <c r="CC109" s="5">
        <v>4554.6484731481478</v>
      </c>
      <c r="CD109" s="5">
        <v>61.359298000000003</v>
      </c>
      <c r="CE109" s="5">
        <v>0</v>
      </c>
      <c r="CF109" s="60"/>
      <c r="CG109" s="5">
        <v>0</v>
      </c>
      <c r="CH109" s="5">
        <v>0</v>
      </c>
      <c r="CI109" s="5">
        <v>379.79720279720277</v>
      </c>
      <c r="CJ109" s="5">
        <v>142.07919999999999</v>
      </c>
      <c r="CK109" s="5">
        <v>0</v>
      </c>
      <c r="CL109" s="5">
        <v>20</v>
      </c>
      <c r="CM109" s="5">
        <v>40.964912280701753</v>
      </c>
      <c r="CN109" s="5">
        <v>5</v>
      </c>
      <c r="CO109" s="5">
        <v>0</v>
      </c>
      <c r="CP109" s="5">
        <v>0</v>
      </c>
      <c r="CQ109" s="5">
        <v>41.081871345029228</v>
      </c>
      <c r="CR109" s="5">
        <v>628.9231864229339</v>
      </c>
      <c r="CS109" s="5">
        <v>1004.489561403509</v>
      </c>
      <c r="CT109" s="5">
        <v>421.05263157894728</v>
      </c>
      <c r="CU109" s="5">
        <v>285.10843859649123</v>
      </c>
      <c r="CV109" s="5">
        <v>1710.650631578947</v>
      </c>
      <c r="CW109" s="60"/>
      <c r="CX109" s="4"/>
    </row>
    <row r="110" spans="1:102" ht="18.95" customHeight="1" x14ac:dyDescent="0.25">
      <c r="A110" s="60"/>
      <c r="B110" s="3">
        <v>1293</v>
      </c>
      <c r="C110" s="4" t="s">
        <v>117</v>
      </c>
      <c r="D110" s="3" t="s">
        <v>132</v>
      </c>
      <c r="E110" s="60"/>
      <c r="F110" s="5">
        <v>2339.5738180018811</v>
      </c>
      <c r="G110" s="5">
        <v>4308.9529480000001</v>
      </c>
      <c r="H110" s="5">
        <v>7806.53</v>
      </c>
      <c r="I110" s="5">
        <v>7228.2685185185182</v>
      </c>
      <c r="J110" s="5">
        <v>5039.76</v>
      </c>
      <c r="K110" s="5">
        <v>281.86</v>
      </c>
      <c r="L110" s="5">
        <v>2484.91</v>
      </c>
      <c r="M110" s="6">
        <v>721</v>
      </c>
      <c r="N110" s="5">
        <v>1969.379129998119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7806.53</v>
      </c>
      <c r="BA110" s="5">
        <v>4227</v>
      </c>
      <c r="BB110" s="5">
        <v>7228.2685185185182</v>
      </c>
      <c r="BC110" s="5">
        <v>2484.91</v>
      </c>
      <c r="BD110" s="5">
        <v>5039.76</v>
      </c>
      <c r="BE110" s="5">
        <v>281.86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60"/>
      <c r="BS110" s="6">
        <v>0</v>
      </c>
      <c r="BT110" s="6">
        <v>0</v>
      </c>
      <c r="BU110" s="6">
        <v>0</v>
      </c>
      <c r="BV110" s="6">
        <v>0</v>
      </c>
      <c r="BW110" s="6">
        <v>0</v>
      </c>
      <c r="BX110" s="6">
        <v>0</v>
      </c>
      <c r="BY110" s="6">
        <v>721</v>
      </c>
      <c r="BZ110" s="6">
        <v>0</v>
      </c>
      <c r="CA110" s="6">
        <v>0</v>
      </c>
      <c r="CB110" s="60"/>
      <c r="CC110" s="5">
        <v>4227</v>
      </c>
      <c r="CD110" s="5">
        <v>81.952948000000006</v>
      </c>
      <c r="CE110" s="5">
        <v>0</v>
      </c>
      <c r="CF110" s="60"/>
      <c r="CG110" s="5">
        <v>0</v>
      </c>
      <c r="CH110" s="5">
        <v>0</v>
      </c>
      <c r="CI110" s="5">
        <v>379.79720279720277</v>
      </c>
      <c r="CJ110" s="5">
        <v>142.07919999999999</v>
      </c>
      <c r="CK110" s="5">
        <v>0</v>
      </c>
      <c r="CL110" s="5">
        <v>20</v>
      </c>
      <c r="CM110" s="5">
        <v>40.964912280701753</v>
      </c>
      <c r="CN110" s="5">
        <v>5</v>
      </c>
      <c r="CO110" s="5">
        <v>0</v>
      </c>
      <c r="CP110" s="5">
        <v>0</v>
      </c>
      <c r="CQ110" s="5">
        <v>41.081871345029228</v>
      </c>
      <c r="CR110" s="5">
        <v>628.9231864229339</v>
      </c>
      <c r="CS110" s="5">
        <v>1004.489561403509</v>
      </c>
      <c r="CT110" s="5">
        <v>421.05263157894728</v>
      </c>
      <c r="CU110" s="5">
        <v>285.10843859649123</v>
      </c>
      <c r="CV110" s="5">
        <v>1710.650631578947</v>
      </c>
      <c r="CW110" s="60"/>
      <c r="CX110" s="4"/>
    </row>
    <row r="111" spans="1:102" ht="18.95" customHeight="1" x14ac:dyDescent="0.25">
      <c r="A111" s="60"/>
      <c r="B111" s="3">
        <v>1294</v>
      </c>
      <c r="C111" s="4" t="s">
        <v>187</v>
      </c>
      <c r="D111" s="3" t="s">
        <v>132</v>
      </c>
      <c r="E111" s="60"/>
      <c r="F111" s="5">
        <v>2558.773818001881</v>
      </c>
      <c r="G111" s="5">
        <v>2976.9602098148148</v>
      </c>
      <c r="H111" s="5">
        <v>35115.81</v>
      </c>
      <c r="I111" s="5">
        <v>32514.638888888891</v>
      </c>
      <c r="J111" s="5">
        <v>28672.01</v>
      </c>
      <c r="K111" s="5">
        <v>1025.79</v>
      </c>
      <c r="L111" s="5">
        <v>5418.01</v>
      </c>
      <c r="M111" s="6">
        <v>2321</v>
      </c>
      <c r="N111" s="5">
        <v>418.18639181293378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14484.61</v>
      </c>
      <c r="W111" s="5">
        <v>1205.709665740741</v>
      </c>
      <c r="X111" s="5">
        <v>13411.675925925931</v>
      </c>
      <c r="Y111" s="5">
        <v>1807.36</v>
      </c>
      <c r="Z111" s="5">
        <v>12218.74</v>
      </c>
      <c r="AA111" s="5">
        <v>458.51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20631.2</v>
      </c>
      <c r="BA111" s="5">
        <v>1509.1340740740741</v>
      </c>
      <c r="BB111" s="5">
        <v>19102.96296296296</v>
      </c>
      <c r="BC111" s="5">
        <v>3610.65</v>
      </c>
      <c r="BD111" s="5">
        <v>16453.27</v>
      </c>
      <c r="BE111" s="5">
        <v>567.28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60"/>
      <c r="BS111" s="6">
        <v>0</v>
      </c>
      <c r="BT111" s="6">
        <v>783</v>
      </c>
      <c r="BU111" s="6">
        <v>0</v>
      </c>
      <c r="BV111" s="6">
        <v>0</v>
      </c>
      <c r="BW111" s="6">
        <v>0</v>
      </c>
      <c r="BX111" s="6">
        <v>0</v>
      </c>
      <c r="BY111" s="6">
        <v>1538</v>
      </c>
      <c r="BZ111" s="6">
        <v>0</v>
      </c>
      <c r="CA111" s="6">
        <v>0</v>
      </c>
      <c r="CB111" s="60"/>
      <c r="CC111" s="5">
        <v>2714.8437398148149</v>
      </c>
      <c r="CD111" s="5">
        <v>262.11646999999999</v>
      </c>
      <c r="CE111" s="5">
        <v>0</v>
      </c>
      <c r="CF111" s="60"/>
      <c r="CG111" s="5">
        <v>0</v>
      </c>
      <c r="CH111" s="5">
        <v>219.2</v>
      </c>
      <c r="CI111" s="5">
        <v>379.79720279720277</v>
      </c>
      <c r="CJ111" s="5">
        <v>142.07919999999999</v>
      </c>
      <c r="CK111" s="5">
        <v>0</v>
      </c>
      <c r="CL111" s="5">
        <v>20</v>
      </c>
      <c r="CM111" s="5">
        <v>40.964912280701753</v>
      </c>
      <c r="CN111" s="5">
        <v>5</v>
      </c>
      <c r="CO111" s="5">
        <v>0</v>
      </c>
      <c r="CP111" s="5">
        <v>0</v>
      </c>
      <c r="CQ111" s="5">
        <v>41.081871345029228</v>
      </c>
      <c r="CR111" s="5">
        <v>848.12318642293371</v>
      </c>
      <c r="CS111" s="5">
        <v>1004.489561403509</v>
      </c>
      <c r="CT111" s="5">
        <v>421.05263157894728</v>
      </c>
      <c r="CU111" s="5">
        <v>285.10843859649123</v>
      </c>
      <c r="CV111" s="5">
        <v>1710.650631578947</v>
      </c>
      <c r="CW111" s="60"/>
      <c r="CX111" s="4"/>
    </row>
    <row r="112" spans="1:102" ht="18.95" customHeight="1" x14ac:dyDescent="0.25">
      <c r="A112" s="60"/>
      <c r="B112" s="3">
        <v>1295</v>
      </c>
      <c r="C112" s="4" t="s">
        <v>188</v>
      </c>
      <c r="D112" s="3" t="s">
        <v>132</v>
      </c>
      <c r="E112" s="60"/>
      <c r="F112" s="5">
        <v>2339.5738180018811</v>
      </c>
      <c r="G112" s="5">
        <v>2047.64161837037</v>
      </c>
      <c r="H112" s="5">
        <v>25472.720000000001</v>
      </c>
      <c r="I112" s="5">
        <v>23585.85185185185</v>
      </c>
      <c r="J112" s="5">
        <v>17859.61</v>
      </c>
      <c r="K112" s="5">
        <v>1830.46</v>
      </c>
      <c r="L112" s="5">
        <v>5782.65</v>
      </c>
      <c r="M112" s="6">
        <v>1533</v>
      </c>
      <c r="N112" s="5">
        <v>-291.93219963151068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6525.54</v>
      </c>
      <c r="W112" s="5">
        <v>543.19078333333334</v>
      </c>
      <c r="X112" s="5">
        <v>6042.1666666666661</v>
      </c>
      <c r="Y112" s="5">
        <v>1371.42</v>
      </c>
      <c r="Z112" s="5">
        <v>4766.78</v>
      </c>
      <c r="AA112" s="5">
        <v>387.34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4984.75</v>
      </c>
      <c r="AO112" s="5">
        <v>318.47013888888893</v>
      </c>
      <c r="AP112" s="5">
        <v>4615.5092592592591</v>
      </c>
      <c r="AQ112" s="5">
        <v>1140.67</v>
      </c>
      <c r="AR112" s="5">
        <v>3519.15</v>
      </c>
      <c r="AS112" s="5">
        <v>324.93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13962.43</v>
      </c>
      <c r="BA112" s="5">
        <v>1021.325898148148</v>
      </c>
      <c r="BB112" s="5">
        <v>12928.175925925931</v>
      </c>
      <c r="BC112" s="5">
        <v>3270.56</v>
      </c>
      <c r="BD112" s="5">
        <v>9573.68</v>
      </c>
      <c r="BE112" s="5">
        <v>1118.19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60"/>
      <c r="BS112" s="6">
        <v>0</v>
      </c>
      <c r="BT112" s="6">
        <v>276</v>
      </c>
      <c r="BU112" s="6">
        <v>0</v>
      </c>
      <c r="BV112" s="6">
        <v>0</v>
      </c>
      <c r="BW112" s="6">
        <v>279</v>
      </c>
      <c r="BX112" s="6">
        <v>0</v>
      </c>
      <c r="BY112" s="6">
        <v>978</v>
      </c>
      <c r="BZ112" s="6">
        <v>0</v>
      </c>
      <c r="CA112" s="6">
        <v>0</v>
      </c>
      <c r="CB112" s="60"/>
      <c r="CC112" s="5">
        <v>1882.98682037037</v>
      </c>
      <c r="CD112" s="5">
        <v>164.654798</v>
      </c>
      <c r="CE112" s="5">
        <v>0</v>
      </c>
      <c r="CF112" s="60"/>
      <c r="CG112" s="5">
        <v>0</v>
      </c>
      <c r="CH112" s="5">
        <v>0</v>
      </c>
      <c r="CI112" s="5">
        <v>379.79720279720277</v>
      </c>
      <c r="CJ112" s="5">
        <v>142.07919999999999</v>
      </c>
      <c r="CK112" s="5">
        <v>0</v>
      </c>
      <c r="CL112" s="5">
        <v>20</v>
      </c>
      <c r="CM112" s="5">
        <v>40.964912280701753</v>
      </c>
      <c r="CN112" s="5">
        <v>5</v>
      </c>
      <c r="CO112" s="5">
        <v>0</v>
      </c>
      <c r="CP112" s="5">
        <v>0</v>
      </c>
      <c r="CQ112" s="5">
        <v>41.081871345029228</v>
      </c>
      <c r="CR112" s="5">
        <v>628.9231864229339</v>
      </c>
      <c r="CS112" s="5">
        <v>1004.489561403509</v>
      </c>
      <c r="CT112" s="5">
        <v>421.05263157894728</v>
      </c>
      <c r="CU112" s="5">
        <v>285.10843859649123</v>
      </c>
      <c r="CV112" s="5">
        <v>1710.650631578947</v>
      </c>
      <c r="CW112" s="60"/>
      <c r="CX112" s="4"/>
    </row>
    <row r="113" spans="1:102" ht="18.95" customHeight="1" x14ac:dyDescent="0.25">
      <c r="A113" s="60"/>
      <c r="B113" s="3">
        <v>1296</v>
      </c>
      <c r="C113" s="4" t="s">
        <v>110</v>
      </c>
      <c r="D113" s="3" t="s">
        <v>132</v>
      </c>
      <c r="E113" s="60"/>
      <c r="F113" s="5">
        <v>2798.1538180018811</v>
      </c>
      <c r="G113" s="5">
        <v>3688.5497422962958</v>
      </c>
      <c r="H113" s="5">
        <v>49878.149999999987</v>
      </c>
      <c r="I113" s="5">
        <v>46183.472222222219</v>
      </c>
      <c r="J113" s="5">
        <v>38237.32</v>
      </c>
      <c r="K113" s="5">
        <v>2633.16</v>
      </c>
      <c r="L113" s="5">
        <v>9007.67</v>
      </c>
      <c r="M113" s="6">
        <v>2571</v>
      </c>
      <c r="N113" s="5">
        <v>890.39592429441518</v>
      </c>
      <c r="O113" s="60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17183.16</v>
      </c>
      <c r="W113" s="5">
        <v>1430.3389666666669</v>
      </c>
      <c r="X113" s="5">
        <v>15910.33333333333</v>
      </c>
      <c r="Y113" s="5">
        <v>2734.09</v>
      </c>
      <c r="Z113" s="5">
        <v>13622.14</v>
      </c>
      <c r="AA113" s="5">
        <v>826.93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24835.93</v>
      </c>
      <c r="AO113" s="5">
        <v>1586.7399722222219</v>
      </c>
      <c r="AP113" s="5">
        <v>22996.231481481482</v>
      </c>
      <c r="AQ113" s="5">
        <v>4702.76</v>
      </c>
      <c r="AR113" s="5">
        <v>18919.939999999999</v>
      </c>
      <c r="AS113" s="5">
        <v>1213.23</v>
      </c>
      <c r="AT113" s="5">
        <v>65.819999999999993</v>
      </c>
      <c r="AU113" s="5">
        <v>4.5708333333333329</v>
      </c>
      <c r="AV113" s="5">
        <v>60.944444444444443</v>
      </c>
      <c r="AW113" s="5">
        <v>0</v>
      </c>
      <c r="AX113" s="5">
        <v>65.819999999999993</v>
      </c>
      <c r="AY113" s="5">
        <v>0</v>
      </c>
      <c r="AZ113" s="5">
        <v>7793.24</v>
      </c>
      <c r="BA113" s="5">
        <v>570.0610740740741</v>
      </c>
      <c r="BB113" s="5">
        <v>7215.9629629629626</v>
      </c>
      <c r="BC113" s="5">
        <v>1570.82</v>
      </c>
      <c r="BD113" s="5">
        <v>5629.42</v>
      </c>
      <c r="BE113" s="5">
        <v>593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60"/>
      <c r="BS113" s="6">
        <v>0</v>
      </c>
      <c r="BT113" s="6">
        <v>447</v>
      </c>
      <c r="BU113" s="6">
        <v>0</v>
      </c>
      <c r="BV113" s="6">
        <v>0</v>
      </c>
      <c r="BW113" s="6">
        <v>1703</v>
      </c>
      <c r="BX113" s="6">
        <v>2</v>
      </c>
      <c r="BY113" s="6">
        <v>419</v>
      </c>
      <c r="BZ113" s="6">
        <v>0</v>
      </c>
      <c r="CA113" s="6">
        <v>0</v>
      </c>
      <c r="CB113" s="60"/>
      <c r="CC113" s="5">
        <v>3591.710846296296</v>
      </c>
      <c r="CD113" s="5">
        <v>96.838896000000005</v>
      </c>
      <c r="CE113" s="5">
        <v>0</v>
      </c>
      <c r="CF113" s="60"/>
      <c r="CG113" s="5">
        <v>458.58</v>
      </c>
      <c r="CH113" s="5">
        <v>0</v>
      </c>
      <c r="CI113" s="5">
        <v>379.79720279720277</v>
      </c>
      <c r="CJ113" s="5">
        <v>142.07919999999999</v>
      </c>
      <c r="CK113" s="5">
        <v>0</v>
      </c>
      <c r="CL113" s="5">
        <v>20</v>
      </c>
      <c r="CM113" s="5">
        <v>40.964912280701753</v>
      </c>
      <c r="CN113" s="5">
        <v>5</v>
      </c>
      <c r="CO113" s="5">
        <v>0</v>
      </c>
      <c r="CP113" s="5">
        <v>0</v>
      </c>
      <c r="CQ113" s="5">
        <v>41.081871345029228</v>
      </c>
      <c r="CR113" s="5">
        <v>1087.503186422934</v>
      </c>
      <c r="CS113" s="5">
        <v>1004.489561403509</v>
      </c>
      <c r="CT113" s="5">
        <v>421.05263157894728</v>
      </c>
      <c r="CU113" s="5">
        <v>285.10843859649123</v>
      </c>
      <c r="CV113" s="5">
        <v>1710.650631578947</v>
      </c>
      <c r="CW113" s="60"/>
      <c r="CX113" s="4"/>
    </row>
    <row r="114" spans="1:102" ht="18.95" customHeight="1" x14ac:dyDescent="0.25">
      <c r="A114" s="60"/>
      <c r="B114" s="3">
        <v>1297</v>
      </c>
      <c r="C114" s="4" t="s">
        <v>110</v>
      </c>
      <c r="D114" s="3" t="s">
        <v>132</v>
      </c>
      <c r="E114" s="60"/>
      <c r="F114" s="5">
        <v>2798.1538180018811</v>
      </c>
      <c r="G114" s="5">
        <v>1334.166397148148</v>
      </c>
      <c r="H114" s="5">
        <v>17889.52</v>
      </c>
      <c r="I114" s="5">
        <v>16564.370370370369</v>
      </c>
      <c r="J114" s="5">
        <v>11511.4</v>
      </c>
      <c r="K114" s="5">
        <v>3043.13</v>
      </c>
      <c r="L114" s="5">
        <v>3334.99</v>
      </c>
      <c r="M114" s="6">
        <v>847</v>
      </c>
      <c r="N114" s="5">
        <v>-1463.9874208537331</v>
      </c>
      <c r="O114" s="60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6630.1500000000005</v>
      </c>
      <c r="W114" s="5">
        <v>551.89859722222229</v>
      </c>
      <c r="X114" s="5">
        <v>6139.0277777777783</v>
      </c>
      <c r="Y114" s="5">
        <v>998.68</v>
      </c>
      <c r="Z114" s="5">
        <v>4511.38</v>
      </c>
      <c r="AA114" s="5">
        <v>1120.0899999999999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8393.01</v>
      </c>
      <c r="AO114" s="5">
        <v>536.22008333333338</v>
      </c>
      <c r="AP114" s="5">
        <v>7771.3055555555557</v>
      </c>
      <c r="AQ114" s="5">
        <v>1873.01</v>
      </c>
      <c r="AR114" s="5">
        <v>4921.26</v>
      </c>
      <c r="AS114" s="5">
        <v>1598.74</v>
      </c>
      <c r="AT114" s="5">
        <v>169.65</v>
      </c>
      <c r="AU114" s="5">
        <v>11.78125</v>
      </c>
      <c r="AV114" s="5">
        <v>157.08333333333329</v>
      </c>
      <c r="AW114" s="5">
        <v>0</v>
      </c>
      <c r="AX114" s="5">
        <v>169.65</v>
      </c>
      <c r="AY114" s="5">
        <v>0</v>
      </c>
      <c r="AZ114" s="5">
        <v>2696.71</v>
      </c>
      <c r="BA114" s="5">
        <v>197.25934259259259</v>
      </c>
      <c r="BB114" s="5">
        <v>2496.953703703703</v>
      </c>
      <c r="BC114" s="5">
        <v>463.3</v>
      </c>
      <c r="BD114" s="5">
        <v>1909.11</v>
      </c>
      <c r="BE114" s="5">
        <v>324.3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60"/>
      <c r="BS114" s="6">
        <v>0</v>
      </c>
      <c r="BT114" s="6">
        <v>153</v>
      </c>
      <c r="BU114" s="6">
        <v>0</v>
      </c>
      <c r="BV114" s="6">
        <v>0</v>
      </c>
      <c r="BW114" s="6">
        <v>547</v>
      </c>
      <c r="BX114" s="6">
        <v>2</v>
      </c>
      <c r="BY114" s="6">
        <v>145</v>
      </c>
      <c r="BZ114" s="6">
        <v>0</v>
      </c>
      <c r="CA114" s="6">
        <v>0</v>
      </c>
      <c r="CB114" s="60"/>
      <c r="CC114" s="5">
        <v>1297.159273148148</v>
      </c>
      <c r="CD114" s="5">
        <v>37.007123999999997</v>
      </c>
      <c r="CE114" s="5">
        <v>0</v>
      </c>
      <c r="CF114" s="60"/>
      <c r="CG114" s="5">
        <v>458.58</v>
      </c>
      <c r="CH114" s="5">
        <v>0</v>
      </c>
      <c r="CI114" s="5">
        <v>379.79720279720277</v>
      </c>
      <c r="CJ114" s="5">
        <v>142.07919999999999</v>
      </c>
      <c r="CK114" s="5">
        <v>0</v>
      </c>
      <c r="CL114" s="5">
        <v>20</v>
      </c>
      <c r="CM114" s="5">
        <v>40.964912280701753</v>
      </c>
      <c r="CN114" s="5">
        <v>5</v>
      </c>
      <c r="CO114" s="5">
        <v>0</v>
      </c>
      <c r="CP114" s="5">
        <v>0</v>
      </c>
      <c r="CQ114" s="5">
        <v>41.081871345029228</v>
      </c>
      <c r="CR114" s="5">
        <v>1087.503186422934</v>
      </c>
      <c r="CS114" s="5">
        <v>1004.489561403509</v>
      </c>
      <c r="CT114" s="5">
        <v>421.05263157894728</v>
      </c>
      <c r="CU114" s="5">
        <v>285.10843859649123</v>
      </c>
      <c r="CV114" s="5">
        <v>1710.650631578947</v>
      </c>
      <c r="CW114" s="60"/>
      <c r="CX114" s="4"/>
    </row>
    <row r="115" spans="1:102" ht="18.95" customHeight="1" x14ac:dyDescent="0.25">
      <c r="A115" s="60"/>
      <c r="B115" s="3">
        <v>1298</v>
      </c>
      <c r="C115" s="4" t="s">
        <v>185</v>
      </c>
      <c r="D115" s="3" t="s">
        <v>132</v>
      </c>
      <c r="E115" s="60"/>
      <c r="F115" s="5">
        <v>3904.8038180018812</v>
      </c>
      <c r="G115" s="5">
        <v>3751.9929626666672</v>
      </c>
      <c r="H115" s="5">
        <v>44874.09</v>
      </c>
      <c r="I115" s="5">
        <v>41550.083333333343</v>
      </c>
      <c r="J115" s="5">
        <v>26087.37</v>
      </c>
      <c r="K115" s="5">
        <v>3211.92</v>
      </c>
      <c r="L115" s="5">
        <v>15574.8</v>
      </c>
      <c r="M115" s="6">
        <v>2262</v>
      </c>
      <c r="N115" s="5">
        <v>-152.810855335214</v>
      </c>
      <c r="O115" s="60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13215.78</v>
      </c>
      <c r="W115" s="5">
        <v>1100.0913166666669</v>
      </c>
      <c r="X115" s="5">
        <v>12236.83333333333</v>
      </c>
      <c r="Y115" s="5">
        <v>5744.73</v>
      </c>
      <c r="Z115" s="5">
        <v>6820.85</v>
      </c>
      <c r="AA115" s="5">
        <v>650.20000000000005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31658.31</v>
      </c>
      <c r="BA115" s="5">
        <v>2315.7467499999998</v>
      </c>
      <c r="BB115" s="5">
        <v>29313.25</v>
      </c>
      <c r="BC115" s="5">
        <v>9830.07</v>
      </c>
      <c r="BD115" s="5">
        <v>19266.52</v>
      </c>
      <c r="BE115" s="5">
        <v>2561.7199999999998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60"/>
      <c r="BS115" s="6">
        <v>0</v>
      </c>
      <c r="BT115" s="6">
        <v>424</v>
      </c>
      <c r="BU115" s="6">
        <v>0</v>
      </c>
      <c r="BV115" s="6">
        <v>0</v>
      </c>
      <c r="BW115" s="6">
        <v>0</v>
      </c>
      <c r="BX115" s="6">
        <v>0</v>
      </c>
      <c r="BY115" s="6">
        <v>1838</v>
      </c>
      <c r="BZ115" s="6">
        <v>0</v>
      </c>
      <c r="CA115" s="6">
        <v>0</v>
      </c>
      <c r="CB115" s="60"/>
      <c r="CC115" s="5">
        <v>3415.8380666666671</v>
      </c>
      <c r="CD115" s="5">
        <v>336.15489600000001</v>
      </c>
      <c r="CE115" s="5">
        <v>0</v>
      </c>
      <c r="CF115" s="60"/>
      <c r="CG115" s="5">
        <v>1387.63</v>
      </c>
      <c r="CH115" s="5">
        <v>177.6</v>
      </c>
      <c r="CI115" s="5">
        <v>379.79720279720277</v>
      </c>
      <c r="CJ115" s="5">
        <v>142.07919999999999</v>
      </c>
      <c r="CK115" s="5">
        <v>0</v>
      </c>
      <c r="CL115" s="5">
        <v>20</v>
      </c>
      <c r="CM115" s="5">
        <v>40.964912280701753</v>
      </c>
      <c r="CN115" s="5">
        <v>5</v>
      </c>
      <c r="CO115" s="5">
        <v>0</v>
      </c>
      <c r="CP115" s="5">
        <v>0</v>
      </c>
      <c r="CQ115" s="5">
        <v>41.081871345029228</v>
      </c>
      <c r="CR115" s="5">
        <v>2194.1531864229341</v>
      </c>
      <c r="CS115" s="5">
        <v>1004.489561403509</v>
      </c>
      <c r="CT115" s="5">
        <v>421.05263157894728</v>
      </c>
      <c r="CU115" s="5">
        <v>285.10843859649123</v>
      </c>
      <c r="CV115" s="5">
        <v>1710.650631578947</v>
      </c>
      <c r="CW115" s="60"/>
      <c r="CX115" s="4"/>
    </row>
    <row r="116" spans="1:102" ht="18.95" customHeight="1" x14ac:dyDescent="0.25">
      <c r="A116" s="61"/>
      <c r="B116" s="3">
        <v>1299</v>
      </c>
      <c r="C116" s="4" t="s">
        <v>106</v>
      </c>
      <c r="D116" s="3" t="s">
        <v>132</v>
      </c>
      <c r="E116" s="61"/>
      <c r="F116" s="5">
        <v>3039.5738180018811</v>
      </c>
      <c r="G116" s="5">
        <v>3762.1171425185189</v>
      </c>
      <c r="H116" s="5">
        <v>48983.87</v>
      </c>
      <c r="I116" s="5">
        <v>45355.435185185182</v>
      </c>
      <c r="J116" s="5">
        <v>39476.03</v>
      </c>
      <c r="K116" s="5">
        <v>1156.8900000000001</v>
      </c>
      <c r="L116" s="5">
        <v>8350.9500000000007</v>
      </c>
      <c r="M116" s="6">
        <v>1893</v>
      </c>
      <c r="N116" s="5">
        <v>722.54332451663777</v>
      </c>
      <c r="O116" s="61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22770.03</v>
      </c>
      <c r="W116" s="5">
        <v>1895.3941638888889</v>
      </c>
      <c r="X116" s="5">
        <v>21083.361111111109</v>
      </c>
      <c r="Y116" s="5">
        <v>4198.57</v>
      </c>
      <c r="Z116" s="5">
        <v>17874.03</v>
      </c>
      <c r="AA116" s="5">
        <v>697.43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15243</v>
      </c>
      <c r="AI116" s="5">
        <v>750</v>
      </c>
      <c r="AJ116" s="5">
        <v>14113.888888888891</v>
      </c>
      <c r="AK116" s="5">
        <v>1811.35</v>
      </c>
      <c r="AL116" s="5">
        <v>13144.69</v>
      </c>
      <c r="AM116" s="5">
        <v>286.95999999999998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10970.84</v>
      </c>
      <c r="BA116" s="5">
        <v>802.49662962962952</v>
      </c>
      <c r="BB116" s="5">
        <v>10158.185185185181</v>
      </c>
      <c r="BC116" s="5">
        <v>2341.0300000000002</v>
      </c>
      <c r="BD116" s="5">
        <v>8457.31</v>
      </c>
      <c r="BE116" s="5">
        <v>172.5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5">
        <v>0</v>
      </c>
      <c r="BM116" s="5">
        <v>0</v>
      </c>
      <c r="BN116" s="5">
        <v>0</v>
      </c>
      <c r="BO116" s="5">
        <v>0</v>
      </c>
      <c r="BP116" s="5">
        <v>0</v>
      </c>
      <c r="BQ116" s="5">
        <v>0</v>
      </c>
      <c r="BR116" s="61"/>
      <c r="BS116" s="6">
        <v>0</v>
      </c>
      <c r="BT116" s="6">
        <v>438</v>
      </c>
      <c r="BU116" s="6">
        <v>0</v>
      </c>
      <c r="BV116" s="6">
        <v>760</v>
      </c>
      <c r="BW116" s="6">
        <v>0</v>
      </c>
      <c r="BX116" s="6">
        <v>0</v>
      </c>
      <c r="BY116" s="6">
        <v>695</v>
      </c>
      <c r="BZ116" s="6">
        <v>0</v>
      </c>
      <c r="CA116" s="6">
        <v>0</v>
      </c>
      <c r="CB116" s="61"/>
      <c r="CC116" s="5">
        <v>3447.8907935185189</v>
      </c>
      <c r="CD116" s="5">
        <v>314.22634900000003</v>
      </c>
      <c r="CE116" s="5">
        <v>0</v>
      </c>
      <c r="CF116" s="61"/>
      <c r="CG116" s="5">
        <v>600</v>
      </c>
      <c r="CH116" s="5">
        <v>100</v>
      </c>
      <c r="CI116" s="5">
        <v>379.79720279720277</v>
      </c>
      <c r="CJ116" s="5">
        <v>142.07919999999999</v>
      </c>
      <c r="CK116" s="5">
        <v>0</v>
      </c>
      <c r="CL116" s="5">
        <v>20</v>
      </c>
      <c r="CM116" s="5">
        <v>40.964912280701753</v>
      </c>
      <c r="CN116" s="5">
        <v>5</v>
      </c>
      <c r="CO116" s="5">
        <v>0</v>
      </c>
      <c r="CP116" s="5">
        <v>0</v>
      </c>
      <c r="CQ116" s="5">
        <v>41.081871345029228</v>
      </c>
      <c r="CR116" s="5">
        <v>1328.9231864229339</v>
      </c>
      <c r="CS116" s="5">
        <v>1004.489561403509</v>
      </c>
      <c r="CT116" s="5">
        <v>421.05263157894728</v>
      </c>
      <c r="CU116" s="5">
        <v>285.10843859649123</v>
      </c>
      <c r="CV116" s="5">
        <v>1710.650631578947</v>
      </c>
      <c r="CW116" s="61"/>
      <c r="CX116" s="4"/>
    </row>
    <row r="117" spans="1:102" x14ac:dyDescent="0.25">
      <c r="A117" s="7"/>
      <c r="B117" s="7"/>
      <c r="C117" s="7" t="s">
        <v>189</v>
      </c>
      <c r="D117" s="7"/>
      <c r="E117" s="7"/>
      <c r="F117" s="8">
        <f t="shared" ref="F117:N117" si="0">SUM(F3:F116)</f>
        <v>354991.39294753328</v>
      </c>
      <c r="G117" s="8">
        <f t="shared" si="0"/>
        <v>341079.61788455566</v>
      </c>
      <c r="H117" s="8">
        <f t="shared" si="0"/>
        <v>2990608.4000000004</v>
      </c>
      <c r="I117" s="8">
        <f t="shared" si="0"/>
        <v>2769081.8518518503</v>
      </c>
      <c r="J117" s="8">
        <f t="shared" si="0"/>
        <v>2352008.8299999977</v>
      </c>
      <c r="K117" s="8">
        <f t="shared" si="0"/>
        <v>129783.32999999999</v>
      </c>
      <c r="L117" s="8">
        <f t="shared" si="0"/>
        <v>508816.24</v>
      </c>
      <c r="M117" s="9">
        <f t="shared" si="0"/>
        <v>153747</v>
      </c>
      <c r="N117" s="8">
        <f t="shared" si="0"/>
        <v>-13911.775062977766</v>
      </c>
      <c r="O117" s="7"/>
      <c r="P117" s="8">
        <f t="shared" ref="P117:AU117" si="1">SUM(P3:P116)</f>
        <v>11536.25</v>
      </c>
      <c r="Q117" s="8">
        <f t="shared" si="1"/>
        <v>2160.0958333333333</v>
      </c>
      <c r="R117" s="8">
        <f t="shared" si="1"/>
        <v>10681.712962962962</v>
      </c>
      <c r="S117" s="8">
        <f t="shared" si="1"/>
        <v>1835.51</v>
      </c>
      <c r="T117" s="8">
        <f t="shared" si="1"/>
        <v>8879.24</v>
      </c>
      <c r="U117" s="8">
        <f t="shared" si="1"/>
        <v>821.5</v>
      </c>
      <c r="V117" s="8">
        <f t="shared" si="1"/>
        <v>1070662.8900000001</v>
      </c>
      <c r="W117" s="8">
        <f t="shared" si="1"/>
        <v>89122.772047222214</v>
      </c>
      <c r="X117" s="8">
        <f t="shared" si="1"/>
        <v>991354.52777777764</v>
      </c>
      <c r="Y117" s="8">
        <f t="shared" si="1"/>
        <v>176961.79</v>
      </c>
      <c r="Z117" s="8">
        <f t="shared" si="1"/>
        <v>847884.3</v>
      </c>
      <c r="AA117" s="8">
        <f t="shared" si="1"/>
        <v>45816.799999999981</v>
      </c>
      <c r="AB117" s="8">
        <f t="shared" si="1"/>
        <v>319785.33</v>
      </c>
      <c r="AC117" s="8">
        <f t="shared" si="1"/>
        <v>22776.24861111111</v>
      </c>
      <c r="AD117" s="8">
        <f t="shared" si="1"/>
        <v>296097.52777777775</v>
      </c>
      <c r="AE117" s="8">
        <f t="shared" si="1"/>
        <v>63539.740000000005</v>
      </c>
      <c r="AF117" s="8">
        <f t="shared" si="1"/>
        <v>246598.70000000004</v>
      </c>
      <c r="AG117" s="8">
        <f t="shared" si="1"/>
        <v>9646.89</v>
      </c>
      <c r="AH117" s="8">
        <f t="shared" si="1"/>
        <v>235700.21999999997</v>
      </c>
      <c r="AI117" s="8">
        <f t="shared" si="1"/>
        <v>5600</v>
      </c>
      <c r="AJ117" s="8">
        <f t="shared" si="1"/>
        <v>218240.94444444444</v>
      </c>
      <c r="AK117" s="8">
        <f t="shared" si="1"/>
        <v>19031.5</v>
      </c>
      <c r="AL117" s="8">
        <f t="shared" si="1"/>
        <v>212312.76</v>
      </c>
      <c r="AM117" s="8">
        <f t="shared" si="1"/>
        <v>4355.9599999999991</v>
      </c>
      <c r="AN117" s="8">
        <f t="shared" si="1"/>
        <v>338614.38</v>
      </c>
      <c r="AO117" s="8">
        <f t="shared" si="1"/>
        <v>21633.696500000002</v>
      </c>
      <c r="AP117" s="8">
        <f t="shared" si="1"/>
        <v>313531.83333333331</v>
      </c>
      <c r="AQ117" s="8">
        <f t="shared" si="1"/>
        <v>59871.360000000008</v>
      </c>
      <c r="AR117" s="8">
        <f t="shared" si="1"/>
        <v>264659.09000000003</v>
      </c>
      <c r="AS117" s="8">
        <f t="shared" si="1"/>
        <v>14083.93</v>
      </c>
      <c r="AT117" s="8">
        <f t="shared" si="1"/>
        <v>2418.7800000000007</v>
      </c>
      <c r="AU117" s="8">
        <f t="shared" si="1"/>
        <v>167.9708333333333</v>
      </c>
      <c r="AV117" s="8">
        <f t="shared" ref="AV117:CA117" si="2">SUM(AV3:AV116)</f>
        <v>2239.6111111111109</v>
      </c>
      <c r="AW117" s="8">
        <f t="shared" si="2"/>
        <v>93.539999999999992</v>
      </c>
      <c r="AX117" s="8">
        <f t="shared" si="2"/>
        <v>2249.1400000000003</v>
      </c>
      <c r="AY117" s="8">
        <f t="shared" si="2"/>
        <v>76.099999999999994</v>
      </c>
      <c r="AZ117" s="8">
        <f t="shared" si="2"/>
        <v>935665.94000000018</v>
      </c>
      <c r="BA117" s="8">
        <f t="shared" si="2"/>
        <v>164627.98835185182</v>
      </c>
      <c r="BB117" s="8">
        <f t="shared" si="2"/>
        <v>866357.35185185203</v>
      </c>
      <c r="BC117" s="8">
        <f t="shared" si="2"/>
        <v>172569.05</v>
      </c>
      <c r="BD117" s="8">
        <f t="shared" si="2"/>
        <v>711970.25000000035</v>
      </c>
      <c r="BE117" s="8">
        <f t="shared" si="2"/>
        <v>51126.640000000007</v>
      </c>
      <c r="BF117" s="8">
        <f t="shared" si="2"/>
        <v>46962.399999999994</v>
      </c>
      <c r="BG117" s="8">
        <f t="shared" si="2"/>
        <v>2182.7437037037034</v>
      </c>
      <c r="BH117" s="8">
        <f t="shared" si="2"/>
        <v>43483.703703703701</v>
      </c>
      <c r="BI117" s="8">
        <f t="shared" si="2"/>
        <v>7301.5</v>
      </c>
      <c r="BJ117" s="8">
        <f t="shared" si="2"/>
        <v>37432.25</v>
      </c>
      <c r="BK117" s="8">
        <f t="shared" si="2"/>
        <v>2228.6499999999996</v>
      </c>
      <c r="BL117" s="8">
        <f t="shared" si="2"/>
        <v>29262.21</v>
      </c>
      <c r="BM117" s="8">
        <f t="shared" si="2"/>
        <v>14000</v>
      </c>
      <c r="BN117" s="8">
        <f t="shared" si="2"/>
        <v>27094.638888888887</v>
      </c>
      <c r="BO117" s="8">
        <f t="shared" si="2"/>
        <v>7612.25</v>
      </c>
      <c r="BP117" s="8">
        <f t="shared" si="2"/>
        <v>20023.099999999999</v>
      </c>
      <c r="BQ117" s="8">
        <f t="shared" si="2"/>
        <v>1626.8600000000001</v>
      </c>
      <c r="BR117" s="7"/>
      <c r="BS117" s="9">
        <f t="shared" ref="BS117:CA117" si="3">SUM(BS3:BS116)</f>
        <v>898</v>
      </c>
      <c r="BT117" s="9">
        <f t="shared" si="3"/>
        <v>28874</v>
      </c>
      <c r="BU117" s="9">
        <f t="shared" si="3"/>
        <v>20485</v>
      </c>
      <c r="BV117" s="9">
        <f t="shared" si="3"/>
        <v>10064</v>
      </c>
      <c r="BW117" s="9">
        <f t="shared" si="3"/>
        <v>21508</v>
      </c>
      <c r="BX117" s="9">
        <f t="shared" si="3"/>
        <v>74</v>
      </c>
      <c r="BY117" s="9">
        <f t="shared" si="3"/>
        <v>64508</v>
      </c>
      <c r="BZ117" s="9">
        <f t="shared" si="3"/>
        <v>4987</v>
      </c>
      <c r="CA117" s="9">
        <f t="shared" si="3"/>
        <v>2349</v>
      </c>
      <c r="CB117" s="7"/>
      <c r="CC117" s="8">
        <f>SUM(CC3:CC116)</f>
        <v>322271.51588055555</v>
      </c>
      <c r="CD117" s="8">
        <f>SUM(CD3:CD116)</f>
        <v>18808.102004</v>
      </c>
      <c r="CE117" s="8">
        <f>SUM(CE3:CE116)</f>
        <v>0</v>
      </c>
      <c r="CF117" s="7"/>
      <c r="CG117" s="8">
        <f t="shared" ref="CG117:CV117" si="4">SUM(CG3:CG116)</f>
        <v>40625.861000000004</v>
      </c>
      <c r="CH117" s="8">
        <f t="shared" si="4"/>
        <v>9255.3100000000013</v>
      </c>
      <c r="CI117" s="8">
        <f t="shared" si="4"/>
        <v>32586.6</v>
      </c>
      <c r="CJ117" s="8">
        <f t="shared" si="4"/>
        <v>10655.940000000006</v>
      </c>
      <c r="CK117" s="8">
        <f t="shared" si="4"/>
        <v>46376.994999999981</v>
      </c>
      <c r="CL117" s="8">
        <f t="shared" si="4"/>
        <v>2280</v>
      </c>
      <c r="CM117" s="8">
        <f t="shared" si="4"/>
        <v>4669.9999999999991</v>
      </c>
      <c r="CN117" s="8">
        <f t="shared" si="4"/>
        <v>570</v>
      </c>
      <c r="CO117" s="8">
        <f t="shared" si="4"/>
        <v>0</v>
      </c>
      <c r="CP117" s="8">
        <f t="shared" si="4"/>
        <v>8273.1816142000007</v>
      </c>
      <c r="CQ117" s="8">
        <f t="shared" si="4"/>
        <v>4683.3333333333358</v>
      </c>
      <c r="CR117" s="8">
        <f t="shared" si="4"/>
        <v>159977.22094753335</v>
      </c>
      <c r="CS117" s="8">
        <f t="shared" si="4"/>
        <v>114511.80999999992</v>
      </c>
      <c r="CT117" s="8">
        <f t="shared" si="4"/>
        <v>47999.999999999935</v>
      </c>
      <c r="CU117" s="8">
        <f t="shared" si="4"/>
        <v>32502.361999999914</v>
      </c>
      <c r="CV117" s="8">
        <f t="shared" si="4"/>
        <v>195014.17200000031</v>
      </c>
      <c r="CW117" s="7"/>
      <c r="CX117" s="7"/>
    </row>
    <row r="119" spans="1:102" ht="20.100000000000001" customHeight="1" x14ac:dyDescent="0.25">
      <c r="M119" s="10" t="s">
        <v>190</v>
      </c>
      <c r="N119" s="11">
        <f>N120/COUNTIF(N3:N113,"&lt;&gt;0")</f>
        <v>0.4144144144144144</v>
      </c>
    </row>
    <row r="120" spans="1:102" ht="20.100000000000001" customHeight="1" x14ac:dyDescent="0.25">
      <c r="M120" s="12" t="s">
        <v>191</v>
      </c>
      <c r="N120" s="13">
        <f>COUNTIF(N3:N113,"&gt;0")</f>
        <v>46</v>
      </c>
    </row>
  </sheetData>
  <mergeCells count="21">
    <mergeCell ref="CG1:CV1"/>
    <mergeCell ref="BS1:CA1"/>
    <mergeCell ref="A1:A116"/>
    <mergeCell ref="CF1:CF116"/>
    <mergeCell ref="CW1:CW116"/>
    <mergeCell ref="E1:E116"/>
    <mergeCell ref="O1:O116"/>
    <mergeCell ref="AT1:AY1"/>
    <mergeCell ref="BF1:BK1"/>
    <mergeCell ref="F1:N1"/>
    <mergeCell ref="CB1:CB116"/>
    <mergeCell ref="P1:U1"/>
    <mergeCell ref="CC1:CE1"/>
    <mergeCell ref="AZ1:BE1"/>
    <mergeCell ref="BL1:BQ1"/>
    <mergeCell ref="V1:AA1"/>
    <mergeCell ref="AB1:AG1"/>
    <mergeCell ref="AN1:AS1"/>
    <mergeCell ref="BR1:BR116"/>
    <mergeCell ref="B1:D1"/>
    <mergeCell ref="AH1:AM1"/>
  </mergeCells>
  <conditionalFormatting sqref="N3:N116">
    <cfRule type="cellIs" dxfId="27" priority="1" operator="greaterThanOrEqual">
      <formula>0</formula>
    </cfRule>
    <cfRule type="cellIs" dxfId="2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CQ118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4.28515625" customWidth="1"/>
    <col min="17" max="17" width="20.85546875" customWidth="1"/>
    <col min="18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9.85546875" customWidth="1"/>
    <col min="81" max="81" width="18.71093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6.42578125" customWidth="1"/>
    <col min="91" max="91" width="24.140625" customWidth="1"/>
    <col min="92" max="92" width="16.42578125" customWidth="1"/>
    <col min="93" max="93" width="17.570312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4235.2945047619041</v>
      </c>
      <c r="G3" s="5">
        <v>3595.053462740741</v>
      </c>
      <c r="H3" s="5">
        <v>59181.499999999993</v>
      </c>
      <c r="I3" s="5">
        <v>54797.685185185182</v>
      </c>
      <c r="J3" s="5">
        <v>56508.480000000003</v>
      </c>
      <c r="K3" s="5">
        <v>2673.02</v>
      </c>
      <c r="L3" s="5">
        <v>0</v>
      </c>
      <c r="M3" s="6">
        <v>2669</v>
      </c>
      <c r="N3" s="5">
        <v>-640.24104202116314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19245.25</v>
      </c>
      <c r="W3" s="5">
        <v>1601.9888657407409</v>
      </c>
      <c r="X3" s="5">
        <v>17819.67592592592</v>
      </c>
      <c r="Y3" s="5">
        <v>0</v>
      </c>
      <c r="Z3" s="5">
        <v>17788.900000000001</v>
      </c>
      <c r="AA3" s="5">
        <v>1456.35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25330.87</v>
      </c>
      <c r="AI3" s="5">
        <v>750</v>
      </c>
      <c r="AJ3" s="5">
        <v>23454.509259259259</v>
      </c>
      <c r="AK3" s="5">
        <v>0</v>
      </c>
      <c r="AL3" s="5">
        <v>24511.119999999999</v>
      </c>
      <c r="AM3" s="5">
        <v>819.75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14605.38</v>
      </c>
      <c r="BA3" s="5">
        <v>676.17499999999995</v>
      </c>
      <c r="BB3" s="5">
        <v>13523.5</v>
      </c>
      <c r="BC3" s="5">
        <v>0</v>
      </c>
      <c r="BD3" s="5">
        <v>14208.46</v>
      </c>
      <c r="BE3" s="5">
        <v>396.92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422</v>
      </c>
      <c r="BO3" s="6">
        <v>0</v>
      </c>
      <c r="BP3" s="6">
        <v>1306</v>
      </c>
      <c r="BQ3" s="6">
        <v>0</v>
      </c>
      <c r="BR3" s="6">
        <v>0</v>
      </c>
      <c r="BS3" s="6">
        <v>941</v>
      </c>
      <c r="BT3" s="6">
        <v>0</v>
      </c>
      <c r="BU3" s="60"/>
      <c r="BV3" s="5">
        <v>3028.1638657407411</v>
      </c>
      <c r="BW3" s="5">
        <v>566.88959699999998</v>
      </c>
      <c r="BX3" s="5">
        <v>0</v>
      </c>
      <c r="BY3" s="60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41.696428571428569</v>
      </c>
      <c r="CG3" s="5">
        <v>5</v>
      </c>
      <c r="CH3" s="5">
        <v>0</v>
      </c>
      <c r="CI3" s="5">
        <v>793.03210000000001</v>
      </c>
      <c r="CJ3" s="5">
        <v>41.81547619047619</v>
      </c>
      <c r="CK3" s="5">
        <v>3204.3940047619039</v>
      </c>
      <c r="CL3" s="5">
        <v>859.08375000000001</v>
      </c>
      <c r="CM3" s="5">
        <v>0</v>
      </c>
      <c r="CN3" s="5">
        <v>171.81675000000001</v>
      </c>
      <c r="CO3" s="5">
        <v>1030.9005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2208.785246761905</v>
      </c>
      <c r="G4" s="5">
        <v>1094.927395296296</v>
      </c>
      <c r="H4" s="5">
        <v>15416.63</v>
      </c>
      <c r="I4" s="5">
        <v>14274.657407407411</v>
      </c>
      <c r="J4" s="5">
        <v>14481.94</v>
      </c>
      <c r="K4" s="5">
        <v>934.68999999999994</v>
      </c>
      <c r="L4" s="5">
        <v>0</v>
      </c>
      <c r="M4" s="6">
        <v>1027</v>
      </c>
      <c r="N4" s="5">
        <v>-1113.857851465609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2663.57</v>
      </c>
      <c r="W4" s="5">
        <v>221.71753981481481</v>
      </c>
      <c r="X4" s="5">
        <v>2466.2685185185192</v>
      </c>
      <c r="Y4" s="5">
        <v>0</v>
      </c>
      <c r="Z4" s="5">
        <v>2429.27</v>
      </c>
      <c r="AA4" s="5">
        <v>234.3</v>
      </c>
      <c r="AB4" s="5">
        <v>3732.19</v>
      </c>
      <c r="AC4" s="5">
        <v>259.17986111111111</v>
      </c>
      <c r="AD4" s="5">
        <v>3455.7314814814808</v>
      </c>
      <c r="AE4" s="5">
        <v>0</v>
      </c>
      <c r="AF4" s="5">
        <v>3545.98</v>
      </c>
      <c r="AG4" s="5">
        <v>186.21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9020.8700000000008</v>
      </c>
      <c r="BA4" s="5">
        <v>417.63287037037043</v>
      </c>
      <c r="BB4" s="5">
        <v>8352.6574074074069</v>
      </c>
      <c r="BC4" s="5">
        <v>0</v>
      </c>
      <c r="BD4" s="5">
        <v>8506.69</v>
      </c>
      <c r="BE4" s="5">
        <v>514.17999999999995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73</v>
      </c>
      <c r="BO4" s="6">
        <v>210</v>
      </c>
      <c r="BP4" s="6">
        <v>0</v>
      </c>
      <c r="BQ4" s="6">
        <v>0</v>
      </c>
      <c r="BR4" s="6">
        <v>0</v>
      </c>
      <c r="BS4" s="6">
        <v>744</v>
      </c>
      <c r="BT4" s="6">
        <v>0</v>
      </c>
      <c r="BU4" s="60"/>
      <c r="BV4" s="5">
        <v>898.53027129629629</v>
      </c>
      <c r="BW4" s="5">
        <v>196.39712399999999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41.696428571428569</v>
      </c>
      <c r="CG4" s="5">
        <v>5</v>
      </c>
      <c r="CH4" s="5">
        <v>0</v>
      </c>
      <c r="CI4" s="5">
        <v>206.582842</v>
      </c>
      <c r="CJ4" s="5">
        <v>41.81547619047619</v>
      </c>
      <c r="CK4" s="5">
        <v>1177.884746761905</v>
      </c>
      <c r="CL4" s="5">
        <v>859.08375000000001</v>
      </c>
      <c r="CM4" s="5">
        <v>0</v>
      </c>
      <c r="CN4" s="5">
        <v>171.81675000000001</v>
      </c>
      <c r="CO4" s="5">
        <v>1030.9005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2411.418170761905</v>
      </c>
      <c r="G5" s="5">
        <v>1767.209985777778</v>
      </c>
      <c r="H5" s="5">
        <v>30538.49</v>
      </c>
      <c r="I5" s="5">
        <v>28276.379629629631</v>
      </c>
      <c r="J5" s="5">
        <v>28815.97</v>
      </c>
      <c r="K5" s="5">
        <v>1722.52</v>
      </c>
      <c r="L5" s="5">
        <v>0</v>
      </c>
      <c r="M5" s="6">
        <v>1856</v>
      </c>
      <c r="N5" s="5">
        <v>-644.20818498412677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7500.22</v>
      </c>
      <c r="W5" s="5">
        <v>624.32386851851857</v>
      </c>
      <c r="X5" s="5">
        <v>6944.6481481481478</v>
      </c>
      <c r="Y5" s="5">
        <v>0</v>
      </c>
      <c r="Z5" s="5">
        <v>6804.51</v>
      </c>
      <c r="AA5" s="5">
        <v>695.71</v>
      </c>
      <c r="AB5" s="5">
        <v>16815.38</v>
      </c>
      <c r="AC5" s="5">
        <v>500</v>
      </c>
      <c r="AD5" s="5">
        <v>15569.796296296299</v>
      </c>
      <c r="AE5" s="5">
        <v>0</v>
      </c>
      <c r="AF5" s="5">
        <v>16167.64</v>
      </c>
      <c r="AG5" s="5">
        <v>647.74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6222.8899999999994</v>
      </c>
      <c r="BA5" s="5">
        <v>288.09675925925922</v>
      </c>
      <c r="BB5" s="5">
        <v>5761.9351851851843</v>
      </c>
      <c r="BC5" s="5">
        <v>0</v>
      </c>
      <c r="BD5" s="5">
        <v>5843.82</v>
      </c>
      <c r="BE5" s="5">
        <v>379.07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246</v>
      </c>
      <c r="BO5" s="6">
        <v>1170</v>
      </c>
      <c r="BP5" s="6">
        <v>0</v>
      </c>
      <c r="BQ5" s="6">
        <v>0</v>
      </c>
      <c r="BR5" s="6">
        <v>0</v>
      </c>
      <c r="BS5" s="6">
        <v>440</v>
      </c>
      <c r="BT5" s="6">
        <v>0</v>
      </c>
      <c r="BU5" s="60"/>
      <c r="BV5" s="5">
        <v>1412.420627777778</v>
      </c>
      <c r="BW5" s="5">
        <v>354.78935799999999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41.696428571428569</v>
      </c>
      <c r="CG5" s="5">
        <v>5</v>
      </c>
      <c r="CH5" s="5">
        <v>0</v>
      </c>
      <c r="CI5" s="5">
        <v>409.21576599999997</v>
      </c>
      <c r="CJ5" s="5">
        <v>41.81547619047619</v>
      </c>
      <c r="CK5" s="5">
        <v>1380.517670761905</v>
      </c>
      <c r="CL5" s="5">
        <v>859.08375000000001</v>
      </c>
      <c r="CM5" s="5">
        <v>0</v>
      </c>
      <c r="CN5" s="5">
        <v>171.81675000000001</v>
      </c>
      <c r="CO5" s="5">
        <v>1030.9005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3082.756160761905</v>
      </c>
      <c r="G6" s="5">
        <v>5649.1459574444452</v>
      </c>
      <c r="H6" s="5">
        <v>80638.340000000011</v>
      </c>
      <c r="I6" s="5">
        <v>74665.129629629635</v>
      </c>
      <c r="J6" s="5">
        <v>74053.64</v>
      </c>
      <c r="K6" s="5">
        <v>6584.7</v>
      </c>
      <c r="L6" s="5">
        <v>0</v>
      </c>
      <c r="M6" s="6">
        <v>3545</v>
      </c>
      <c r="N6" s="5">
        <v>2566.3897966825411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27283.77</v>
      </c>
      <c r="W6" s="5">
        <v>2271.1212249999999</v>
      </c>
      <c r="X6" s="5">
        <v>25262.75</v>
      </c>
      <c r="Y6" s="5">
        <v>0</v>
      </c>
      <c r="Z6" s="5">
        <v>25519.21</v>
      </c>
      <c r="AA6" s="5">
        <v>1764.56</v>
      </c>
      <c r="AB6" s="5">
        <v>23.9</v>
      </c>
      <c r="AC6" s="5">
        <v>1.6597222222222221</v>
      </c>
      <c r="AD6" s="5">
        <v>22.12962962962963</v>
      </c>
      <c r="AE6" s="5">
        <v>0</v>
      </c>
      <c r="AF6" s="5">
        <v>0</v>
      </c>
      <c r="AG6" s="5">
        <v>23.9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38462.100000000013</v>
      </c>
      <c r="AO6" s="5">
        <v>2457.3008333333341</v>
      </c>
      <c r="AP6" s="5">
        <v>35613.055555555562</v>
      </c>
      <c r="AQ6" s="5">
        <v>0</v>
      </c>
      <c r="AR6" s="5">
        <v>35002.660000000003</v>
      </c>
      <c r="AS6" s="5">
        <v>3459.44</v>
      </c>
      <c r="AT6" s="5">
        <v>58.77</v>
      </c>
      <c r="AU6" s="5">
        <v>4.0812499999999998</v>
      </c>
      <c r="AV6" s="5">
        <v>54.416666666666657</v>
      </c>
      <c r="AW6" s="5">
        <v>0</v>
      </c>
      <c r="AX6" s="5">
        <v>42.27</v>
      </c>
      <c r="AY6" s="5">
        <v>16.5</v>
      </c>
      <c r="AZ6" s="5">
        <v>14809.8</v>
      </c>
      <c r="BA6" s="5">
        <v>685.6388888888888</v>
      </c>
      <c r="BB6" s="5">
        <v>13712.777777777779</v>
      </c>
      <c r="BC6" s="5">
        <v>0</v>
      </c>
      <c r="BD6" s="5">
        <v>13489.5</v>
      </c>
      <c r="BE6" s="5">
        <v>1320.3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689</v>
      </c>
      <c r="BO6" s="6">
        <v>1</v>
      </c>
      <c r="BP6" s="6">
        <v>0</v>
      </c>
      <c r="BQ6" s="6">
        <v>2161</v>
      </c>
      <c r="BR6" s="6">
        <v>3</v>
      </c>
      <c r="BS6" s="6">
        <v>691</v>
      </c>
      <c r="BT6" s="6">
        <v>0</v>
      </c>
      <c r="BU6" s="60"/>
      <c r="BV6" s="5">
        <v>5419.801919444445</v>
      </c>
      <c r="BW6" s="5">
        <v>229.34403800000001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41.696428571428569</v>
      </c>
      <c r="CG6" s="5">
        <v>5</v>
      </c>
      <c r="CH6" s="5">
        <v>0</v>
      </c>
      <c r="CI6" s="5">
        <v>1080.553756</v>
      </c>
      <c r="CJ6" s="5">
        <v>41.81547619047619</v>
      </c>
      <c r="CK6" s="5">
        <v>2051.8556607619048</v>
      </c>
      <c r="CL6" s="5">
        <v>859.08375000000001</v>
      </c>
      <c r="CM6" s="5">
        <v>0</v>
      </c>
      <c r="CN6" s="5">
        <v>171.81675000000001</v>
      </c>
      <c r="CO6" s="5">
        <v>1030.9005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2210.6871087619052</v>
      </c>
      <c r="G7" s="5">
        <v>1050.162048296296</v>
      </c>
      <c r="H7" s="5">
        <v>15558.56</v>
      </c>
      <c r="I7" s="5">
        <v>14406.074074074069</v>
      </c>
      <c r="J7" s="5">
        <v>14678.13</v>
      </c>
      <c r="K7" s="5">
        <v>880.43000000000006</v>
      </c>
      <c r="L7" s="5">
        <v>0</v>
      </c>
      <c r="M7" s="6">
        <v>650</v>
      </c>
      <c r="N7" s="5">
        <v>-1160.525060465608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4165.68</v>
      </c>
      <c r="W7" s="5">
        <v>346.75428888888888</v>
      </c>
      <c r="X7" s="5">
        <v>3857.1111111111109</v>
      </c>
      <c r="Y7" s="5">
        <v>0</v>
      </c>
      <c r="Z7" s="5">
        <v>3981.08</v>
      </c>
      <c r="AA7" s="5">
        <v>184.6</v>
      </c>
      <c r="AB7" s="5">
        <v>22</v>
      </c>
      <c r="AC7" s="5">
        <v>1.5277777777777779</v>
      </c>
      <c r="AD7" s="5">
        <v>20.37037037037037</v>
      </c>
      <c r="AE7" s="5">
        <v>0</v>
      </c>
      <c r="AF7" s="5">
        <v>22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11370.88</v>
      </c>
      <c r="BA7" s="5">
        <v>526.42962962962963</v>
      </c>
      <c r="BB7" s="5">
        <v>10528.592592592589</v>
      </c>
      <c r="BC7" s="5">
        <v>0</v>
      </c>
      <c r="BD7" s="5">
        <v>10675.05</v>
      </c>
      <c r="BE7" s="5">
        <v>695.83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120</v>
      </c>
      <c r="BO7" s="6">
        <v>1</v>
      </c>
      <c r="BP7" s="6">
        <v>0</v>
      </c>
      <c r="BQ7" s="6">
        <v>0</v>
      </c>
      <c r="BR7" s="6">
        <v>0</v>
      </c>
      <c r="BS7" s="6">
        <v>529</v>
      </c>
      <c r="BT7" s="6">
        <v>0</v>
      </c>
      <c r="BU7" s="60"/>
      <c r="BV7" s="5">
        <v>874.7116962962964</v>
      </c>
      <c r="BW7" s="5">
        <v>175.45035200000001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41.696428571428569</v>
      </c>
      <c r="CG7" s="5">
        <v>5</v>
      </c>
      <c r="CH7" s="5">
        <v>0</v>
      </c>
      <c r="CI7" s="5">
        <v>208.48470399999999</v>
      </c>
      <c r="CJ7" s="5">
        <v>41.81547619047619</v>
      </c>
      <c r="CK7" s="5">
        <v>1179.786608761905</v>
      </c>
      <c r="CL7" s="5">
        <v>859.08375000000001</v>
      </c>
      <c r="CM7" s="5">
        <v>0</v>
      </c>
      <c r="CN7" s="5">
        <v>171.81675000000001</v>
      </c>
      <c r="CO7" s="5">
        <v>1030.9005</v>
      </c>
      <c r="CP7" s="60"/>
      <c r="CQ7" s="4"/>
    </row>
    <row r="8" spans="1:95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2753.6429147619051</v>
      </c>
      <c r="G8" s="5">
        <v>3878.6584064074082</v>
      </c>
      <c r="H8" s="5">
        <v>56077.65</v>
      </c>
      <c r="I8" s="5">
        <v>51923.75</v>
      </c>
      <c r="J8" s="5">
        <v>49980.95</v>
      </c>
      <c r="K8" s="5">
        <v>6096.7</v>
      </c>
      <c r="L8" s="5">
        <v>0</v>
      </c>
      <c r="M8" s="6">
        <v>2286</v>
      </c>
      <c r="N8" s="5">
        <v>1125.0154916455031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19331.63</v>
      </c>
      <c r="W8" s="5">
        <v>1609.1792009259259</v>
      </c>
      <c r="X8" s="5">
        <v>17899.657407407409</v>
      </c>
      <c r="Y8" s="5">
        <v>0</v>
      </c>
      <c r="Z8" s="5">
        <v>16748.8</v>
      </c>
      <c r="AA8" s="5">
        <v>2582.83</v>
      </c>
      <c r="AB8" s="5">
        <v>57.4</v>
      </c>
      <c r="AC8" s="5">
        <v>3.9861111111111112</v>
      </c>
      <c r="AD8" s="5">
        <v>53.148148148148152</v>
      </c>
      <c r="AE8" s="5">
        <v>0</v>
      </c>
      <c r="AF8" s="5">
        <v>57.4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23.96</v>
      </c>
      <c r="AO8" s="5">
        <v>1.530777777777778</v>
      </c>
      <c r="AP8" s="5">
        <v>22.18518518518518</v>
      </c>
      <c r="AQ8" s="5">
        <v>0</v>
      </c>
      <c r="AR8" s="5">
        <v>23.96</v>
      </c>
      <c r="AS8" s="5">
        <v>0</v>
      </c>
      <c r="AT8" s="5">
        <v>43.4</v>
      </c>
      <c r="AU8" s="5">
        <v>3.0138888888888888</v>
      </c>
      <c r="AV8" s="5">
        <v>40.185185185185183</v>
      </c>
      <c r="AW8" s="5">
        <v>0</v>
      </c>
      <c r="AX8" s="5">
        <v>43.4</v>
      </c>
      <c r="AY8" s="5">
        <v>0</v>
      </c>
      <c r="AZ8" s="5">
        <v>36621.26</v>
      </c>
      <c r="BA8" s="5">
        <v>1695.4287037037041</v>
      </c>
      <c r="BB8" s="5">
        <v>33908.574074074073</v>
      </c>
      <c r="BC8" s="5">
        <v>0</v>
      </c>
      <c r="BD8" s="5">
        <v>33107.39</v>
      </c>
      <c r="BE8" s="5">
        <v>3513.87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463</v>
      </c>
      <c r="BO8" s="6">
        <v>2</v>
      </c>
      <c r="BP8" s="6">
        <v>0</v>
      </c>
      <c r="BQ8" s="6">
        <v>1</v>
      </c>
      <c r="BR8" s="6">
        <v>2</v>
      </c>
      <c r="BS8" s="6">
        <v>1818</v>
      </c>
      <c r="BT8" s="6">
        <v>0</v>
      </c>
      <c r="BU8" s="60"/>
      <c r="BV8" s="5">
        <v>3313.138682407407</v>
      </c>
      <c r="BW8" s="5">
        <v>565.51972400000011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41.696428571428569</v>
      </c>
      <c r="CG8" s="5">
        <v>5</v>
      </c>
      <c r="CH8" s="5">
        <v>0</v>
      </c>
      <c r="CI8" s="5">
        <v>751.4405099999999</v>
      </c>
      <c r="CJ8" s="5">
        <v>41.81547619047619</v>
      </c>
      <c r="CK8" s="5">
        <v>1722.742414761904</v>
      </c>
      <c r="CL8" s="5">
        <v>859.08375000000001</v>
      </c>
      <c r="CM8" s="5">
        <v>0</v>
      </c>
      <c r="CN8" s="5">
        <v>171.81675000000001</v>
      </c>
      <c r="CO8" s="5">
        <v>1030.9005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2439.0996227619039</v>
      </c>
      <c r="G9" s="5">
        <v>2277.8041129629628</v>
      </c>
      <c r="H9" s="5">
        <v>32604.27</v>
      </c>
      <c r="I9" s="5">
        <v>30189.13888888888</v>
      </c>
      <c r="J9" s="5">
        <v>30487.03</v>
      </c>
      <c r="K9" s="5">
        <v>2117.2399999999998</v>
      </c>
      <c r="L9" s="5">
        <v>0</v>
      </c>
      <c r="M9" s="6">
        <v>2054</v>
      </c>
      <c r="N9" s="5">
        <v>-161.29550979894159</v>
      </c>
      <c r="O9" s="60"/>
      <c r="P9" s="5">
        <v>4.1100000000000003</v>
      </c>
      <c r="Q9" s="5">
        <v>0.26638888888888901</v>
      </c>
      <c r="R9" s="5">
        <v>3.8055555555555558</v>
      </c>
      <c r="S9" s="5">
        <v>0</v>
      </c>
      <c r="T9" s="5">
        <v>4.1100000000000003</v>
      </c>
      <c r="U9" s="5">
        <v>0</v>
      </c>
      <c r="V9" s="5">
        <v>12281.02</v>
      </c>
      <c r="W9" s="5">
        <v>1022.281201851852</v>
      </c>
      <c r="X9" s="5">
        <v>11371.31481481481</v>
      </c>
      <c r="Y9" s="5">
        <v>0</v>
      </c>
      <c r="Z9" s="5">
        <v>11135.31</v>
      </c>
      <c r="AA9" s="5">
        <v>1145.71</v>
      </c>
      <c r="AB9" s="5">
        <v>68.150000000000006</v>
      </c>
      <c r="AC9" s="5">
        <v>4.7326388888888893</v>
      </c>
      <c r="AD9" s="5">
        <v>63.101851851851848</v>
      </c>
      <c r="AE9" s="5">
        <v>0</v>
      </c>
      <c r="AF9" s="5">
        <v>68.150000000000006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20250.990000000002</v>
      </c>
      <c r="BA9" s="5">
        <v>937.54583333333323</v>
      </c>
      <c r="BB9" s="5">
        <v>18750.916666666661</v>
      </c>
      <c r="BC9" s="5">
        <v>0</v>
      </c>
      <c r="BD9" s="5">
        <v>19279.46</v>
      </c>
      <c r="BE9" s="5">
        <v>971.53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1</v>
      </c>
      <c r="BN9" s="6">
        <v>458</v>
      </c>
      <c r="BO9" s="6">
        <v>3</v>
      </c>
      <c r="BP9" s="6">
        <v>0</v>
      </c>
      <c r="BQ9" s="6">
        <v>0</v>
      </c>
      <c r="BR9" s="6">
        <v>0</v>
      </c>
      <c r="BS9" s="6">
        <v>1592</v>
      </c>
      <c r="BT9" s="6">
        <v>0</v>
      </c>
      <c r="BU9" s="60"/>
      <c r="BV9" s="5">
        <v>1964.8260629629631</v>
      </c>
      <c r="BW9" s="5">
        <v>312.97804999999988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41.696428571428569</v>
      </c>
      <c r="CG9" s="5">
        <v>5</v>
      </c>
      <c r="CH9" s="5">
        <v>0</v>
      </c>
      <c r="CI9" s="5">
        <v>436.89721800000001</v>
      </c>
      <c r="CJ9" s="5">
        <v>41.81547619047619</v>
      </c>
      <c r="CK9" s="5">
        <v>1408.1991227619051</v>
      </c>
      <c r="CL9" s="5">
        <v>859.08375000000001</v>
      </c>
      <c r="CM9" s="5">
        <v>0</v>
      </c>
      <c r="CN9" s="5">
        <v>171.81675000000001</v>
      </c>
      <c r="CO9" s="5">
        <v>1030.9005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2409.7581787619051</v>
      </c>
      <c r="G10" s="5">
        <v>2109.3542822962959</v>
      </c>
      <c r="H10" s="5">
        <v>30414.61</v>
      </c>
      <c r="I10" s="5">
        <v>28161.67592592592</v>
      </c>
      <c r="J10" s="5">
        <v>27706.43</v>
      </c>
      <c r="K10" s="5">
        <v>2708.18</v>
      </c>
      <c r="L10" s="5">
        <v>0</v>
      </c>
      <c r="M10" s="6">
        <v>2068</v>
      </c>
      <c r="N10" s="5">
        <v>-300.40389646560828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11058.32</v>
      </c>
      <c r="W10" s="5">
        <v>920.50274814814827</v>
      </c>
      <c r="X10" s="5">
        <v>10239.18518518519</v>
      </c>
      <c r="Y10" s="5">
        <v>0</v>
      </c>
      <c r="Z10" s="5">
        <v>9784.2900000000009</v>
      </c>
      <c r="AA10" s="5">
        <v>1274.03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19111.34</v>
      </c>
      <c r="BA10" s="5">
        <v>884.78425925925922</v>
      </c>
      <c r="BB10" s="5">
        <v>17695.685185185179</v>
      </c>
      <c r="BC10" s="5">
        <v>0</v>
      </c>
      <c r="BD10" s="5">
        <v>17677.189999999999</v>
      </c>
      <c r="BE10" s="5">
        <v>1434.15</v>
      </c>
      <c r="BF10" s="5">
        <v>244.95</v>
      </c>
      <c r="BG10" s="5">
        <v>9.7526388888888871</v>
      </c>
      <c r="BH10" s="5">
        <v>226.80555555555549</v>
      </c>
      <c r="BI10" s="5">
        <v>0</v>
      </c>
      <c r="BJ10" s="5">
        <v>244.95</v>
      </c>
      <c r="BK10" s="5">
        <v>0</v>
      </c>
      <c r="BL10" s="60"/>
      <c r="BM10" s="6">
        <v>0</v>
      </c>
      <c r="BN10" s="6">
        <v>493</v>
      </c>
      <c r="BO10" s="6">
        <v>0</v>
      </c>
      <c r="BP10" s="6">
        <v>0</v>
      </c>
      <c r="BQ10" s="6">
        <v>0</v>
      </c>
      <c r="BR10" s="6">
        <v>0</v>
      </c>
      <c r="BS10" s="6">
        <v>1555</v>
      </c>
      <c r="BT10" s="6">
        <v>20</v>
      </c>
      <c r="BU10" s="60"/>
      <c r="BV10" s="5">
        <v>1815.039646296296</v>
      </c>
      <c r="BW10" s="5">
        <v>294.31463600000001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41.696428571428569</v>
      </c>
      <c r="CG10" s="5">
        <v>5</v>
      </c>
      <c r="CH10" s="5">
        <v>0</v>
      </c>
      <c r="CI10" s="5">
        <v>407.55577399999999</v>
      </c>
      <c r="CJ10" s="5">
        <v>41.81547619047619</v>
      </c>
      <c r="CK10" s="5">
        <v>1378.8576787619049</v>
      </c>
      <c r="CL10" s="5">
        <v>859.08375000000001</v>
      </c>
      <c r="CM10" s="5">
        <v>0</v>
      </c>
      <c r="CN10" s="5">
        <v>171.81675000000001</v>
      </c>
      <c r="CO10" s="5">
        <v>1030.9005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2102.455442761905</v>
      </c>
      <c r="G11" s="5">
        <v>521.62629448148152</v>
      </c>
      <c r="H11" s="5">
        <v>7481.5700000000006</v>
      </c>
      <c r="I11" s="5">
        <v>6927.3796296296296</v>
      </c>
      <c r="J11" s="5">
        <v>7297.26</v>
      </c>
      <c r="K11" s="5">
        <v>184.31</v>
      </c>
      <c r="L11" s="5">
        <v>0</v>
      </c>
      <c r="M11" s="6">
        <v>587</v>
      </c>
      <c r="N11" s="5">
        <v>-1580.8291482804229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2786.85</v>
      </c>
      <c r="W11" s="5">
        <v>231.97945833333341</v>
      </c>
      <c r="X11" s="5">
        <v>2580.416666666667</v>
      </c>
      <c r="Y11" s="5">
        <v>0</v>
      </c>
      <c r="Z11" s="5">
        <v>2718.55</v>
      </c>
      <c r="AA11" s="5">
        <v>68.3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4694.72</v>
      </c>
      <c r="BA11" s="5">
        <v>217.34814814814811</v>
      </c>
      <c r="BB11" s="5">
        <v>4346.9629629629626</v>
      </c>
      <c r="BC11" s="5">
        <v>0</v>
      </c>
      <c r="BD11" s="5">
        <v>4578.71</v>
      </c>
      <c r="BE11" s="5">
        <v>116.01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104</v>
      </c>
      <c r="BO11" s="6">
        <v>0</v>
      </c>
      <c r="BP11" s="6">
        <v>0</v>
      </c>
      <c r="BQ11" s="6">
        <v>0</v>
      </c>
      <c r="BR11" s="6">
        <v>0</v>
      </c>
      <c r="BS11" s="6">
        <v>483</v>
      </c>
      <c r="BT11" s="6">
        <v>0</v>
      </c>
      <c r="BU11" s="60"/>
      <c r="BV11" s="5">
        <v>449.32760648148161</v>
      </c>
      <c r="BW11" s="5">
        <v>72.298688000000013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41.696428571428569</v>
      </c>
      <c r="CG11" s="5">
        <v>5</v>
      </c>
      <c r="CH11" s="5">
        <v>0</v>
      </c>
      <c r="CI11" s="5">
        <v>100.253038</v>
      </c>
      <c r="CJ11" s="5">
        <v>41.81547619047619</v>
      </c>
      <c r="CK11" s="5">
        <v>1071.5549427619051</v>
      </c>
      <c r="CL11" s="5">
        <v>859.08375000000001</v>
      </c>
      <c r="CM11" s="5">
        <v>0</v>
      </c>
      <c r="CN11" s="5">
        <v>171.81675000000001</v>
      </c>
      <c r="CO11" s="5">
        <v>1030.9005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2121.4941127619049</v>
      </c>
      <c r="G12" s="5">
        <v>622.57111492592594</v>
      </c>
      <c r="H12" s="5">
        <v>8901.619999999999</v>
      </c>
      <c r="I12" s="5">
        <v>8242.2407407407409</v>
      </c>
      <c r="J12" s="5">
        <v>8130.51</v>
      </c>
      <c r="K12" s="5">
        <v>771.11</v>
      </c>
      <c r="L12" s="5">
        <v>0</v>
      </c>
      <c r="M12" s="6">
        <v>747</v>
      </c>
      <c r="N12" s="5">
        <v>-1498.922997835979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3405.71</v>
      </c>
      <c r="W12" s="5">
        <v>283.49382314814818</v>
      </c>
      <c r="X12" s="5">
        <v>3153.4351851851852</v>
      </c>
      <c r="Y12" s="5">
        <v>0</v>
      </c>
      <c r="Z12" s="5">
        <v>3171.48</v>
      </c>
      <c r="AA12" s="5">
        <v>234.23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5495.91</v>
      </c>
      <c r="BA12" s="5">
        <v>254.44027777777771</v>
      </c>
      <c r="BB12" s="5">
        <v>5088.8055555555547</v>
      </c>
      <c r="BC12" s="5">
        <v>0</v>
      </c>
      <c r="BD12" s="5">
        <v>4959.03</v>
      </c>
      <c r="BE12" s="5">
        <v>536.88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113</v>
      </c>
      <c r="BO12" s="6">
        <v>0</v>
      </c>
      <c r="BP12" s="6">
        <v>0</v>
      </c>
      <c r="BQ12" s="6">
        <v>0</v>
      </c>
      <c r="BR12" s="6">
        <v>0</v>
      </c>
      <c r="BS12" s="6">
        <v>634</v>
      </c>
      <c r="BT12" s="6">
        <v>0</v>
      </c>
      <c r="BU12" s="60"/>
      <c r="BV12" s="5">
        <v>537.93410092592592</v>
      </c>
      <c r="BW12" s="5">
        <v>84.637013999999994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41.696428571428569</v>
      </c>
      <c r="CG12" s="5">
        <v>5</v>
      </c>
      <c r="CH12" s="5">
        <v>0</v>
      </c>
      <c r="CI12" s="5">
        <v>119.28170799999999</v>
      </c>
      <c r="CJ12" s="5">
        <v>41.81547619047619</v>
      </c>
      <c r="CK12" s="5">
        <v>1090.593612761905</v>
      </c>
      <c r="CL12" s="5">
        <v>859.08375000000001</v>
      </c>
      <c r="CM12" s="5">
        <v>0</v>
      </c>
      <c r="CN12" s="5">
        <v>171.81675000000001</v>
      </c>
      <c r="CO12" s="5">
        <v>1030.9005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1982.5818307619049</v>
      </c>
      <c r="G13" s="5">
        <v>3589.181544666666</v>
      </c>
      <c r="H13" s="5">
        <v>5613.3899999999994</v>
      </c>
      <c r="I13" s="5">
        <v>5197.5833333333321</v>
      </c>
      <c r="J13" s="5">
        <v>5187.6099999999997</v>
      </c>
      <c r="K13" s="5">
        <v>425.78</v>
      </c>
      <c r="L13" s="5">
        <v>0</v>
      </c>
      <c r="M13" s="6">
        <v>343</v>
      </c>
      <c r="N13" s="5">
        <v>1606.599713904762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40.32</v>
      </c>
      <c r="W13" s="5">
        <v>3.356266666666667</v>
      </c>
      <c r="X13" s="5">
        <v>37.333333333333329</v>
      </c>
      <c r="Y13" s="5">
        <v>0</v>
      </c>
      <c r="Z13" s="5">
        <v>0</v>
      </c>
      <c r="AA13" s="5">
        <v>40.32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5573.07</v>
      </c>
      <c r="BA13" s="5">
        <v>3500</v>
      </c>
      <c r="BB13" s="5">
        <v>5160.2499999999991</v>
      </c>
      <c r="BC13" s="5">
        <v>0</v>
      </c>
      <c r="BD13" s="5">
        <v>5187.6099999999997</v>
      </c>
      <c r="BE13" s="5">
        <v>385.46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342</v>
      </c>
      <c r="BT13" s="6">
        <v>0</v>
      </c>
      <c r="BU13" s="60"/>
      <c r="BV13" s="5">
        <v>3503.3562666666671</v>
      </c>
      <c r="BW13" s="5">
        <v>85.825277999999997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41.696428571428569</v>
      </c>
      <c r="CG13" s="5">
        <v>5</v>
      </c>
      <c r="CH13" s="5">
        <v>0</v>
      </c>
      <c r="CI13" s="5">
        <v>75.219425999999999</v>
      </c>
      <c r="CJ13" s="5">
        <v>41.81547619047619</v>
      </c>
      <c r="CK13" s="5">
        <v>951.68133076190475</v>
      </c>
      <c r="CL13" s="5">
        <v>859.08375000000001</v>
      </c>
      <c r="CM13" s="5">
        <v>0</v>
      </c>
      <c r="CN13" s="5">
        <v>171.81675000000001</v>
      </c>
      <c r="CO13" s="5">
        <v>1030.9005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2075.437384761904</v>
      </c>
      <c r="G14" s="5">
        <v>4093.1892904444439</v>
      </c>
      <c r="H14" s="5">
        <v>10934.7</v>
      </c>
      <c r="I14" s="5">
        <v>10124.722222222221</v>
      </c>
      <c r="J14" s="5">
        <v>10185.25</v>
      </c>
      <c r="K14" s="5">
        <v>749.44999999999993</v>
      </c>
      <c r="L14" s="5">
        <v>0</v>
      </c>
      <c r="M14" s="6">
        <v>467</v>
      </c>
      <c r="N14" s="5">
        <v>2017.7519056825399</v>
      </c>
      <c r="O14" s="60"/>
      <c r="P14" s="5">
        <v>2077.11</v>
      </c>
      <c r="Q14" s="5">
        <v>134.6275</v>
      </c>
      <c r="R14" s="5">
        <v>1923.25</v>
      </c>
      <c r="S14" s="5">
        <v>0</v>
      </c>
      <c r="T14" s="5">
        <v>1942.06</v>
      </c>
      <c r="U14" s="5">
        <v>135.05000000000001</v>
      </c>
      <c r="V14" s="5">
        <v>718.26</v>
      </c>
      <c r="W14" s="5">
        <v>59.788494444444453</v>
      </c>
      <c r="X14" s="5">
        <v>665.05555555555554</v>
      </c>
      <c r="Y14" s="5">
        <v>0</v>
      </c>
      <c r="Z14" s="5">
        <v>654.91</v>
      </c>
      <c r="AA14" s="5">
        <v>63.35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8109.63</v>
      </c>
      <c r="BA14" s="5">
        <v>3740</v>
      </c>
      <c r="BB14" s="5">
        <v>7508.9166666666661</v>
      </c>
      <c r="BC14" s="5">
        <v>0</v>
      </c>
      <c r="BD14" s="5">
        <v>7558.58</v>
      </c>
      <c r="BE14" s="5">
        <v>551.04999999999995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93</v>
      </c>
      <c r="BN14" s="6">
        <v>24</v>
      </c>
      <c r="BO14" s="6">
        <v>0</v>
      </c>
      <c r="BP14" s="6">
        <v>0</v>
      </c>
      <c r="BQ14" s="6">
        <v>1</v>
      </c>
      <c r="BR14" s="6">
        <v>0</v>
      </c>
      <c r="BS14" s="6">
        <v>349</v>
      </c>
      <c r="BT14" s="6">
        <v>0</v>
      </c>
      <c r="BU14" s="60"/>
      <c r="BV14" s="5">
        <v>3936.313494444445</v>
      </c>
      <c r="BW14" s="5">
        <v>156.87579600000001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41.696428571428569</v>
      </c>
      <c r="CG14" s="5">
        <v>5</v>
      </c>
      <c r="CH14" s="5">
        <v>0</v>
      </c>
      <c r="CI14" s="5">
        <v>146.52498</v>
      </c>
      <c r="CJ14" s="5">
        <v>41.81547619047619</v>
      </c>
      <c r="CK14" s="5">
        <v>1044.536884761905</v>
      </c>
      <c r="CL14" s="5">
        <v>859.08375000000001</v>
      </c>
      <c r="CM14" s="5">
        <v>0</v>
      </c>
      <c r="CN14" s="5">
        <v>171.81675000000001</v>
      </c>
      <c r="CO14" s="5">
        <v>1030.9005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2412.7380307619051</v>
      </c>
      <c r="G15" s="5">
        <v>5762.8327271481476</v>
      </c>
      <c r="H15" s="5">
        <v>36106.39</v>
      </c>
      <c r="I15" s="5">
        <v>33431.842592592591</v>
      </c>
      <c r="J15" s="5">
        <v>34157.919999999998</v>
      </c>
      <c r="K15" s="5">
        <v>1948.47</v>
      </c>
      <c r="L15" s="5">
        <v>0</v>
      </c>
      <c r="M15" s="6">
        <v>2511</v>
      </c>
      <c r="N15" s="5">
        <v>3350.0946963862439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16107.83</v>
      </c>
      <c r="W15" s="5">
        <v>1340.8277009259259</v>
      </c>
      <c r="X15" s="5">
        <v>14914.657407407411</v>
      </c>
      <c r="Y15" s="5">
        <v>0</v>
      </c>
      <c r="Z15" s="5">
        <v>15414.33</v>
      </c>
      <c r="AA15" s="5">
        <v>693.5</v>
      </c>
      <c r="AB15" s="5">
        <v>174.9</v>
      </c>
      <c r="AC15" s="5">
        <v>12.14583333333333</v>
      </c>
      <c r="AD15" s="5">
        <v>161.9444444444444</v>
      </c>
      <c r="AE15" s="5">
        <v>0</v>
      </c>
      <c r="AF15" s="5">
        <v>174.9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38.799999999999997</v>
      </c>
      <c r="AO15" s="5">
        <v>2.4788888888888891</v>
      </c>
      <c r="AP15" s="5">
        <v>35.925925925925917</v>
      </c>
      <c r="AQ15" s="5">
        <v>0</v>
      </c>
      <c r="AR15" s="5">
        <v>38.799999999999997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19784.86</v>
      </c>
      <c r="BA15" s="5">
        <v>4100</v>
      </c>
      <c r="BB15" s="5">
        <v>18319.31481481481</v>
      </c>
      <c r="BC15" s="5">
        <v>0</v>
      </c>
      <c r="BD15" s="5">
        <v>18529.89</v>
      </c>
      <c r="BE15" s="5">
        <v>1254.97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750</v>
      </c>
      <c r="BO15" s="6">
        <v>10</v>
      </c>
      <c r="BP15" s="6">
        <v>0</v>
      </c>
      <c r="BQ15" s="6">
        <v>1</v>
      </c>
      <c r="BR15" s="6">
        <v>0</v>
      </c>
      <c r="BS15" s="6">
        <v>1750</v>
      </c>
      <c r="BT15" s="6">
        <v>0</v>
      </c>
      <c r="BU15" s="60"/>
      <c r="BV15" s="5">
        <v>5455.4524231481482</v>
      </c>
      <c r="BW15" s="5">
        <v>307.38030400000002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41.696428571428569</v>
      </c>
      <c r="CG15" s="5">
        <v>5</v>
      </c>
      <c r="CH15" s="5">
        <v>0</v>
      </c>
      <c r="CI15" s="5">
        <v>483.825626</v>
      </c>
      <c r="CJ15" s="5">
        <v>41.81547619047619</v>
      </c>
      <c r="CK15" s="5">
        <v>1381.8375307619051</v>
      </c>
      <c r="CL15" s="5">
        <v>859.08375000000001</v>
      </c>
      <c r="CM15" s="5">
        <v>0</v>
      </c>
      <c r="CN15" s="5">
        <v>171.81675000000001</v>
      </c>
      <c r="CO15" s="5">
        <v>1030.9005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1964.6002227619049</v>
      </c>
      <c r="G16" s="5">
        <v>3550.1114802222219</v>
      </c>
      <c r="H16" s="5">
        <v>2663.27</v>
      </c>
      <c r="I16" s="5">
        <v>2465.99074074074</v>
      </c>
      <c r="J16" s="5">
        <v>2412.77</v>
      </c>
      <c r="K16" s="5">
        <v>250.5</v>
      </c>
      <c r="L16" s="5">
        <v>0</v>
      </c>
      <c r="M16" s="6">
        <v>131</v>
      </c>
      <c r="N16" s="5">
        <v>1585.5112574603179</v>
      </c>
      <c r="O16" s="60"/>
      <c r="P16" s="5">
        <v>15.8</v>
      </c>
      <c r="Q16" s="5">
        <v>1.0240740740740739</v>
      </c>
      <c r="R16" s="5">
        <v>14.62962962962963</v>
      </c>
      <c r="S16" s="5">
        <v>0</v>
      </c>
      <c r="T16" s="5">
        <v>15.8</v>
      </c>
      <c r="U16" s="5">
        <v>0</v>
      </c>
      <c r="V16" s="5">
        <v>119</v>
      </c>
      <c r="W16" s="5">
        <v>9.9056481481481473</v>
      </c>
      <c r="X16" s="5">
        <v>110.1851851851852</v>
      </c>
      <c r="Y16" s="5">
        <v>0</v>
      </c>
      <c r="Z16" s="5">
        <v>119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2528.4699999999998</v>
      </c>
      <c r="BA16" s="5">
        <v>3500</v>
      </c>
      <c r="BB16" s="5">
        <v>2341.1759259259261</v>
      </c>
      <c r="BC16" s="5">
        <v>0</v>
      </c>
      <c r="BD16" s="5">
        <v>2277.9699999999998</v>
      </c>
      <c r="BE16" s="5">
        <v>250.5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128</v>
      </c>
      <c r="BT16" s="6">
        <v>0</v>
      </c>
      <c r="BU16" s="60"/>
      <c r="BV16" s="5">
        <v>3510.9297222222222</v>
      </c>
      <c r="BW16" s="5">
        <v>39.181757999999988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41.696428571428569</v>
      </c>
      <c r="CG16" s="5">
        <v>5</v>
      </c>
      <c r="CH16" s="5">
        <v>0</v>
      </c>
      <c r="CI16" s="5">
        <v>35.687818</v>
      </c>
      <c r="CJ16" s="5">
        <v>41.81547619047619</v>
      </c>
      <c r="CK16" s="5">
        <v>933.6997227619047</v>
      </c>
      <c r="CL16" s="5">
        <v>859.08375000000001</v>
      </c>
      <c r="CM16" s="5">
        <v>0</v>
      </c>
      <c r="CN16" s="5">
        <v>171.81675000000001</v>
      </c>
      <c r="CO16" s="5">
        <v>1030.9005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4217.4837807619042</v>
      </c>
      <c r="G17" s="5">
        <v>6857.860286481482</v>
      </c>
      <c r="H17" s="5">
        <v>68242.64</v>
      </c>
      <c r="I17" s="5">
        <v>63187.629629629628</v>
      </c>
      <c r="J17" s="5">
        <v>65677.88</v>
      </c>
      <c r="K17" s="5">
        <v>2564.7600000000002</v>
      </c>
      <c r="L17" s="5">
        <v>0</v>
      </c>
      <c r="M17" s="6">
        <v>2496</v>
      </c>
      <c r="N17" s="5">
        <v>2640.3765057195778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14655.98</v>
      </c>
      <c r="W17" s="5">
        <v>1219.974631481482</v>
      </c>
      <c r="X17" s="5">
        <v>13570.35185185185</v>
      </c>
      <c r="Y17" s="5">
        <v>0</v>
      </c>
      <c r="Z17" s="5">
        <v>13685.98</v>
      </c>
      <c r="AA17" s="5">
        <v>970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45973.11</v>
      </c>
      <c r="AI17" s="5">
        <v>750</v>
      </c>
      <c r="AJ17" s="5">
        <v>42567.694444444453</v>
      </c>
      <c r="AK17" s="5">
        <v>0</v>
      </c>
      <c r="AL17" s="5">
        <v>44822.44</v>
      </c>
      <c r="AM17" s="5">
        <v>1150.67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7613.55</v>
      </c>
      <c r="BA17" s="5">
        <v>4150</v>
      </c>
      <c r="BB17" s="5">
        <v>7049.583333333333</v>
      </c>
      <c r="BC17" s="5">
        <v>0</v>
      </c>
      <c r="BD17" s="5">
        <v>7169.46</v>
      </c>
      <c r="BE17" s="5">
        <v>444.09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288</v>
      </c>
      <c r="BO17" s="6">
        <v>0</v>
      </c>
      <c r="BP17" s="6">
        <v>1717</v>
      </c>
      <c r="BQ17" s="6">
        <v>0</v>
      </c>
      <c r="BR17" s="6">
        <v>0</v>
      </c>
      <c r="BS17" s="6">
        <v>491</v>
      </c>
      <c r="BT17" s="6">
        <v>0</v>
      </c>
      <c r="BU17" s="60"/>
      <c r="BV17" s="5">
        <v>6119.974631481482</v>
      </c>
      <c r="BW17" s="5">
        <v>737.88565500000004</v>
      </c>
      <c r="BX17" s="5">
        <v>0</v>
      </c>
      <c r="BY17" s="60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41.696428571428569</v>
      </c>
      <c r="CG17" s="5">
        <v>5</v>
      </c>
      <c r="CH17" s="5">
        <v>0</v>
      </c>
      <c r="CI17" s="5">
        <v>914.45137599999998</v>
      </c>
      <c r="CJ17" s="5">
        <v>41.81547619047619</v>
      </c>
      <c r="CK17" s="5">
        <v>3186.583280761904</v>
      </c>
      <c r="CL17" s="5">
        <v>859.08375000000001</v>
      </c>
      <c r="CM17" s="5">
        <v>0</v>
      </c>
      <c r="CN17" s="5">
        <v>171.81675000000001</v>
      </c>
      <c r="CO17" s="5">
        <v>1030.9005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1953.1098567619049</v>
      </c>
      <c r="G18" s="5">
        <v>3527.8090120000002</v>
      </c>
      <c r="H18" s="5">
        <v>1805.78</v>
      </c>
      <c r="I18" s="5">
        <v>1672.018518518518</v>
      </c>
      <c r="J18" s="5">
        <v>1785.57</v>
      </c>
      <c r="K18" s="5">
        <v>20.21</v>
      </c>
      <c r="L18" s="5">
        <v>0</v>
      </c>
      <c r="M18" s="6">
        <v>126</v>
      </c>
      <c r="N18" s="5">
        <v>1574.699155238095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1805.78</v>
      </c>
      <c r="BA18" s="5">
        <v>3500</v>
      </c>
      <c r="BB18" s="5">
        <v>1672.018518518518</v>
      </c>
      <c r="BC18" s="5">
        <v>0</v>
      </c>
      <c r="BD18" s="5">
        <v>1785.57</v>
      </c>
      <c r="BE18" s="5">
        <v>20.21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126</v>
      </c>
      <c r="BT18" s="6">
        <v>0</v>
      </c>
      <c r="BU18" s="60"/>
      <c r="BV18" s="5">
        <v>3500</v>
      </c>
      <c r="BW18" s="5">
        <v>27.809011999999999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41.696428571428569</v>
      </c>
      <c r="CG18" s="5">
        <v>5</v>
      </c>
      <c r="CH18" s="5">
        <v>0</v>
      </c>
      <c r="CI18" s="5">
        <v>24.197451999999998</v>
      </c>
      <c r="CJ18" s="5">
        <v>41.81547619047619</v>
      </c>
      <c r="CK18" s="5">
        <v>922.2093567619047</v>
      </c>
      <c r="CL18" s="5">
        <v>859.08375000000001</v>
      </c>
      <c r="CM18" s="5">
        <v>0</v>
      </c>
      <c r="CN18" s="5">
        <v>171.81675000000001</v>
      </c>
      <c r="CO18" s="5">
        <v>1030.9005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2018.086054761905</v>
      </c>
      <c r="G19" s="5">
        <v>4601.0258100740739</v>
      </c>
      <c r="H19" s="5">
        <v>6654.75</v>
      </c>
      <c r="I19" s="5">
        <v>6161.8055555555547</v>
      </c>
      <c r="J19" s="5">
        <v>6109.5599999999986</v>
      </c>
      <c r="K19" s="5">
        <v>545.19000000000005</v>
      </c>
      <c r="L19" s="5">
        <v>0</v>
      </c>
      <c r="M19" s="6">
        <v>173</v>
      </c>
      <c r="N19" s="5">
        <v>2582.9397553121689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5137.66</v>
      </c>
      <c r="W19" s="5">
        <v>427.66262407407407</v>
      </c>
      <c r="X19" s="5">
        <v>4757.0925925925922</v>
      </c>
      <c r="Y19" s="5">
        <v>0</v>
      </c>
      <c r="Z19" s="5">
        <v>4706.62</v>
      </c>
      <c r="AA19" s="5">
        <v>431.04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1517.09</v>
      </c>
      <c r="BA19" s="5">
        <v>4150</v>
      </c>
      <c r="BB19" s="5">
        <v>1404.712962962963</v>
      </c>
      <c r="BC19" s="5">
        <v>0</v>
      </c>
      <c r="BD19" s="5">
        <v>1402.94</v>
      </c>
      <c r="BE19" s="5">
        <v>114.15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67</v>
      </c>
      <c r="BO19" s="6">
        <v>0</v>
      </c>
      <c r="BP19" s="6">
        <v>0</v>
      </c>
      <c r="BQ19" s="6">
        <v>0</v>
      </c>
      <c r="BR19" s="6">
        <v>0</v>
      </c>
      <c r="BS19" s="6">
        <v>106</v>
      </c>
      <c r="BT19" s="6">
        <v>0</v>
      </c>
      <c r="BU19" s="60"/>
      <c r="BV19" s="5">
        <v>4577.6626240740743</v>
      </c>
      <c r="BW19" s="5">
        <v>23.363185999999999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41.696428571428569</v>
      </c>
      <c r="CG19" s="5">
        <v>5</v>
      </c>
      <c r="CH19" s="5">
        <v>0</v>
      </c>
      <c r="CI19" s="5">
        <v>89.173650000000009</v>
      </c>
      <c r="CJ19" s="5">
        <v>41.81547619047619</v>
      </c>
      <c r="CK19" s="5">
        <v>987.18555476190477</v>
      </c>
      <c r="CL19" s="5">
        <v>859.08375000000001</v>
      </c>
      <c r="CM19" s="5">
        <v>0</v>
      </c>
      <c r="CN19" s="5">
        <v>171.81675000000001</v>
      </c>
      <c r="CO19" s="5">
        <v>1030.9005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2346.5267547619051</v>
      </c>
      <c r="G20" s="5">
        <v>6244.0682943703696</v>
      </c>
      <c r="H20" s="5">
        <v>31165.25</v>
      </c>
      <c r="I20" s="5">
        <v>28856.71296296296</v>
      </c>
      <c r="J20" s="5">
        <v>29596.65</v>
      </c>
      <c r="K20" s="5">
        <v>1568.6</v>
      </c>
      <c r="L20" s="5">
        <v>0</v>
      </c>
      <c r="M20" s="6">
        <v>1929</v>
      </c>
      <c r="N20" s="5">
        <v>3897.541539608465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6886.9400000000014</v>
      </c>
      <c r="W20" s="5">
        <v>573.27398703703716</v>
      </c>
      <c r="X20" s="5">
        <v>6376.7962962962974</v>
      </c>
      <c r="Y20" s="5">
        <v>0</v>
      </c>
      <c r="Z20" s="5">
        <v>6077.8</v>
      </c>
      <c r="AA20" s="5">
        <v>809.14</v>
      </c>
      <c r="AB20" s="5">
        <v>16515.48</v>
      </c>
      <c r="AC20" s="5">
        <v>1146.9083333333331</v>
      </c>
      <c r="AD20" s="5">
        <v>15292.111111111109</v>
      </c>
      <c r="AE20" s="5">
        <v>0</v>
      </c>
      <c r="AF20" s="5">
        <v>15875.6</v>
      </c>
      <c r="AG20" s="5">
        <v>639.88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7762.83</v>
      </c>
      <c r="BA20" s="5">
        <v>4150</v>
      </c>
      <c r="BB20" s="5">
        <v>7187.8055555555547</v>
      </c>
      <c r="BC20" s="5">
        <v>0</v>
      </c>
      <c r="BD20" s="5">
        <v>7643.25</v>
      </c>
      <c r="BE20" s="5">
        <v>119.58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235</v>
      </c>
      <c r="BO20" s="6">
        <v>1130</v>
      </c>
      <c r="BP20" s="6">
        <v>0</v>
      </c>
      <c r="BQ20" s="6">
        <v>0</v>
      </c>
      <c r="BR20" s="6">
        <v>0</v>
      </c>
      <c r="BS20" s="6">
        <v>564</v>
      </c>
      <c r="BT20" s="6">
        <v>0</v>
      </c>
      <c r="BU20" s="60"/>
      <c r="BV20" s="5">
        <v>5870.1823203703698</v>
      </c>
      <c r="BW20" s="5">
        <v>373.88597399999998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41.696428571428569</v>
      </c>
      <c r="CG20" s="5">
        <v>5</v>
      </c>
      <c r="CH20" s="5">
        <v>0</v>
      </c>
      <c r="CI20" s="5">
        <v>417.61435</v>
      </c>
      <c r="CJ20" s="5">
        <v>41.81547619047619</v>
      </c>
      <c r="CK20" s="5">
        <v>1315.6262547619051</v>
      </c>
      <c r="CL20" s="5">
        <v>859.08375000000001</v>
      </c>
      <c r="CM20" s="5">
        <v>0</v>
      </c>
      <c r="CN20" s="5">
        <v>171.81675000000001</v>
      </c>
      <c r="CO20" s="5">
        <v>1030.9005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2023.095686761905</v>
      </c>
      <c r="G21" s="5">
        <v>4380.9519579629632</v>
      </c>
      <c r="H21" s="5">
        <v>5453.23</v>
      </c>
      <c r="I21" s="5">
        <v>5049.2870370370356</v>
      </c>
      <c r="J21" s="5">
        <v>5021.9799999999996</v>
      </c>
      <c r="K21" s="5">
        <v>431.25</v>
      </c>
      <c r="L21" s="5">
        <v>0</v>
      </c>
      <c r="M21" s="6">
        <v>375</v>
      </c>
      <c r="N21" s="5">
        <v>2357.856271201058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2166.4299999999998</v>
      </c>
      <c r="W21" s="5">
        <v>180.33523796296299</v>
      </c>
      <c r="X21" s="5">
        <v>2005.9537037037039</v>
      </c>
      <c r="Y21" s="5">
        <v>0</v>
      </c>
      <c r="Z21" s="5">
        <v>2049.0100000000002</v>
      </c>
      <c r="AA21" s="5">
        <v>117.42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3286.8</v>
      </c>
      <c r="BA21" s="5">
        <v>4150</v>
      </c>
      <c r="BB21" s="5">
        <v>3043.333333333333</v>
      </c>
      <c r="BC21" s="5">
        <v>0</v>
      </c>
      <c r="BD21" s="5">
        <v>2972.97</v>
      </c>
      <c r="BE21" s="5">
        <v>313.83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99</v>
      </c>
      <c r="BO21" s="6">
        <v>0</v>
      </c>
      <c r="BP21" s="6">
        <v>0</v>
      </c>
      <c r="BQ21" s="6">
        <v>0</v>
      </c>
      <c r="BR21" s="6">
        <v>0</v>
      </c>
      <c r="BS21" s="6">
        <v>276</v>
      </c>
      <c r="BT21" s="6">
        <v>0</v>
      </c>
      <c r="BU21" s="60"/>
      <c r="BV21" s="5">
        <v>4330.3352379629632</v>
      </c>
      <c r="BW21" s="5">
        <v>50.616720000000001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41.696428571428569</v>
      </c>
      <c r="CG21" s="5">
        <v>5</v>
      </c>
      <c r="CH21" s="5">
        <v>0</v>
      </c>
      <c r="CI21" s="5">
        <v>73.073281999999992</v>
      </c>
      <c r="CJ21" s="5">
        <v>41.81547619047619</v>
      </c>
      <c r="CK21" s="5">
        <v>992.19518676190467</v>
      </c>
      <c r="CL21" s="5">
        <v>859.08375000000001</v>
      </c>
      <c r="CM21" s="5">
        <v>0</v>
      </c>
      <c r="CN21" s="5">
        <v>171.81675000000001</v>
      </c>
      <c r="CO21" s="5">
        <v>1030.9005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2126.3512627619052</v>
      </c>
      <c r="G22" s="5">
        <v>8731.3868271481479</v>
      </c>
      <c r="H22" s="5">
        <v>13158.87</v>
      </c>
      <c r="I22" s="5">
        <v>12184.138888888891</v>
      </c>
      <c r="J22" s="5">
        <v>12112.45</v>
      </c>
      <c r="K22" s="5">
        <v>1046.42</v>
      </c>
      <c r="L22" s="5">
        <v>0</v>
      </c>
      <c r="M22" s="6">
        <v>913</v>
      </c>
      <c r="N22" s="5">
        <v>6605.0355643862431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3216.11</v>
      </c>
      <c r="W22" s="5">
        <v>267.7113787037037</v>
      </c>
      <c r="X22" s="5">
        <v>2977.8796296296291</v>
      </c>
      <c r="Y22" s="5">
        <v>0</v>
      </c>
      <c r="Z22" s="5">
        <v>3196.16</v>
      </c>
      <c r="AA22" s="5">
        <v>19.95</v>
      </c>
      <c r="AB22" s="5">
        <v>152.02000000000001</v>
      </c>
      <c r="AC22" s="5">
        <v>10.556944444444451</v>
      </c>
      <c r="AD22" s="5">
        <v>140.7592592592593</v>
      </c>
      <c r="AE22" s="5">
        <v>0</v>
      </c>
      <c r="AF22" s="5">
        <v>152.02000000000001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9790.74</v>
      </c>
      <c r="BA22" s="5">
        <v>8300</v>
      </c>
      <c r="BB22" s="5">
        <v>9065.5</v>
      </c>
      <c r="BC22" s="5">
        <v>0</v>
      </c>
      <c r="BD22" s="5">
        <v>8764.27</v>
      </c>
      <c r="BE22" s="5">
        <v>1026.47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92</v>
      </c>
      <c r="BO22" s="6">
        <v>9</v>
      </c>
      <c r="BP22" s="6">
        <v>0</v>
      </c>
      <c r="BQ22" s="6">
        <v>0</v>
      </c>
      <c r="BR22" s="6">
        <v>0</v>
      </c>
      <c r="BS22" s="6">
        <v>812</v>
      </c>
      <c r="BT22" s="6">
        <v>0</v>
      </c>
      <c r="BU22" s="60"/>
      <c r="BV22" s="5">
        <v>8578.2683231481478</v>
      </c>
      <c r="BW22" s="5">
        <v>153.118504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41.696428571428569</v>
      </c>
      <c r="CG22" s="5">
        <v>5</v>
      </c>
      <c r="CH22" s="5">
        <v>0</v>
      </c>
      <c r="CI22" s="5">
        <v>176.328858</v>
      </c>
      <c r="CJ22" s="5">
        <v>41.81547619047619</v>
      </c>
      <c r="CK22" s="5">
        <v>1095.450762761905</v>
      </c>
      <c r="CL22" s="5">
        <v>859.08375000000001</v>
      </c>
      <c r="CM22" s="5">
        <v>0</v>
      </c>
      <c r="CN22" s="5">
        <v>171.81675000000001</v>
      </c>
      <c r="CO22" s="5">
        <v>1030.9005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126</v>
      </c>
      <c r="D23" s="3" t="s">
        <v>107</v>
      </c>
      <c r="E23" s="60"/>
      <c r="F23" s="5">
        <v>1949.892516761905</v>
      </c>
      <c r="G23" s="5">
        <v>3561.690493518518</v>
      </c>
      <c r="H23" s="5">
        <v>1565.68</v>
      </c>
      <c r="I23" s="5">
        <v>1449.703703703703</v>
      </c>
      <c r="J23" s="5">
        <v>1448.48</v>
      </c>
      <c r="K23" s="5">
        <v>117.2</v>
      </c>
      <c r="L23" s="5">
        <v>0</v>
      </c>
      <c r="M23" s="6">
        <v>76</v>
      </c>
      <c r="N23" s="5">
        <v>1611.7979767566139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553.92999999999995</v>
      </c>
      <c r="W23" s="5">
        <v>46.109543518518507</v>
      </c>
      <c r="X23" s="5">
        <v>512.89814814814804</v>
      </c>
      <c r="Y23" s="5">
        <v>0</v>
      </c>
      <c r="Z23" s="5">
        <v>553.92999999999995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1011.75</v>
      </c>
      <c r="BA23" s="5">
        <v>3500</v>
      </c>
      <c r="BB23" s="5">
        <v>936.80555555555554</v>
      </c>
      <c r="BC23" s="5">
        <v>0</v>
      </c>
      <c r="BD23" s="5">
        <v>894.55</v>
      </c>
      <c r="BE23" s="5">
        <v>117.2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14</v>
      </c>
      <c r="BO23" s="6">
        <v>0</v>
      </c>
      <c r="BP23" s="6">
        <v>0</v>
      </c>
      <c r="BQ23" s="6">
        <v>0</v>
      </c>
      <c r="BR23" s="6">
        <v>0</v>
      </c>
      <c r="BS23" s="6">
        <v>62</v>
      </c>
      <c r="BT23" s="6">
        <v>0</v>
      </c>
      <c r="BU23" s="60"/>
      <c r="BV23" s="5">
        <v>3546.109543518518</v>
      </c>
      <c r="BW23" s="5">
        <v>15.58095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41.696428571428569</v>
      </c>
      <c r="CG23" s="5">
        <v>5</v>
      </c>
      <c r="CH23" s="5">
        <v>0</v>
      </c>
      <c r="CI23" s="5">
        <v>20.980111999999998</v>
      </c>
      <c r="CJ23" s="5">
        <v>41.81547619047619</v>
      </c>
      <c r="CK23" s="5">
        <v>918.99201676190467</v>
      </c>
      <c r="CL23" s="5">
        <v>859.08375000000001</v>
      </c>
      <c r="CM23" s="5">
        <v>0</v>
      </c>
      <c r="CN23" s="5">
        <v>171.81675000000001</v>
      </c>
      <c r="CO23" s="5">
        <v>1030.9005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2458.407910761905</v>
      </c>
      <c r="G24" s="5">
        <v>5593.7607750370371</v>
      </c>
      <c r="H24" s="5">
        <v>39514.589999999997</v>
      </c>
      <c r="I24" s="5">
        <v>36587.583333333328</v>
      </c>
      <c r="J24" s="5">
        <v>37360.89</v>
      </c>
      <c r="K24" s="5">
        <v>2153.6999999999998</v>
      </c>
      <c r="L24" s="5">
        <v>0</v>
      </c>
      <c r="M24" s="6">
        <v>2636</v>
      </c>
      <c r="N24" s="5">
        <v>3135.352864275133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13686.42</v>
      </c>
      <c r="W24" s="5">
        <v>1139.267738888889</v>
      </c>
      <c r="X24" s="5">
        <v>12672.611111111109</v>
      </c>
      <c r="Y24" s="5">
        <v>0</v>
      </c>
      <c r="Z24" s="5">
        <v>12735.26</v>
      </c>
      <c r="AA24" s="5">
        <v>951.16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17160.22</v>
      </c>
      <c r="BA24" s="5">
        <v>3500</v>
      </c>
      <c r="BB24" s="5">
        <v>15889.092592592589</v>
      </c>
      <c r="BC24" s="5">
        <v>0</v>
      </c>
      <c r="BD24" s="5">
        <v>16296.33</v>
      </c>
      <c r="BE24" s="5">
        <v>863.89</v>
      </c>
      <c r="BF24" s="5">
        <v>8667.9499999999989</v>
      </c>
      <c r="BG24" s="5">
        <v>690.22564814814791</v>
      </c>
      <c r="BH24" s="5">
        <v>8025.8796296296277</v>
      </c>
      <c r="BI24" s="5">
        <v>0</v>
      </c>
      <c r="BJ24" s="5">
        <v>8329.2999999999993</v>
      </c>
      <c r="BK24" s="5">
        <v>338.65</v>
      </c>
      <c r="BL24" s="60"/>
      <c r="BM24" s="6">
        <v>0</v>
      </c>
      <c r="BN24" s="6">
        <v>304</v>
      </c>
      <c r="BO24" s="6">
        <v>0</v>
      </c>
      <c r="BP24" s="6">
        <v>0</v>
      </c>
      <c r="BQ24" s="6">
        <v>0</v>
      </c>
      <c r="BR24" s="6">
        <v>0</v>
      </c>
      <c r="BS24" s="6">
        <v>1399</v>
      </c>
      <c r="BT24" s="6">
        <v>933</v>
      </c>
      <c r="BU24" s="60"/>
      <c r="BV24" s="5">
        <v>5329.4933870370369</v>
      </c>
      <c r="BW24" s="5">
        <v>264.26738799999998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41.696428571428569</v>
      </c>
      <c r="CG24" s="5">
        <v>5</v>
      </c>
      <c r="CH24" s="5">
        <v>0</v>
      </c>
      <c r="CI24" s="5">
        <v>529.49550599999998</v>
      </c>
      <c r="CJ24" s="5">
        <v>41.81547619047619</v>
      </c>
      <c r="CK24" s="5">
        <v>1427.507410761905</v>
      </c>
      <c r="CL24" s="5">
        <v>859.08375000000001</v>
      </c>
      <c r="CM24" s="5">
        <v>0</v>
      </c>
      <c r="CN24" s="5">
        <v>171.81675000000001</v>
      </c>
      <c r="CO24" s="5">
        <v>1030.9005</v>
      </c>
      <c r="CP24" s="60"/>
      <c r="CQ24" s="4"/>
    </row>
    <row r="25" spans="1:95" ht="18.95" customHeight="1" x14ac:dyDescent="0.25">
      <c r="A25" s="60"/>
      <c r="B25" s="3">
        <v>1124</v>
      </c>
      <c r="C25" s="4" t="s">
        <v>128</v>
      </c>
      <c r="D25" s="3"/>
      <c r="E25" s="60"/>
      <c r="F25" s="5">
        <v>2385.8625065948991</v>
      </c>
      <c r="G25" s="5">
        <v>4223.0271235555556</v>
      </c>
      <c r="H25" s="5">
        <v>1439.68</v>
      </c>
      <c r="I25" s="5">
        <v>1333.037037037037</v>
      </c>
      <c r="J25" s="5">
        <v>1359.88</v>
      </c>
      <c r="K25" s="5">
        <v>79.8</v>
      </c>
      <c r="L25" s="5">
        <v>0</v>
      </c>
      <c r="M25" s="6">
        <v>102</v>
      </c>
      <c r="N25" s="5">
        <v>1837.164616960657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</v>
      </c>
      <c r="W25" s="5">
        <v>0.49944444444444452</v>
      </c>
      <c r="X25" s="5">
        <v>5.5555555555555554</v>
      </c>
      <c r="Y25" s="5">
        <v>0</v>
      </c>
      <c r="Z25" s="5">
        <v>6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9.26</v>
      </c>
      <c r="AO25" s="5">
        <v>0.59161111111111109</v>
      </c>
      <c r="AP25" s="5">
        <v>8.5740740740740726</v>
      </c>
      <c r="AQ25" s="5">
        <v>0</v>
      </c>
      <c r="AR25" s="5">
        <v>9.26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1424.42</v>
      </c>
      <c r="BA25" s="5">
        <v>4200</v>
      </c>
      <c r="BB25" s="5">
        <v>1318.9074074074069</v>
      </c>
      <c r="BC25" s="5">
        <v>0</v>
      </c>
      <c r="BD25" s="5">
        <v>1344.62</v>
      </c>
      <c r="BE25" s="5">
        <v>79.8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</v>
      </c>
      <c r="BO25" s="6">
        <v>0</v>
      </c>
      <c r="BP25" s="6">
        <v>0</v>
      </c>
      <c r="BQ25" s="6">
        <v>1</v>
      </c>
      <c r="BR25" s="6">
        <v>0</v>
      </c>
      <c r="BS25" s="6">
        <v>100</v>
      </c>
      <c r="BT25" s="6">
        <v>0</v>
      </c>
      <c r="BU25" s="60"/>
      <c r="BV25" s="5">
        <v>4201.0910555555556</v>
      </c>
      <c r="BW25" s="5">
        <v>21.936067999999999</v>
      </c>
      <c r="BX25" s="5">
        <v>0</v>
      </c>
      <c r="BY25" s="60"/>
      <c r="BZ25" s="5">
        <v>0</v>
      </c>
      <c r="CA25" s="5">
        <v>0</v>
      </c>
      <c r="CB25" s="5">
        <v>456.95010183299388</v>
      </c>
      <c r="CC25" s="5">
        <v>0</v>
      </c>
      <c r="CD25" s="5">
        <v>789.5</v>
      </c>
      <c r="CE25" s="5">
        <v>20</v>
      </c>
      <c r="CF25" s="5">
        <v>41.696428571428569</v>
      </c>
      <c r="CG25" s="5">
        <v>5</v>
      </c>
      <c r="CH25" s="5">
        <v>0</v>
      </c>
      <c r="CI25" s="5">
        <v>0</v>
      </c>
      <c r="CJ25" s="5">
        <v>41.81547619047619</v>
      </c>
      <c r="CK25" s="5">
        <v>1354.9620065948991</v>
      </c>
      <c r="CL25" s="5">
        <v>859.08375000000001</v>
      </c>
      <c r="CM25" s="5">
        <v>0</v>
      </c>
      <c r="CN25" s="5">
        <v>171.81675000000001</v>
      </c>
      <c r="CO25" s="5">
        <v>1030.9005</v>
      </c>
      <c r="CP25" s="60"/>
      <c r="CQ25" s="4"/>
    </row>
    <row r="26" spans="1:95" ht="18.95" customHeight="1" x14ac:dyDescent="0.25">
      <c r="A26" s="60"/>
      <c r="B26" s="3">
        <v>1125</v>
      </c>
      <c r="C26" s="4" t="s">
        <v>129</v>
      </c>
      <c r="D26" s="3" t="s">
        <v>107</v>
      </c>
      <c r="E26" s="60"/>
      <c r="F26" s="5">
        <v>1970.6918167619051</v>
      </c>
      <c r="G26" s="5">
        <v>4282.1225344074073</v>
      </c>
      <c r="H26" s="5">
        <v>2205.1799999999998</v>
      </c>
      <c r="I26" s="5">
        <v>2041.833333333333</v>
      </c>
      <c r="J26" s="5">
        <v>2000.52</v>
      </c>
      <c r="K26" s="5">
        <v>204.66</v>
      </c>
      <c r="L26" s="5">
        <v>0</v>
      </c>
      <c r="M26" s="6">
        <v>147</v>
      </c>
      <c r="N26" s="5">
        <v>2311.4307176455031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590.04999999999995</v>
      </c>
      <c r="W26" s="5">
        <v>49.116199074074068</v>
      </c>
      <c r="X26" s="5">
        <v>546.3425925925925</v>
      </c>
      <c r="Y26" s="5">
        <v>0</v>
      </c>
      <c r="Z26" s="5">
        <v>551.63</v>
      </c>
      <c r="AA26" s="5">
        <v>38.42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117.12</v>
      </c>
      <c r="AU26" s="5">
        <v>8.1333333333333329</v>
      </c>
      <c r="AV26" s="5">
        <v>108.4444444444444</v>
      </c>
      <c r="AW26" s="5">
        <v>0</v>
      </c>
      <c r="AX26" s="5">
        <v>117.12</v>
      </c>
      <c r="AY26" s="5">
        <v>0</v>
      </c>
      <c r="AZ26" s="5">
        <v>1498.01</v>
      </c>
      <c r="BA26" s="5">
        <v>4200</v>
      </c>
      <c r="BB26" s="5">
        <v>1387.0462962962961</v>
      </c>
      <c r="BC26" s="5">
        <v>0</v>
      </c>
      <c r="BD26" s="5">
        <v>1331.77</v>
      </c>
      <c r="BE26" s="5">
        <v>166.24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24</v>
      </c>
      <c r="BO26" s="6">
        <v>0</v>
      </c>
      <c r="BP26" s="6">
        <v>0</v>
      </c>
      <c r="BQ26" s="6">
        <v>0</v>
      </c>
      <c r="BR26" s="6">
        <v>4</v>
      </c>
      <c r="BS26" s="6">
        <v>119</v>
      </c>
      <c r="BT26" s="6">
        <v>0</v>
      </c>
      <c r="BU26" s="60"/>
      <c r="BV26" s="5">
        <v>4257.2495324074071</v>
      </c>
      <c r="BW26" s="5">
        <v>24.873002</v>
      </c>
      <c r="BX26" s="5">
        <v>0</v>
      </c>
      <c r="BY26" s="60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41.696428571428569</v>
      </c>
      <c r="CG26" s="5">
        <v>5</v>
      </c>
      <c r="CH26" s="5">
        <v>0</v>
      </c>
      <c r="CI26" s="5">
        <v>29.549412</v>
      </c>
      <c r="CJ26" s="5">
        <v>41.81547619047619</v>
      </c>
      <c r="CK26" s="5">
        <v>939.79131676190468</v>
      </c>
      <c r="CL26" s="5">
        <v>859.08375000000001</v>
      </c>
      <c r="CM26" s="5">
        <v>0</v>
      </c>
      <c r="CN26" s="5">
        <v>171.81675000000001</v>
      </c>
      <c r="CO26" s="5">
        <v>1030.9005</v>
      </c>
      <c r="CP26" s="60"/>
      <c r="CQ26" s="4"/>
    </row>
    <row r="27" spans="1:95" ht="18.95" customHeight="1" x14ac:dyDescent="0.25">
      <c r="A27" s="60"/>
      <c r="B27" s="3">
        <v>1126</v>
      </c>
      <c r="C27" s="4" t="s">
        <v>130</v>
      </c>
      <c r="D27" s="3" t="s">
        <v>107</v>
      </c>
      <c r="E27" s="60"/>
      <c r="F27" s="5">
        <v>3648.4739547619051</v>
      </c>
      <c r="G27" s="5">
        <v>3707.193695148148</v>
      </c>
      <c r="H27" s="5">
        <v>44423.25</v>
      </c>
      <c r="I27" s="5">
        <v>41132.638888888891</v>
      </c>
      <c r="J27" s="5">
        <v>42296.36</v>
      </c>
      <c r="K27" s="5">
        <v>2126.89</v>
      </c>
      <c r="L27" s="5">
        <v>0</v>
      </c>
      <c r="M27" s="6">
        <v>703</v>
      </c>
      <c r="N27" s="5">
        <v>58.719740386243302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41941.07</v>
      </c>
      <c r="W27" s="5">
        <v>3491.2057342592589</v>
      </c>
      <c r="X27" s="5">
        <v>38834.324074074073</v>
      </c>
      <c r="Y27" s="5">
        <v>0</v>
      </c>
      <c r="Z27" s="5">
        <v>39957.269999999997</v>
      </c>
      <c r="AA27" s="5">
        <v>1983.8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1027.21</v>
      </c>
      <c r="AU27" s="5">
        <v>71.334027777777777</v>
      </c>
      <c r="AV27" s="5">
        <v>951.12037037037032</v>
      </c>
      <c r="AW27" s="5">
        <v>0</v>
      </c>
      <c r="AX27" s="5">
        <v>884.12</v>
      </c>
      <c r="AY27" s="5">
        <v>143.09</v>
      </c>
      <c r="AZ27" s="5">
        <v>1454.97</v>
      </c>
      <c r="BA27" s="5">
        <v>106.4283611111111</v>
      </c>
      <c r="BB27" s="5">
        <v>1347.1944444444439</v>
      </c>
      <c r="BC27" s="5">
        <v>0</v>
      </c>
      <c r="BD27" s="5">
        <v>1454.97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630</v>
      </c>
      <c r="BO27" s="6">
        <v>0</v>
      </c>
      <c r="BP27" s="6">
        <v>0</v>
      </c>
      <c r="BQ27" s="6">
        <v>0</v>
      </c>
      <c r="BR27" s="6">
        <v>28</v>
      </c>
      <c r="BS27" s="6">
        <v>45</v>
      </c>
      <c r="BT27" s="6">
        <v>0</v>
      </c>
      <c r="BU27" s="60"/>
      <c r="BV27" s="5">
        <v>3668.9681231481482</v>
      </c>
      <c r="BW27" s="5">
        <v>38.225572</v>
      </c>
      <c r="BX27" s="5">
        <v>0</v>
      </c>
      <c r="BY27" s="60"/>
      <c r="BZ27" s="5">
        <v>888.51</v>
      </c>
      <c r="CA27" s="5">
        <v>263.52</v>
      </c>
      <c r="CB27" s="5">
        <v>0</v>
      </c>
      <c r="CC27" s="5">
        <v>0</v>
      </c>
      <c r="CD27" s="5">
        <v>761.76</v>
      </c>
      <c r="CE27" s="5">
        <v>20</v>
      </c>
      <c r="CF27" s="5">
        <v>41.696428571428569</v>
      </c>
      <c r="CG27" s="5">
        <v>5</v>
      </c>
      <c r="CH27" s="5">
        <v>0</v>
      </c>
      <c r="CI27" s="5">
        <v>595.27155000000005</v>
      </c>
      <c r="CJ27" s="5">
        <v>41.81547619047619</v>
      </c>
      <c r="CK27" s="5">
        <v>2617.5734547619049</v>
      </c>
      <c r="CL27" s="5">
        <v>859.08375000000001</v>
      </c>
      <c r="CM27" s="5">
        <v>0</v>
      </c>
      <c r="CN27" s="5">
        <v>171.81675000000001</v>
      </c>
      <c r="CO27" s="5">
        <v>1030.9005</v>
      </c>
      <c r="CP27" s="60"/>
      <c r="CQ27" s="4"/>
    </row>
    <row r="28" spans="1:95" ht="18.95" customHeight="1" x14ac:dyDescent="0.25">
      <c r="A28" s="60"/>
      <c r="B28" s="3">
        <v>1127</v>
      </c>
      <c r="C28" s="4" t="s">
        <v>130</v>
      </c>
      <c r="D28" s="3" t="s">
        <v>107</v>
      </c>
      <c r="E28" s="60"/>
      <c r="F28" s="5">
        <v>3473.442216761905</v>
      </c>
      <c r="G28" s="5">
        <v>2622.3311235185179</v>
      </c>
      <c r="H28" s="5">
        <v>31361.18</v>
      </c>
      <c r="I28" s="5">
        <v>29038.129629629631</v>
      </c>
      <c r="J28" s="5">
        <v>29171.46</v>
      </c>
      <c r="K28" s="5">
        <v>2189.7199999999998</v>
      </c>
      <c r="L28" s="5">
        <v>0</v>
      </c>
      <c r="M28" s="6">
        <v>611</v>
      </c>
      <c r="N28" s="5">
        <v>-851.11109324338713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28314.73</v>
      </c>
      <c r="W28" s="5">
        <v>2356.939099074074</v>
      </c>
      <c r="X28" s="5">
        <v>26217.342592592591</v>
      </c>
      <c r="Y28" s="5">
        <v>0</v>
      </c>
      <c r="Z28" s="5">
        <v>26362.71</v>
      </c>
      <c r="AA28" s="5">
        <v>1952.02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1178.68</v>
      </c>
      <c r="AU28" s="5">
        <v>81.852777777777774</v>
      </c>
      <c r="AV28" s="5">
        <v>1091.37037037037</v>
      </c>
      <c r="AW28" s="5">
        <v>0</v>
      </c>
      <c r="AX28" s="5">
        <v>1118.8800000000001</v>
      </c>
      <c r="AY28" s="5">
        <v>59.8</v>
      </c>
      <c r="AZ28" s="5">
        <v>1867.77</v>
      </c>
      <c r="BA28" s="5">
        <v>136.62391666666659</v>
      </c>
      <c r="BB28" s="5">
        <v>1729.416666666667</v>
      </c>
      <c r="BC28" s="5">
        <v>0</v>
      </c>
      <c r="BD28" s="5">
        <v>1689.87</v>
      </c>
      <c r="BE28" s="5">
        <v>177.9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521</v>
      </c>
      <c r="BO28" s="6">
        <v>0</v>
      </c>
      <c r="BP28" s="6">
        <v>0</v>
      </c>
      <c r="BQ28" s="6">
        <v>0</v>
      </c>
      <c r="BR28" s="6">
        <v>27</v>
      </c>
      <c r="BS28" s="6">
        <v>63</v>
      </c>
      <c r="BT28" s="6">
        <v>0</v>
      </c>
      <c r="BU28" s="60"/>
      <c r="BV28" s="5">
        <v>2575.4157935185181</v>
      </c>
      <c r="BW28" s="5">
        <v>46.915329999999997</v>
      </c>
      <c r="BX28" s="5">
        <v>0</v>
      </c>
      <c r="BY28" s="60"/>
      <c r="BZ28" s="5">
        <v>888.51</v>
      </c>
      <c r="CA28" s="5">
        <v>263.52</v>
      </c>
      <c r="CB28" s="5">
        <v>0</v>
      </c>
      <c r="CC28" s="5">
        <v>0</v>
      </c>
      <c r="CD28" s="5">
        <v>761.76</v>
      </c>
      <c r="CE28" s="5">
        <v>20</v>
      </c>
      <c r="CF28" s="5">
        <v>41.696428571428569</v>
      </c>
      <c r="CG28" s="5">
        <v>5</v>
      </c>
      <c r="CH28" s="5">
        <v>0</v>
      </c>
      <c r="CI28" s="5">
        <v>420.23981199999997</v>
      </c>
      <c r="CJ28" s="5">
        <v>41.81547619047619</v>
      </c>
      <c r="CK28" s="5">
        <v>2442.5417167619048</v>
      </c>
      <c r="CL28" s="5">
        <v>859.08375000000001</v>
      </c>
      <c r="CM28" s="5">
        <v>0</v>
      </c>
      <c r="CN28" s="5">
        <v>171.81675000000001</v>
      </c>
      <c r="CO28" s="5">
        <v>1030.9005</v>
      </c>
      <c r="CP28" s="60"/>
      <c r="CQ28" s="4"/>
    </row>
    <row r="29" spans="1:95" ht="18.95" customHeight="1" x14ac:dyDescent="0.25">
      <c r="A29" s="60"/>
      <c r="B29" s="3">
        <v>1128</v>
      </c>
      <c r="C29" s="4" t="s">
        <v>131</v>
      </c>
      <c r="D29" s="3" t="s">
        <v>107</v>
      </c>
      <c r="E29" s="60"/>
      <c r="F29" s="5">
        <v>2857.4766787619051</v>
      </c>
      <c r="G29" s="5">
        <v>507.62473744444441</v>
      </c>
      <c r="H29" s="5">
        <v>5942.1100000000006</v>
      </c>
      <c r="I29" s="5">
        <v>5501.9537037037026</v>
      </c>
      <c r="J29" s="5">
        <v>5495.68</v>
      </c>
      <c r="K29" s="5">
        <v>446.42999999999989</v>
      </c>
      <c r="L29" s="5">
        <v>0</v>
      </c>
      <c r="M29" s="6">
        <v>232</v>
      </c>
      <c r="N29" s="5">
        <v>-2349.8519413174599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2620.41</v>
      </c>
      <c r="W29" s="5">
        <v>218.12486944444441</v>
      </c>
      <c r="X29" s="5">
        <v>2426.3055555555552</v>
      </c>
      <c r="Y29" s="5">
        <v>0</v>
      </c>
      <c r="Z29" s="5">
        <v>2479.66</v>
      </c>
      <c r="AA29" s="5">
        <v>140.75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187.78</v>
      </c>
      <c r="AO29" s="5">
        <v>11.99705555555555</v>
      </c>
      <c r="AP29" s="5">
        <v>173.87037037037041</v>
      </c>
      <c r="AQ29" s="5">
        <v>0</v>
      </c>
      <c r="AR29" s="5">
        <v>165.18</v>
      </c>
      <c r="AS29" s="5">
        <v>22.6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3133.92</v>
      </c>
      <c r="BA29" s="5">
        <v>229.24044444444439</v>
      </c>
      <c r="BB29" s="5">
        <v>2901.7777777777778</v>
      </c>
      <c r="BC29" s="5">
        <v>0</v>
      </c>
      <c r="BD29" s="5">
        <v>2850.84</v>
      </c>
      <c r="BE29" s="5">
        <v>283.08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70</v>
      </c>
      <c r="BO29" s="6">
        <v>0</v>
      </c>
      <c r="BP29" s="6">
        <v>0</v>
      </c>
      <c r="BQ29" s="6">
        <v>10</v>
      </c>
      <c r="BR29" s="6">
        <v>0</v>
      </c>
      <c r="BS29" s="6">
        <v>152</v>
      </c>
      <c r="BT29" s="6">
        <v>0</v>
      </c>
      <c r="BU29" s="60"/>
      <c r="BV29" s="5">
        <v>459.36236944444443</v>
      </c>
      <c r="BW29" s="5">
        <v>48.262368000000002</v>
      </c>
      <c r="BX29" s="5">
        <v>0</v>
      </c>
      <c r="BY29" s="60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41.696428571428569</v>
      </c>
      <c r="CG29" s="5">
        <v>5</v>
      </c>
      <c r="CH29" s="5">
        <v>0</v>
      </c>
      <c r="CI29" s="5">
        <v>79.624274000000014</v>
      </c>
      <c r="CJ29" s="5">
        <v>41.81547619047619</v>
      </c>
      <c r="CK29" s="5">
        <v>1826.5761787619051</v>
      </c>
      <c r="CL29" s="5">
        <v>859.08375000000001</v>
      </c>
      <c r="CM29" s="5">
        <v>0</v>
      </c>
      <c r="CN29" s="5">
        <v>171.81675000000001</v>
      </c>
      <c r="CO29" s="5">
        <v>1030.9005</v>
      </c>
      <c r="CP29" s="60"/>
      <c r="CQ29" s="4"/>
    </row>
    <row r="30" spans="1:95" ht="18.95" customHeight="1" x14ac:dyDescent="0.25">
      <c r="A30" s="60"/>
      <c r="B30" s="3">
        <v>1129</v>
      </c>
      <c r="C30" s="4" t="s">
        <v>194</v>
      </c>
      <c r="D30" s="3" t="s">
        <v>107</v>
      </c>
      <c r="E30" s="60"/>
      <c r="F30" s="5">
        <v>2682.637100761905</v>
      </c>
      <c r="G30" s="5">
        <v>558.46949351851856</v>
      </c>
      <c r="H30" s="5">
        <v>8282.44</v>
      </c>
      <c r="I30" s="5">
        <v>7668.9259259259252</v>
      </c>
      <c r="J30" s="5">
        <v>7849.72</v>
      </c>
      <c r="K30" s="5">
        <v>432.72</v>
      </c>
      <c r="L30" s="5">
        <v>0</v>
      </c>
      <c r="M30" s="6">
        <v>455</v>
      </c>
      <c r="N30" s="5">
        <v>-2124.1676072433861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1514.77</v>
      </c>
      <c r="W30" s="5">
        <v>126.09057685185191</v>
      </c>
      <c r="X30" s="5">
        <v>1402.564814814815</v>
      </c>
      <c r="Y30" s="5">
        <v>0</v>
      </c>
      <c r="Z30" s="5">
        <v>1398.17</v>
      </c>
      <c r="AA30" s="5">
        <v>116.6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6767.67</v>
      </c>
      <c r="AO30" s="5">
        <v>432.37891666666673</v>
      </c>
      <c r="AP30" s="5">
        <v>6266.3611111111104</v>
      </c>
      <c r="AQ30" s="5">
        <v>0</v>
      </c>
      <c r="AR30" s="5">
        <v>6451.55</v>
      </c>
      <c r="AS30" s="5">
        <v>316.12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44</v>
      </c>
      <c r="BO30" s="6">
        <v>0</v>
      </c>
      <c r="BP30" s="6">
        <v>0</v>
      </c>
      <c r="BQ30" s="6">
        <v>411</v>
      </c>
      <c r="BR30" s="6">
        <v>0</v>
      </c>
      <c r="BS30" s="6">
        <v>0</v>
      </c>
      <c r="BT30" s="6">
        <v>0</v>
      </c>
      <c r="BU30" s="60"/>
      <c r="BV30" s="5">
        <v>558.46949351851856</v>
      </c>
      <c r="BW30" s="5">
        <v>0</v>
      </c>
      <c r="BX30" s="5">
        <v>0</v>
      </c>
      <c r="BY30" s="60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41.696428571428569</v>
      </c>
      <c r="CG30" s="5">
        <v>5</v>
      </c>
      <c r="CH30" s="5">
        <v>0</v>
      </c>
      <c r="CI30" s="5">
        <v>110.984696</v>
      </c>
      <c r="CJ30" s="5">
        <v>41.81547619047619</v>
      </c>
      <c r="CK30" s="5">
        <v>1651.736600761905</v>
      </c>
      <c r="CL30" s="5">
        <v>859.08375000000001</v>
      </c>
      <c r="CM30" s="5">
        <v>0</v>
      </c>
      <c r="CN30" s="5">
        <v>171.81675000000001</v>
      </c>
      <c r="CO30" s="5">
        <v>1030.9005</v>
      </c>
      <c r="CP30" s="60"/>
      <c r="CQ30" s="4"/>
    </row>
    <row r="31" spans="1:95" ht="18.95" customHeight="1" x14ac:dyDescent="0.25">
      <c r="A31" s="60"/>
      <c r="B31" s="3">
        <v>1130</v>
      </c>
      <c r="C31" s="4" t="s">
        <v>195</v>
      </c>
      <c r="D31" s="3" t="s">
        <v>107</v>
      </c>
      <c r="E31" s="60"/>
      <c r="F31" s="5">
        <v>2619.5590727619051</v>
      </c>
      <c r="G31" s="5">
        <v>451.28588333333329</v>
      </c>
      <c r="H31" s="5">
        <v>6196.02</v>
      </c>
      <c r="I31" s="5">
        <v>5737.0555555555547</v>
      </c>
      <c r="J31" s="5">
        <v>5267.65</v>
      </c>
      <c r="K31" s="5">
        <v>928.37000000000012</v>
      </c>
      <c r="L31" s="5">
        <v>0</v>
      </c>
      <c r="M31" s="6">
        <v>254</v>
      </c>
      <c r="N31" s="5">
        <v>-2168.2731894285712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1691.64</v>
      </c>
      <c r="W31" s="5">
        <v>140.8133666666667</v>
      </c>
      <c r="X31" s="5">
        <v>1566.333333333333</v>
      </c>
      <c r="Y31" s="5">
        <v>0</v>
      </c>
      <c r="Z31" s="5">
        <v>1492.64</v>
      </c>
      <c r="AA31" s="5">
        <v>199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3584.13</v>
      </c>
      <c r="AO31" s="5">
        <v>228.98608333333331</v>
      </c>
      <c r="AP31" s="5">
        <v>3318.6388888888891</v>
      </c>
      <c r="AQ31" s="5">
        <v>0</v>
      </c>
      <c r="AR31" s="5">
        <v>2994.69</v>
      </c>
      <c r="AS31" s="5">
        <v>589.44000000000005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920.25</v>
      </c>
      <c r="BA31" s="5">
        <v>67.314583333333331</v>
      </c>
      <c r="BB31" s="5">
        <v>852.08333333333326</v>
      </c>
      <c r="BC31" s="5">
        <v>0</v>
      </c>
      <c r="BD31" s="5">
        <v>780.32</v>
      </c>
      <c r="BE31" s="5">
        <v>139.93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59</v>
      </c>
      <c r="BO31" s="6">
        <v>0</v>
      </c>
      <c r="BP31" s="6">
        <v>0</v>
      </c>
      <c r="BQ31" s="6">
        <v>154</v>
      </c>
      <c r="BR31" s="6">
        <v>0</v>
      </c>
      <c r="BS31" s="6">
        <v>41</v>
      </c>
      <c r="BT31" s="6">
        <v>0</v>
      </c>
      <c r="BU31" s="60"/>
      <c r="BV31" s="5">
        <v>437.11403333333328</v>
      </c>
      <c r="BW31" s="5">
        <v>14.171849999999999</v>
      </c>
      <c r="BX31" s="5">
        <v>0</v>
      </c>
      <c r="BY31" s="60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41.696428571428569</v>
      </c>
      <c r="CG31" s="5">
        <v>5</v>
      </c>
      <c r="CH31" s="5">
        <v>0</v>
      </c>
      <c r="CI31" s="5">
        <v>83.026668000000001</v>
      </c>
      <c r="CJ31" s="5">
        <v>41.81547619047619</v>
      </c>
      <c r="CK31" s="5">
        <v>1588.6585727619049</v>
      </c>
      <c r="CL31" s="5">
        <v>859.08375000000001</v>
      </c>
      <c r="CM31" s="5">
        <v>0</v>
      </c>
      <c r="CN31" s="5">
        <v>171.81675000000001</v>
      </c>
      <c r="CO31" s="5">
        <v>1030.9005</v>
      </c>
      <c r="CP31" s="60"/>
      <c r="CQ31" s="4"/>
    </row>
    <row r="32" spans="1:95" ht="18.95" customHeight="1" x14ac:dyDescent="0.25">
      <c r="A32" s="60"/>
      <c r="B32" s="3">
        <v>1131</v>
      </c>
      <c r="C32" s="4" t="s">
        <v>196</v>
      </c>
      <c r="D32" s="3" t="s">
        <v>107</v>
      </c>
      <c r="E32" s="60"/>
      <c r="F32" s="5">
        <v>2680.5640047619049</v>
      </c>
      <c r="G32" s="5">
        <v>645.31243285185178</v>
      </c>
      <c r="H32" s="5">
        <v>8374</v>
      </c>
      <c r="I32" s="5">
        <v>7753.7037037037026</v>
      </c>
      <c r="J32" s="5">
        <v>8374</v>
      </c>
      <c r="K32" s="5">
        <v>0</v>
      </c>
      <c r="L32" s="5">
        <v>0</v>
      </c>
      <c r="M32" s="6">
        <v>455</v>
      </c>
      <c r="N32" s="5">
        <v>-2035.2515719100529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3564.87</v>
      </c>
      <c r="W32" s="5">
        <v>296.74241944444452</v>
      </c>
      <c r="X32" s="5">
        <v>3300.8055555555552</v>
      </c>
      <c r="Y32" s="5">
        <v>0</v>
      </c>
      <c r="Z32" s="5">
        <v>3564.87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3133.49</v>
      </c>
      <c r="AO32" s="5">
        <v>200.19519444444441</v>
      </c>
      <c r="AP32" s="5">
        <v>2901.3796296296291</v>
      </c>
      <c r="AQ32" s="5">
        <v>0</v>
      </c>
      <c r="AR32" s="5">
        <v>3133.49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1675.64</v>
      </c>
      <c r="BA32" s="5">
        <v>122.569962962963</v>
      </c>
      <c r="BB32" s="5">
        <v>1551.518518518518</v>
      </c>
      <c r="BC32" s="5">
        <v>0</v>
      </c>
      <c r="BD32" s="5">
        <v>1675.64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152</v>
      </c>
      <c r="BO32" s="6">
        <v>0</v>
      </c>
      <c r="BP32" s="6">
        <v>0</v>
      </c>
      <c r="BQ32" s="6">
        <v>199</v>
      </c>
      <c r="BR32" s="6">
        <v>0</v>
      </c>
      <c r="BS32" s="6">
        <v>104</v>
      </c>
      <c r="BT32" s="6">
        <v>0</v>
      </c>
      <c r="BU32" s="60"/>
      <c r="BV32" s="5">
        <v>619.50757685185181</v>
      </c>
      <c r="BW32" s="5">
        <v>25.804856000000001</v>
      </c>
      <c r="BX32" s="5">
        <v>0</v>
      </c>
      <c r="BY32" s="60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41.696428571428569</v>
      </c>
      <c r="CG32" s="5">
        <v>5</v>
      </c>
      <c r="CH32" s="5">
        <v>0</v>
      </c>
      <c r="CI32" s="5">
        <v>112.2116</v>
      </c>
      <c r="CJ32" s="5">
        <v>41.81547619047619</v>
      </c>
      <c r="CK32" s="5">
        <v>1649.663504761905</v>
      </c>
      <c r="CL32" s="5">
        <v>859.08375000000001</v>
      </c>
      <c r="CM32" s="5">
        <v>0</v>
      </c>
      <c r="CN32" s="5">
        <v>171.81675000000001</v>
      </c>
      <c r="CO32" s="5">
        <v>1030.9005</v>
      </c>
      <c r="CP32" s="60"/>
      <c r="CQ32" s="4"/>
    </row>
    <row r="33" spans="1:95" ht="18.95" customHeight="1" x14ac:dyDescent="0.25">
      <c r="A33" s="60"/>
      <c r="B33" s="3">
        <v>1132</v>
      </c>
      <c r="C33" s="4" t="s">
        <v>197</v>
      </c>
      <c r="D33" s="3" t="s">
        <v>107</v>
      </c>
      <c r="E33" s="60"/>
      <c r="F33" s="5">
        <v>1538.3065590035451</v>
      </c>
      <c r="G33" s="5">
        <v>40.625653555555552</v>
      </c>
      <c r="H33" s="5">
        <v>523.62</v>
      </c>
      <c r="I33" s="5">
        <v>484.83333333333331</v>
      </c>
      <c r="J33" s="5">
        <v>523.62</v>
      </c>
      <c r="K33" s="5">
        <v>0</v>
      </c>
      <c r="L33" s="5">
        <v>0</v>
      </c>
      <c r="M33" s="6">
        <v>22</v>
      </c>
      <c r="N33" s="5">
        <v>-1497.6809054479891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229.66</v>
      </c>
      <c r="W33" s="5">
        <v>19.117068518518519</v>
      </c>
      <c r="X33" s="5">
        <v>212.6481481481481</v>
      </c>
      <c r="Y33" s="5">
        <v>0</v>
      </c>
      <c r="Z33" s="5">
        <v>229.66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183.34</v>
      </c>
      <c r="AO33" s="5">
        <v>11.71338888888889</v>
      </c>
      <c r="AP33" s="5">
        <v>169.75925925925921</v>
      </c>
      <c r="AQ33" s="5">
        <v>0</v>
      </c>
      <c r="AR33" s="5">
        <v>183.34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110.62</v>
      </c>
      <c r="BA33" s="5">
        <v>8.0916481481481473</v>
      </c>
      <c r="BB33" s="5">
        <v>102.4259259259259</v>
      </c>
      <c r="BC33" s="5">
        <v>0</v>
      </c>
      <c r="BD33" s="5">
        <v>110.62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9</v>
      </c>
      <c r="BO33" s="6">
        <v>0</v>
      </c>
      <c r="BP33" s="6">
        <v>0</v>
      </c>
      <c r="BQ33" s="6">
        <v>5</v>
      </c>
      <c r="BR33" s="6">
        <v>0</v>
      </c>
      <c r="BS33" s="6">
        <v>8</v>
      </c>
      <c r="BT33" s="6">
        <v>0</v>
      </c>
      <c r="BU33" s="60"/>
      <c r="BV33" s="5">
        <v>38.922105555555547</v>
      </c>
      <c r="BW33" s="5">
        <v>1.7035480000000001</v>
      </c>
      <c r="BX33" s="5">
        <v>0</v>
      </c>
      <c r="BY33" s="60"/>
      <c r="BZ33" s="5">
        <v>0</v>
      </c>
      <c r="CA33" s="5">
        <v>0</v>
      </c>
      <c r="CB33" s="5">
        <v>397.9887983706721</v>
      </c>
      <c r="CC33" s="5">
        <v>0</v>
      </c>
      <c r="CD33" s="5">
        <v>0</v>
      </c>
      <c r="CE33" s="5">
        <v>20</v>
      </c>
      <c r="CF33" s="5">
        <v>41.696428571428569</v>
      </c>
      <c r="CG33" s="5">
        <v>5</v>
      </c>
      <c r="CH33" s="5">
        <v>0</v>
      </c>
      <c r="CI33" s="5">
        <v>0.90535587096774195</v>
      </c>
      <c r="CJ33" s="5">
        <v>41.81547619047619</v>
      </c>
      <c r="CK33" s="5">
        <v>507.40605900354461</v>
      </c>
      <c r="CL33" s="5">
        <v>859.08375000000001</v>
      </c>
      <c r="CM33" s="5">
        <v>0</v>
      </c>
      <c r="CN33" s="5">
        <v>171.81675000000001</v>
      </c>
      <c r="CO33" s="5">
        <v>1030.9005</v>
      </c>
      <c r="CP33" s="60"/>
      <c r="CQ33" s="4"/>
    </row>
    <row r="34" spans="1:95" ht="18.95" customHeight="1" x14ac:dyDescent="0.25">
      <c r="A34" s="60"/>
      <c r="B34" s="3">
        <v>1203</v>
      </c>
      <c r="C34" s="4" t="s">
        <v>109</v>
      </c>
      <c r="D34" s="3" t="s">
        <v>132</v>
      </c>
      <c r="E34" s="60"/>
      <c r="F34" s="5">
        <v>1753.8948353620219</v>
      </c>
      <c r="G34" s="5">
        <v>6051.7487455555556</v>
      </c>
      <c r="H34" s="5">
        <v>71726.289999999994</v>
      </c>
      <c r="I34" s="5">
        <v>66413.231481481474</v>
      </c>
      <c r="J34" s="5">
        <v>57816.149999999987</v>
      </c>
      <c r="K34" s="5">
        <v>3924.56</v>
      </c>
      <c r="L34" s="5">
        <v>9985.5800000000017</v>
      </c>
      <c r="M34" s="6">
        <v>3233</v>
      </c>
      <c r="N34" s="5">
        <v>4297.8539101935339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35948.660000000003</v>
      </c>
      <c r="W34" s="5">
        <v>2992.3930870370368</v>
      </c>
      <c r="X34" s="5">
        <v>33285.796296296292</v>
      </c>
      <c r="Y34" s="5">
        <v>4663.3</v>
      </c>
      <c r="Z34" s="5">
        <v>28912.91</v>
      </c>
      <c r="AA34" s="5">
        <v>2372.4499999999998</v>
      </c>
      <c r="AB34" s="5">
        <v>22238.76</v>
      </c>
      <c r="AC34" s="5">
        <v>1600</v>
      </c>
      <c r="AD34" s="5">
        <v>20591.444444444449</v>
      </c>
      <c r="AE34" s="5">
        <v>3545.9</v>
      </c>
      <c r="AF34" s="5">
        <v>17672.400000000001</v>
      </c>
      <c r="AG34" s="5">
        <v>1020.46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13538.87</v>
      </c>
      <c r="BA34" s="5">
        <v>990.34326851851858</v>
      </c>
      <c r="BB34" s="5">
        <v>12535.990740740741</v>
      </c>
      <c r="BC34" s="5">
        <v>1776.38</v>
      </c>
      <c r="BD34" s="5">
        <v>11230.84</v>
      </c>
      <c r="BE34" s="5">
        <v>531.65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991</v>
      </c>
      <c r="BO34" s="6">
        <v>1364</v>
      </c>
      <c r="BP34" s="6">
        <v>0</v>
      </c>
      <c r="BQ34" s="6">
        <v>0</v>
      </c>
      <c r="BR34" s="6">
        <v>0</v>
      </c>
      <c r="BS34" s="6">
        <v>878</v>
      </c>
      <c r="BT34" s="6">
        <v>0</v>
      </c>
      <c r="BU34" s="60"/>
      <c r="BV34" s="5">
        <v>5582.7363555555557</v>
      </c>
      <c r="BW34" s="5">
        <v>469.01238999999998</v>
      </c>
      <c r="BX34" s="5">
        <v>0</v>
      </c>
      <c r="BY34" s="60"/>
      <c r="BZ34" s="5">
        <v>0</v>
      </c>
      <c r="CA34" s="5">
        <v>0</v>
      </c>
      <c r="CB34" s="5">
        <v>456.95010183299388</v>
      </c>
      <c r="CC34" s="5">
        <v>157.53232876712329</v>
      </c>
      <c r="CD34" s="5">
        <v>0</v>
      </c>
      <c r="CE34" s="5">
        <v>20</v>
      </c>
      <c r="CF34" s="5">
        <v>41.696428571428569</v>
      </c>
      <c r="CG34" s="5">
        <v>5</v>
      </c>
      <c r="CH34" s="5">
        <v>0</v>
      </c>
      <c r="CI34" s="5">
        <v>0</v>
      </c>
      <c r="CJ34" s="5">
        <v>41.81547619047619</v>
      </c>
      <c r="CK34" s="5">
        <v>722.99433536202184</v>
      </c>
      <c r="CL34" s="5">
        <v>859.08375000000001</v>
      </c>
      <c r="CM34" s="5">
        <v>0</v>
      </c>
      <c r="CN34" s="5">
        <v>171.81675000000001</v>
      </c>
      <c r="CO34" s="5">
        <v>1030.9005</v>
      </c>
      <c r="CP34" s="60"/>
      <c r="CQ34" s="4"/>
    </row>
    <row r="35" spans="1:95" ht="18.95" customHeight="1" x14ac:dyDescent="0.25">
      <c r="A35" s="60"/>
      <c r="B35" s="3">
        <v>1204</v>
      </c>
      <c r="C35" s="4" t="s">
        <v>109</v>
      </c>
      <c r="D35" s="3" t="s">
        <v>132</v>
      </c>
      <c r="E35" s="60"/>
      <c r="F35" s="5">
        <v>2488.8348353620222</v>
      </c>
      <c r="G35" s="5">
        <v>3922.4199104074069</v>
      </c>
      <c r="H35" s="5">
        <v>48903.199999999997</v>
      </c>
      <c r="I35" s="5">
        <v>45280.740740740737</v>
      </c>
      <c r="J35" s="5">
        <v>41154.93</v>
      </c>
      <c r="K35" s="5">
        <v>0</v>
      </c>
      <c r="L35" s="5">
        <v>7748.27</v>
      </c>
      <c r="M35" s="6">
        <v>2614</v>
      </c>
      <c r="N35" s="5">
        <v>1433.5850750453851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13318.65</v>
      </c>
      <c r="W35" s="5">
        <v>1108.6542916666669</v>
      </c>
      <c r="X35" s="5">
        <v>12332.08333333333</v>
      </c>
      <c r="Y35" s="5">
        <v>2563.29</v>
      </c>
      <c r="Z35" s="5">
        <v>10755.36</v>
      </c>
      <c r="AA35" s="5">
        <v>0</v>
      </c>
      <c r="AB35" s="5">
        <v>25391.37</v>
      </c>
      <c r="AC35" s="5">
        <v>1600</v>
      </c>
      <c r="AD35" s="5">
        <v>23510.52777777777</v>
      </c>
      <c r="AE35" s="5">
        <v>4008.27</v>
      </c>
      <c r="AF35" s="5">
        <v>21383.1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10193.18</v>
      </c>
      <c r="BA35" s="5">
        <v>745.61224074074073</v>
      </c>
      <c r="BB35" s="5">
        <v>9438.1296296296296</v>
      </c>
      <c r="BC35" s="5">
        <v>1176.71</v>
      </c>
      <c r="BD35" s="5">
        <v>9016.4699999999993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425</v>
      </c>
      <c r="BO35" s="6">
        <v>1515</v>
      </c>
      <c r="BP35" s="6">
        <v>0</v>
      </c>
      <c r="BQ35" s="6">
        <v>0</v>
      </c>
      <c r="BR35" s="6">
        <v>0</v>
      </c>
      <c r="BS35" s="6">
        <v>674</v>
      </c>
      <c r="BT35" s="6">
        <v>0</v>
      </c>
      <c r="BU35" s="60"/>
      <c r="BV35" s="5">
        <v>3454.2665324074069</v>
      </c>
      <c r="BW35" s="5">
        <v>468.15337799999998</v>
      </c>
      <c r="BX35" s="5">
        <v>0</v>
      </c>
      <c r="BY35" s="60"/>
      <c r="BZ35" s="5">
        <v>652.93999999999994</v>
      </c>
      <c r="CA35" s="5">
        <v>82</v>
      </c>
      <c r="CB35" s="5">
        <v>456.95010183299388</v>
      </c>
      <c r="CC35" s="5">
        <v>157.53232876712329</v>
      </c>
      <c r="CD35" s="5">
        <v>0</v>
      </c>
      <c r="CE35" s="5">
        <v>20</v>
      </c>
      <c r="CF35" s="5">
        <v>41.696428571428569</v>
      </c>
      <c r="CG35" s="5">
        <v>5</v>
      </c>
      <c r="CH35" s="5">
        <v>0</v>
      </c>
      <c r="CI35" s="5">
        <v>0</v>
      </c>
      <c r="CJ35" s="5">
        <v>41.81547619047619</v>
      </c>
      <c r="CK35" s="5">
        <v>1457.934335362022</v>
      </c>
      <c r="CL35" s="5">
        <v>859.08375000000001</v>
      </c>
      <c r="CM35" s="5">
        <v>0</v>
      </c>
      <c r="CN35" s="5">
        <v>171.81675000000001</v>
      </c>
      <c r="CO35" s="5">
        <v>1030.9005</v>
      </c>
      <c r="CP35" s="60"/>
      <c r="CQ35" s="4"/>
    </row>
    <row r="36" spans="1:95" ht="18.95" customHeight="1" x14ac:dyDescent="0.25">
      <c r="A36" s="60"/>
      <c r="B36" s="3">
        <v>1206</v>
      </c>
      <c r="C36" s="4" t="s">
        <v>109</v>
      </c>
      <c r="D36" s="3" t="s">
        <v>132</v>
      </c>
      <c r="E36" s="60"/>
      <c r="F36" s="5">
        <v>2488.8348353620222</v>
      </c>
      <c r="G36" s="5">
        <v>5269.3336959999997</v>
      </c>
      <c r="H36" s="5">
        <v>80169.81</v>
      </c>
      <c r="I36" s="5">
        <v>74231.305555555547</v>
      </c>
      <c r="J36" s="5">
        <v>65714.05</v>
      </c>
      <c r="K36" s="5">
        <v>2845.15</v>
      </c>
      <c r="L36" s="5">
        <v>11610.61</v>
      </c>
      <c r="M36" s="6">
        <v>4428</v>
      </c>
      <c r="N36" s="5">
        <v>2780.498860637977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24986.76</v>
      </c>
      <c r="W36" s="5">
        <v>2079.9164111111108</v>
      </c>
      <c r="X36" s="5">
        <v>23135.888888888891</v>
      </c>
      <c r="Y36" s="5">
        <v>3827.05</v>
      </c>
      <c r="Z36" s="5">
        <v>19810.849999999999</v>
      </c>
      <c r="AA36" s="5">
        <v>1348.86</v>
      </c>
      <c r="AB36" s="5">
        <v>43433.399999999987</v>
      </c>
      <c r="AC36" s="5">
        <v>1600</v>
      </c>
      <c r="AD36" s="5">
        <v>40216.111111111102</v>
      </c>
      <c r="AE36" s="5">
        <v>5916.38</v>
      </c>
      <c r="AF36" s="5">
        <v>36283.35</v>
      </c>
      <c r="AG36" s="5">
        <v>1233.67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11749.65</v>
      </c>
      <c r="BA36" s="5">
        <v>859.46513888888899</v>
      </c>
      <c r="BB36" s="5">
        <v>10879.30555555556</v>
      </c>
      <c r="BC36" s="5">
        <v>1867.18</v>
      </c>
      <c r="BD36" s="5">
        <v>9619.85</v>
      </c>
      <c r="BE36" s="5">
        <v>262.62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699</v>
      </c>
      <c r="BO36" s="6">
        <v>2908</v>
      </c>
      <c r="BP36" s="6">
        <v>0</v>
      </c>
      <c r="BQ36" s="6">
        <v>0</v>
      </c>
      <c r="BR36" s="6">
        <v>0</v>
      </c>
      <c r="BS36" s="6">
        <v>821</v>
      </c>
      <c r="BT36" s="6">
        <v>0</v>
      </c>
      <c r="BU36" s="60"/>
      <c r="BV36" s="5">
        <v>4539.3815500000001</v>
      </c>
      <c r="BW36" s="5">
        <v>729.95214600000008</v>
      </c>
      <c r="BX36" s="5">
        <v>0</v>
      </c>
      <c r="BY36" s="60"/>
      <c r="BZ36" s="5">
        <v>652.93999999999994</v>
      </c>
      <c r="CA36" s="5">
        <v>82</v>
      </c>
      <c r="CB36" s="5">
        <v>456.95010183299388</v>
      </c>
      <c r="CC36" s="5">
        <v>157.53232876712329</v>
      </c>
      <c r="CD36" s="5">
        <v>0</v>
      </c>
      <c r="CE36" s="5">
        <v>20</v>
      </c>
      <c r="CF36" s="5">
        <v>41.696428571428569</v>
      </c>
      <c r="CG36" s="5">
        <v>5</v>
      </c>
      <c r="CH36" s="5">
        <v>0</v>
      </c>
      <c r="CI36" s="5">
        <v>0</v>
      </c>
      <c r="CJ36" s="5">
        <v>41.81547619047619</v>
      </c>
      <c r="CK36" s="5">
        <v>1457.934335362022</v>
      </c>
      <c r="CL36" s="5">
        <v>859.08375000000001</v>
      </c>
      <c r="CM36" s="5">
        <v>0</v>
      </c>
      <c r="CN36" s="5">
        <v>171.81675000000001</v>
      </c>
      <c r="CO36" s="5">
        <v>1030.9005</v>
      </c>
      <c r="CP36" s="60"/>
      <c r="CQ36" s="4"/>
    </row>
    <row r="37" spans="1:95" ht="18.95" customHeight="1" x14ac:dyDescent="0.25">
      <c r="A37" s="60"/>
      <c r="B37" s="3">
        <v>1207</v>
      </c>
      <c r="C37" s="4" t="s">
        <v>109</v>
      </c>
      <c r="D37" s="3" t="s">
        <v>132</v>
      </c>
      <c r="E37" s="60"/>
      <c r="F37" s="5">
        <v>2488.8348353620222</v>
      </c>
      <c r="G37" s="5">
        <v>4355.5207958148148</v>
      </c>
      <c r="H37" s="5">
        <v>61603.009999999987</v>
      </c>
      <c r="I37" s="5">
        <v>57039.824074074073</v>
      </c>
      <c r="J37" s="5">
        <v>47470.81</v>
      </c>
      <c r="K37" s="5">
        <v>1910.05</v>
      </c>
      <c r="L37" s="5">
        <v>12222.15</v>
      </c>
      <c r="M37" s="6">
        <v>3281</v>
      </c>
      <c r="N37" s="5">
        <v>1866.6859604527931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19629.63</v>
      </c>
      <c r="W37" s="5">
        <v>1633.9849416666671</v>
      </c>
      <c r="X37" s="5">
        <v>18175.583333333328</v>
      </c>
      <c r="Y37" s="5">
        <v>3319.66</v>
      </c>
      <c r="Z37" s="5">
        <v>15622.52</v>
      </c>
      <c r="AA37" s="5">
        <v>687.45</v>
      </c>
      <c r="AB37" s="5">
        <v>33603.46</v>
      </c>
      <c r="AC37" s="5">
        <v>1600</v>
      </c>
      <c r="AD37" s="5">
        <v>31114.31481481481</v>
      </c>
      <c r="AE37" s="5">
        <v>6930.42</v>
      </c>
      <c r="AF37" s="5">
        <v>25570.639999999999</v>
      </c>
      <c r="AG37" s="5">
        <v>1102.4000000000001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8369.92</v>
      </c>
      <c r="BA37" s="5">
        <v>612.24414814814804</v>
      </c>
      <c r="BB37" s="5">
        <v>7749.9259259259252</v>
      </c>
      <c r="BC37" s="5">
        <v>1972.07</v>
      </c>
      <c r="BD37" s="5">
        <v>6277.65</v>
      </c>
      <c r="BE37" s="5">
        <v>120.2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521</v>
      </c>
      <c r="BO37" s="6">
        <v>2159</v>
      </c>
      <c r="BP37" s="6">
        <v>0</v>
      </c>
      <c r="BQ37" s="6">
        <v>0</v>
      </c>
      <c r="BR37" s="6">
        <v>0</v>
      </c>
      <c r="BS37" s="6">
        <v>601</v>
      </c>
      <c r="BT37" s="6">
        <v>0</v>
      </c>
      <c r="BU37" s="60"/>
      <c r="BV37" s="5">
        <v>3846.2290898148149</v>
      </c>
      <c r="BW37" s="5">
        <v>509.29170599999998</v>
      </c>
      <c r="BX37" s="5">
        <v>0</v>
      </c>
      <c r="BY37" s="60"/>
      <c r="BZ37" s="5">
        <v>652.93999999999994</v>
      </c>
      <c r="CA37" s="5">
        <v>82</v>
      </c>
      <c r="CB37" s="5">
        <v>456.95010183299388</v>
      </c>
      <c r="CC37" s="5">
        <v>157.53232876712329</v>
      </c>
      <c r="CD37" s="5">
        <v>0</v>
      </c>
      <c r="CE37" s="5">
        <v>20</v>
      </c>
      <c r="CF37" s="5">
        <v>41.696428571428569</v>
      </c>
      <c r="CG37" s="5">
        <v>5</v>
      </c>
      <c r="CH37" s="5">
        <v>0</v>
      </c>
      <c r="CI37" s="5">
        <v>0</v>
      </c>
      <c r="CJ37" s="5">
        <v>41.81547619047619</v>
      </c>
      <c r="CK37" s="5">
        <v>1457.934335362022</v>
      </c>
      <c r="CL37" s="5">
        <v>859.08375000000001</v>
      </c>
      <c r="CM37" s="5">
        <v>0</v>
      </c>
      <c r="CN37" s="5">
        <v>171.81675000000001</v>
      </c>
      <c r="CO37" s="5">
        <v>1030.9005</v>
      </c>
      <c r="CP37" s="60"/>
      <c r="CQ37" s="4"/>
    </row>
    <row r="38" spans="1:95" ht="18.95" customHeight="1" x14ac:dyDescent="0.25">
      <c r="A38" s="60"/>
      <c r="B38" s="3">
        <v>1208</v>
      </c>
      <c r="C38" s="4" t="s">
        <v>109</v>
      </c>
      <c r="D38" s="3" t="s">
        <v>132</v>
      </c>
      <c r="E38" s="60"/>
      <c r="F38" s="5">
        <v>2488.8348353620222</v>
      </c>
      <c r="G38" s="5">
        <v>3441.5671587037041</v>
      </c>
      <c r="H38" s="5">
        <v>38673.480000000003</v>
      </c>
      <c r="I38" s="5">
        <v>35808.777777777766</v>
      </c>
      <c r="J38" s="5">
        <v>29602.26</v>
      </c>
      <c r="K38" s="5">
        <v>1729.33</v>
      </c>
      <c r="L38" s="5">
        <v>7341.89</v>
      </c>
      <c r="M38" s="6">
        <v>2105</v>
      </c>
      <c r="N38" s="5">
        <v>952.73232334168142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9756.25</v>
      </c>
      <c r="W38" s="5">
        <v>812.11747685185185</v>
      </c>
      <c r="X38" s="5">
        <v>9033.5648148148139</v>
      </c>
      <c r="Y38" s="5">
        <v>1898.61</v>
      </c>
      <c r="Z38" s="5">
        <v>7420.22</v>
      </c>
      <c r="AA38" s="5">
        <v>437.42</v>
      </c>
      <c r="AB38" s="5">
        <v>19785.75</v>
      </c>
      <c r="AC38" s="5">
        <v>1600</v>
      </c>
      <c r="AD38" s="5">
        <v>18320.138888888891</v>
      </c>
      <c r="AE38" s="5">
        <v>3828.77</v>
      </c>
      <c r="AF38" s="5">
        <v>15081.25</v>
      </c>
      <c r="AG38" s="5">
        <v>875.73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9131.48</v>
      </c>
      <c r="BA38" s="5">
        <v>667.95085185185178</v>
      </c>
      <c r="BB38" s="5">
        <v>8455.074074074073</v>
      </c>
      <c r="BC38" s="5">
        <v>1614.51</v>
      </c>
      <c r="BD38" s="5">
        <v>7100.79</v>
      </c>
      <c r="BE38" s="5">
        <v>416.18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334</v>
      </c>
      <c r="BO38" s="6">
        <v>1196</v>
      </c>
      <c r="BP38" s="6">
        <v>0</v>
      </c>
      <c r="BQ38" s="6">
        <v>0</v>
      </c>
      <c r="BR38" s="6">
        <v>0</v>
      </c>
      <c r="BS38" s="6">
        <v>575</v>
      </c>
      <c r="BT38" s="6">
        <v>0</v>
      </c>
      <c r="BU38" s="60"/>
      <c r="BV38" s="5">
        <v>3080.0683287037041</v>
      </c>
      <c r="BW38" s="5">
        <v>361.49883</v>
      </c>
      <c r="BX38" s="5">
        <v>0</v>
      </c>
      <c r="BY38" s="60"/>
      <c r="BZ38" s="5">
        <v>652.93999999999994</v>
      </c>
      <c r="CA38" s="5">
        <v>82</v>
      </c>
      <c r="CB38" s="5">
        <v>456.95010183299388</v>
      </c>
      <c r="CC38" s="5">
        <v>157.53232876712329</v>
      </c>
      <c r="CD38" s="5">
        <v>0</v>
      </c>
      <c r="CE38" s="5">
        <v>20</v>
      </c>
      <c r="CF38" s="5">
        <v>41.696428571428569</v>
      </c>
      <c r="CG38" s="5">
        <v>5</v>
      </c>
      <c r="CH38" s="5">
        <v>0</v>
      </c>
      <c r="CI38" s="5">
        <v>0</v>
      </c>
      <c r="CJ38" s="5">
        <v>41.81547619047619</v>
      </c>
      <c r="CK38" s="5">
        <v>1457.934335362022</v>
      </c>
      <c r="CL38" s="5">
        <v>859.08375000000001</v>
      </c>
      <c r="CM38" s="5">
        <v>0</v>
      </c>
      <c r="CN38" s="5">
        <v>171.81675000000001</v>
      </c>
      <c r="CO38" s="5">
        <v>1030.9005</v>
      </c>
      <c r="CP38" s="60"/>
      <c r="CQ38" s="4"/>
    </row>
    <row r="39" spans="1:95" ht="18.95" customHeight="1" x14ac:dyDescent="0.25">
      <c r="A39" s="60"/>
      <c r="B39" s="3">
        <v>1210</v>
      </c>
      <c r="C39" s="4" t="s">
        <v>109</v>
      </c>
      <c r="D39" s="3" t="s">
        <v>132</v>
      </c>
      <c r="E39" s="60"/>
      <c r="F39" s="5">
        <v>2774.4548353620221</v>
      </c>
      <c r="G39" s="5">
        <v>7007.6323785185186</v>
      </c>
      <c r="H39" s="5">
        <v>88402.15</v>
      </c>
      <c r="I39" s="5">
        <v>81853.842592592584</v>
      </c>
      <c r="J39" s="5">
        <v>74314.989999999991</v>
      </c>
      <c r="K39" s="5">
        <v>0</v>
      </c>
      <c r="L39" s="5">
        <v>14087.16</v>
      </c>
      <c r="M39" s="6">
        <v>3668</v>
      </c>
      <c r="N39" s="5">
        <v>4233.1775431564974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44568</v>
      </c>
      <c r="W39" s="5">
        <v>3709.873333333333</v>
      </c>
      <c r="X39" s="5">
        <v>41266.666666666657</v>
      </c>
      <c r="Y39" s="5">
        <v>5598.91</v>
      </c>
      <c r="Z39" s="5">
        <v>38969.089999999997</v>
      </c>
      <c r="AA39" s="5">
        <v>0</v>
      </c>
      <c r="AB39" s="5">
        <v>28065.71</v>
      </c>
      <c r="AC39" s="5">
        <v>1600</v>
      </c>
      <c r="AD39" s="5">
        <v>25986.768518518511</v>
      </c>
      <c r="AE39" s="5">
        <v>6332.53</v>
      </c>
      <c r="AF39" s="5">
        <v>21733.18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15768.44</v>
      </c>
      <c r="BA39" s="5">
        <v>1153.4321851851851</v>
      </c>
      <c r="BB39" s="5">
        <v>14600.407407407411</v>
      </c>
      <c r="BC39" s="5">
        <v>2155.7199999999998</v>
      </c>
      <c r="BD39" s="5">
        <v>13612.72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954</v>
      </c>
      <c r="BO39" s="6">
        <v>1711</v>
      </c>
      <c r="BP39" s="6">
        <v>0</v>
      </c>
      <c r="BQ39" s="6">
        <v>0</v>
      </c>
      <c r="BR39" s="6">
        <v>0</v>
      </c>
      <c r="BS39" s="6">
        <v>1003</v>
      </c>
      <c r="BT39" s="6">
        <v>0</v>
      </c>
      <c r="BU39" s="60"/>
      <c r="BV39" s="5">
        <v>6463.3055185185194</v>
      </c>
      <c r="BW39" s="5">
        <v>544.32686000000001</v>
      </c>
      <c r="BX39" s="5">
        <v>0</v>
      </c>
      <c r="BY39" s="60"/>
      <c r="BZ39" s="5">
        <v>760.56</v>
      </c>
      <c r="CA39" s="5">
        <v>260</v>
      </c>
      <c r="CB39" s="5">
        <v>456.95010183299388</v>
      </c>
      <c r="CC39" s="5">
        <v>157.53232876712329</v>
      </c>
      <c r="CD39" s="5">
        <v>0</v>
      </c>
      <c r="CE39" s="5">
        <v>20</v>
      </c>
      <c r="CF39" s="5">
        <v>41.696428571428569</v>
      </c>
      <c r="CG39" s="5">
        <v>5</v>
      </c>
      <c r="CH39" s="5">
        <v>0</v>
      </c>
      <c r="CI39" s="5">
        <v>0</v>
      </c>
      <c r="CJ39" s="5">
        <v>41.81547619047619</v>
      </c>
      <c r="CK39" s="5">
        <v>1743.5543353620219</v>
      </c>
      <c r="CL39" s="5">
        <v>859.08375000000001</v>
      </c>
      <c r="CM39" s="5">
        <v>0</v>
      </c>
      <c r="CN39" s="5">
        <v>171.81675000000001</v>
      </c>
      <c r="CO39" s="5">
        <v>1030.9005</v>
      </c>
      <c r="CP39" s="60"/>
      <c r="CQ39" s="4"/>
    </row>
    <row r="40" spans="1:95" ht="18.95" customHeight="1" x14ac:dyDescent="0.25">
      <c r="A40" s="60"/>
      <c r="B40" s="3">
        <v>1211</v>
      </c>
      <c r="C40" s="4" t="s">
        <v>192</v>
      </c>
      <c r="D40" s="3" t="s">
        <v>134</v>
      </c>
      <c r="E40" s="60"/>
      <c r="F40" s="5">
        <v>2962.2048353620221</v>
      </c>
      <c r="G40" s="5">
        <v>1853.9341420000001</v>
      </c>
      <c r="H40" s="5">
        <v>27633.02</v>
      </c>
      <c r="I40" s="5">
        <v>25586.129629629631</v>
      </c>
      <c r="J40" s="5">
        <v>15115.21</v>
      </c>
      <c r="K40" s="5">
        <v>1374.02</v>
      </c>
      <c r="L40" s="5">
        <v>11143.79</v>
      </c>
      <c r="M40" s="6">
        <v>1683</v>
      </c>
      <c r="N40" s="5">
        <v>-1108.270693362022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27633.02</v>
      </c>
      <c r="AC40" s="5">
        <v>1600</v>
      </c>
      <c r="AD40" s="5">
        <v>25586.129629629631</v>
      </c>
      <c r="AE40" s="5">
        <v>11143.79</v>
      </c>
      <c r="AF40" s="5">
        <v>15115.21</v>
      </c>
      <c r="AG40" s="5">
        <v>1374.02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0</v>
      </c>
      <c r="BO40" s="6">
        <v>1683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60"/>
      <c r="BV40" s="5">
        <v>1600</v>
      </c>
      <c r="BW40" s="5">
        <v>253.93414200000001</v>
      </c>
      <c r="BX40" s="5">
        <v>0</v>
      </c>
      <c r="BY40" s="60"/>
      <c r="BZ40" s="5">
        <v>0</v>
      </c>
      <c r="CA40" s="5">
        <v>112.06</v>
      </c>
      <c r="CB40" s="5">
        <v>456.95010183299388</v>
      </c>
      <c r="CC40" s="5">
        <v>157.53232876712329</v>
      </c>
      <c r="CD40" s="5">
        <v>1096.25</v>
      </c>
      <c r="CE40" s="5">
        <v>20</v>
      </c>
      <c r="CF40" s="5">
        <v>41.696428571428569</v>
      </c>
      <c r="CG40" s="5">
        <v>5</v>
      </c>
      <c r="CH40" s="5">
        <v>0</v>
      </c>
      <c r="CI40" s="5">
        <v>0</v>
      </c>
      <c r="CJ40" s="5">
        <v>41.81547619047619</v>
      </c>
      <c r="CK40" s="5">
        <v>1931.3043353620219</v>
      </c>
      <c r="CL40" s="5">
        <v>859.08375000000001</v>
      </c>
      <c r="CM40" s="5">
        <v>0</v>
      </c>
      <c r="CN40" s="5">
        <v>171.81675000000001</v>
      </c>
      <c r="CO40" s="5">
        <v>1030.9005</v>
      </c>
      <c r="CP40" s="60"/>
      <c r="CQ40" s="4"/>
    </row>
    <row r="41" spans="1:95" ht="18.95" customHeight="1" x14ac:dyDescent="0.25">
      <c r="A41" s="60"/>
      <c r="B41" s="3">
        <v>1212</v>
      </c>
      <c r="C41" s="4" t="s">
        <v>135</v>
      </c>
      <c r="D41" s="3" t="s">
        <v>134</v>
      </c>
      <c r="E41" s="60"/>
      <c r="F41" s="5">
        <v>3486.4048353620219</v>
      </c>
      <c r="G41" s="5">
        <v>1965.8801082222219</v>
      </c>
      <c r="H41" s="5">
        <v>12271.99</v>
      </c>
      <c r="I41" s="5">
        <v>11362.953703703701</v>
      </c>
      <c r="J41" s="5">
        <v>9026.2800000000007</v>
      </c>
      <c r="K41" s="5">
        <v>825.9</v>
      </c>
      <c r="L41" s="5">
        <v>2419.81</v>
      </c>
      <c r="M41" s="6">
        <v>557</v>
      </c>
      <c r="N41" s="5">
        <v>-1520.5247271398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2655.1</v>
      </c>
      <c r="W41" s="5">
        <v>221.0124907407407</v>
      </c>
      <c r="X41" s="5">
        <v>2458.4259259259261</v>
      </c>
      <c r="Y41" s="5">
        <v>556.76</v>
      </c>
      <c r="Z41" s="5">
        <v>1734.34</v>
      </c>
      <c r="AA41" s="5">
        <v>364</v>
      </c>
      <c r="AB41" s="5">
        <v>9268.8499999999985</v>
      </c>
      <c r="AC41" s="5">
        <v>1600</v>
      </c>
      <c r="AD41" s="5">
        <v>8582.2685185185164</v>
      </c>
      <c r="AE41" s="5">
        <v>1819.8</v>
      </c>
      <c r="AF41" s="5">
        <v>6987.15</v>
      </c>
      <c r="AG41" s="5">
        <v>461.9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348.04</v>
      </c>
      <c r="BA41" s="5">
        <v>25.458481481481481</v>
      </c>
      <c r="BB41" s="5">
        <v>322.25925925925918</v>
      </c>
      <c r="BC41" s="5">
        <v>43.25</v>
      </c>
      <c r="BD41" s="5">
        <v>304.79000000000002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55</v>
      </c>
      <c r="BO41" s="6">
        <v>482</v>
      </c>
      <c r="BP41" s="6">
        <v>0</v>
      </c>
      <c r="BQ41" s="6">
        <v>0</v>
      </c>
      <c r="BR41" s="6">
        <v>0</v>
      </c>
      <c r="BS41" s="6">
        <v>20</v>
      </c>
      <c r="BT41" s="6">
        <v>0</v>
      </c>
      <c r="BU41" s="60"/>
      <c r="BV41" s="5">
        <v>1846.4709722222219</v>
      </c>
      <c r="BW41" s="5">
        <v>119.409136</v>
      </c>
      <c r="BX41" s="5">
        <v>0</v>
      </c>
      <c r="BY41" s="60"/>
      <c r="BZ41" s="5">
        <v>573.91999999999996</v>
      </c>
      <c r="CA41" s="5">
        <v>110.7</v>
      </c>
      <c r="CB41" s="5">
        <v>456.95010183299388</v>
      </c>
      <c r="CC41" s="5">
        <v>157.53232876712329</v>
      </c>
      <c r="CD41" s="5">
        <v>1047.8900000000001</v>
      </c>
      <c r="CE41" s="5">
        <v>20</v>
      </c>
      <c r="CF41" s="5">
        <v>41.696428571428569</v>
      </c>
      <c r="CG41" s="5">
        <v>5</v>
      </c>
      <c r="CH41" s="5">
        <v>0</v>
      </c>
      <c r="CI41" s="5">
        <v>0</v>
      </c>
      <c r="CJ41" s="5">
        <v>41.81547619047619</v>
      </c>
      <c r="CK41" s="5">
        <v>2455.5043353620222</v>
      </c>
      <c r="CL41" s="5">
        <v>859.08375000000001</v>
      </c>
      <c r="CM41" s="5">
        <v>0</v>
      </c>
      <c r="CN41" s="5">
        <v>171.81675000000001</v>
      </c>
      <c r="CO41" s="5">
        <v>1030.9005</v>
      </c>
      <c r="CP41" s="60"/>
      <c r="CQ41" s="4"/>
    </row>
    <row r="42" spans="1:95" ht="18.95" customHeight="1" x14ac:dyDescent="0.25">
      <c r="A42" s="60"/>
      <c r="B42" s="3">
        <v>1213</v>
      </c>
      <c r="C42" s="4" t="s">
        <v>123</v>
      </c>
      <c r="D42" s="3" t="s">
        <v>134</v>
      </c>
      <c r="E42" s="60"/>
      <c r="F42" s="5">
        <v>3555.2848353620211</v>
      </c>
      <c r="G42" s="5">
        <v>3719.3105525555552</v>
      </c>
      <c r="H42" s="5">
        <v>46318.32</v>
      </c>
      <c r="I42" s="5">
        <v>42887.333333333328</v>
      </c>
      <c r="J42" s="5">
        <v>27171.54</v>
      </c>
      <c r="K42" s="5">
        <v>1425.58</v>
      </c>
      <c r="L42" s="5">
        <v>17721.2</v>
      </c>
      <c r="M42" s="6">
        <v>2271</v>
      </c>
      <c r="N42" s="5">
        <v>164.02571719353409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17787.59</v>
      </c>
      <c r="W42" s="5">
        <v>1480.6521675925919</v>
      </c>
      <c r="X42" s="5">
        <v>16469.990740740741</v>
      </c>
      <c r="Y42" s="5">
        <v>7502.9</v>
      </c>
      <c r="Z42" s="5">
        <v>9611.09</v>
      </c>
      <c r="AA42" s="5">
        <v>673.6</v>
      </c>
      <c r="AB42" s="5">
        <v>23655.05</v>
      </c>
      <c r="AC42" s="5">
        <v>1600</v>
      </c>
      <c r="AD42" s="5">
        <v>21902.824074074069</v>
      </c>
      <c r="AE42" s="5">
        <v>7914.63</v>
      </c>
      <c r="AF42" s="5">
        <v>15289.99</v>
      </c>
      <c r="AG42" s="5">
        <v>450.43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4875.68</v>
      </c>
      <c r="BA42" s="5">
        <v>356.64696296296302</v>
      </c>
      <c r="BB42" s="5">
        <v>4514.5185185185182</v>
      </c>
      <c r="BC42" s="5">
        <v>2303.67</v>
      </c>
      <c r="BD42" s="5">
        <v>2270.46</v>
      </c>
      <c r="BE42" s="5">
        <v>301.55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406</v>
      </c>
      <c r="BO42" s="6">
        <v>1414</v>
      </c>
      <c r="BP42" s="6">
        <v>0</v>
      </c>
      <c r="BQ42" s="6">
        <v>0</v>
      </c>
      <c r="BR42" s="6">
        <v>0</v>
      </c>
      <c r="BS42" s="6">
        <v>451</v>
      </c>
      <c r="BT42" s="6">
        <v>0</v>
      </c>
      <c r="BU42" s="60"/>
      <c r="BV42" s="5">
        <v>3437.2991305555552</v>
      </c>
      <c r="BW42" s="5">
        <v>282.01142199999998</v>
      </c>
      <c r="BX42" s="5">
        <v>0</v>
      </c>
      <c r="BY42" s="60"/>
      <c r="BZ42" s="5">
        <v>573.91999999999996</v>
      </c>
      <c r="CA42" s="5">
        <v>134.1</v>
      </c>
      <c r="CB42" s="5">
        <v>456.95010183299388</v>
      </c>
      <c r="CC42" s="5">
        <v>157.53232876712329</v>
      </c>
      <c r="CD42" s="5">
        <v>1093.3699999999999</v>
      </c>
      <c r="CE42" s="5">
        <v>20</v>
      </c>
      <c r="CF42" s="5">
        <v>41.696428571428569</v>
      </c>
      <c r="CG42" s="5">
        <v>5</v>
      </c>
      <c r="CH42" s="5">
        <v>0</v>
      </c>
      <c r="CI42" s="5">
        <v>0</v>
      </c>
      <c r="CJ42" s="5">
        <v>41.81547619047619</v>
      </c>
      <c r="CK42" s="5">
        <v>2524.3843353620209</v>
      </c>
      <c r="CL42" s="5">
        <v>859.08375000000001</v>
      </c>
      <c r="CM42" s="5">
        <v>0</v>
      </c>
      <c r="CN42" s="5">
        <v>171.81675000000001</v>
      </c>
      <c r="CO42" s="5">
        <v>1030.9005</v>
      </c>
      <c r="CP42" s="60"/>
      <c r="CQ42" s="4"/>
    </row>
    <row r="43" spans="1:95" ht="18.95" customHeight="1" x14ac:dyDescent="0.25">
      <c r="A43" s="60"/>
      <c r="B43" s="3">
        <v>1214</v>
      </c>
      <c r="C43" s="4" t="s">
        <v>136</v>
      </c>
      <c r="D43" s="3" t="s">
        <v>134</v>
      </c>
      <c r="E43" s="60"/>
      <c r="F43" s="5">
        <v>2184.344835362022</v>
      </c>
      <c r="G43" s="5">
        <v>878.5852083333333</v>
      </c>
      <c r="H43" s="5">
        <v>10554.75</v>
      </c>
      <c r="I43" s="5">
        <v>9772.9166666666661</v>
      </c>
      <c r="J43" s="5">
        <v>5241.3999999999996</v>
      </c>
      <c r="K43" s="5">
        <v>193.5</v>
      </c>
      <c r="L43" s="5">
        <v>5119.8500000000004</v>
      </c>
      <c r="M43" s="6">
        <v>139</v>
      </c>
      <c r="N43" s="5">
        <v>-1305.759627028689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10554.75</v>
      </c>
      <c r="W43" s="5">
        <v>878.5852083333333</v>
      </c>
      <c r="X43" s="5">
        <v>9772.9166666666661</v>
      </c>
      <c r="Y43" s="5">
        <v>5119.8500000000004</v>
      </c>
      <c r="Z43" s="5">
        <v>5241.3999999999996</v>
      </c>
      <c r="AA43" s="5">
        <v>193.5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139</v>
      </c>
      <c r="BO43" s="6">
        <v>0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60"/>
      <c r="BV43" s="5">
        <v>878.5852083333333</v>
      </c>
      <c r="BW43" s="5">
        <v>0</v>
      </c>
      <c r="BX43" s="5">
        <v>0</v>
      </c>
      <c r="BY43" s="60"/>
      <c r="BZ43" s="5">
        <v>430.45</v>
      </c>
      <c r="CA43" s="5">
        <v>0</v>
      </c>
      <c r="CB43" s="5">
        <v>456.95010183299388</v>
      </c>
      <c r="CC43" s="5">
        <v>157.53232876712329</v>
      </c>
      <c r="CD43" s="5">
        <v>0</v>
      </c>
      <c r="CE43" s="5">
        <v>20</v>
      </c>
      <c r="CF43" s="5">
        <v>41.696428571428569</v>
      </c>
      <c r="CG43" s="5">
        <v>5</v>
      </c>
      <c r="CH43" s="5">
        <v>0</v>
      </c>
      <c r="CI43" s="5">
        <v>0</v>
      </c>
      <c r="CJ43" s="5">
        <v>41.81547619047619</v>
      </c>
      <c r="CK43" s="5">
        <v>1153.444335362022</v>
      </c>
      <c r="CL43" s="5">
        <v>859.08375000000001</v>
      </c>
      <c r="CM43" s="5">
        <v>0</v>
      </c>
      <c r="CN43" s="5">
        <v>171.81675000000001</v>
      </c>
      <c r="CO43" s="5">
        <v>1030.9005</v>
      </c>
      <c r="CP43" s="60"/>
      <c r="CQ43" s="4"/>
    </row>
    <row r="44" spans="1:95" ht="18.95" customHeight="1" x14ac:dyDescent="0.25">
      <c r="A44" s="60"/>
      <c r="B44" s="3">
        <v>1216</v>
      </c>
      <c r="C44" s="4" t="s">
        <v>137</v>
      </c>
      <c r="D44" s="3"/>
      <c r="E44" s="60"/>
      <c r="F44" s="5">
        <v>3556.7348353620218</v>
      </c>
      <c r="G44" s="5">
        <v>145.37079722222219</v>
      </c>
      <c r="H44" s="5">
        <v>1746.39</v>
      </c>
      <c r="I44" s="5">
        <v>1617.0277777777781</v>
      </c>
      <c r="J44" s="5">
        <v>1555.62</v>
      </c>
      <c r="K44" s="5">
        <v>33.53</v>
      </c>
      <c r="L44" s="5">
        <v>157.24</v>
      </c>
      <c r="M44" s="6">
        <v>56</v>
      </c>
      <c r="N44" s="5">
        <v>-3411.3640381398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1746.39</v>
      </c>
      <c r="W44" s="5">
        <v>145.37079722222219</v>
      </c>
      <c r="X44" s="5">
        <v>1617.0277777777781</v>
      </c>
      <c r="Y44" s="5">
        <v>157.24</v>
      </c>
      <c r="Z44" s="5">
        <v>1555.62</v>
      </c>
      <c r="AA44" s="5">
        <v>33.53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56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60"/>
      <c r="BV44" s="5">
        <v>145.37079722222219</v>
      </c>
      <c r="BW44" s="5">
        <v>0</v>
      </c>
      <c r="BX44" s="5">
        <v>0</v>
      </c>
      <c r="BY44" s="60"/>
      <c r="BZ44" s="5">
        <v>588.99</v>
      </c>
      <c r="CA44" s="5">
        <v>117.6</v>
      </c>
      <c r="CB44" s="5">
        <v>456.95010183299388</v>
      </c>
      <c r="CC44" s="5">
        <v>157.53232876712329</v>
      </c>
      <c r="CD44" s="5">
        <v>1096.25</v>
      </c>
      <c r="CE44" s="5">
        <v>20</v>
      </c>
      <c r="CF44" s="5">
        <v>41.696428571428569</v>
      </c>
      <c r="CG44" s="5">
        <v>5</v>
      </c>
      <c r="CH44" s="5">
        <v>0</v>
      </c>
      <c r="CI44" s="5">
        <v>0</v>
      </c>
      <c r="CJ44" s="5">
        <v>41.81547619047619</v>
      </c>
      <c r="CK44" s="5">
        <v>2525.8343353620221</v>
      </c>
      <c r="CL44" s="5">
        <v>859.08375000000001</v>
      </c>
      <c r="CM44" s="5">
        <v>0</v>
      </c>
      <c r="CN44" s="5">
        <v>171.81675000000001</v>
      </c>
      <c r="CO44" s="5">
        <v>1030.9005</v>
      </c>
      <c r="CP44" s="60"/>
      <c r="CQ44" s="4"/>
    </row>
    <row r="45" spans="1:95" ht="18.95" customHeight="1" x14ac:dyDescent="0.25">
      <c r="A45" s="60"/>
      <c r="B45" s="3">
        <v>1217</v>
      </c>
      <c r="C45" s="4" t="s">
        <v>138</v>
      </c>
      <c r="D45" s="3" t="s">
        <v>134</v>
      </c>
      <c r="E45" s="60"/>
      <c r="F45" s="5">
        <v>4001.1648353620212</v>
      </c>
      <c r="G45" s="5">
        <v>2066.2457807777778</v>
      </c>
      <c r="H45" s="5">
        <v>24886.82</v>
      </c>
      <c r="I45" s="5">
        <v>23043.35185185185</v>
      </c>
      <c r="J45" s="5">
        <v>13771.68</v>
      </c>
      <c r="K45" s="5">
        <v>743.89</v>
      </c>
      <c r="L45" s="5">
        <v>10371.25</v>
      </c>
      <c r="M45" s="6">
        <v>1008</v>
      </c>
      <c r="N45" s="5">
        <v>-1934.919054584243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17350.810000000001</v>
      </c>
      <c r="W45" s="5">
        <v>1444.2942768518519</v>
      </c>
      <c r="X45" s="5">
        <v>16065.564814814819</v>
      </c>
      <c r="Y45" s="5">
        <v>7426.56</v>
      </c>
      <c r="Z45" s="5">
        <v>9424.67</v>
      </c>
      <c r="AA45" s="5">
        <v>499.58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7536.0100000000011</v>
      </c>
      <c r="BA45" s="5">
        <v>551.24517592592599</v>
      </c>
      <c r="BB45" s="5">
        <v>6977.7870370370374</v>
      </c>
      <c r="BC45" s="5">
        <v>2944.69</v>
      </c>
      <c r="BD45" s="5">
        <v>4347.01</v>
      </c>
      <c r="BE45" s="5">
        <v>244.31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578</v>
      </c>
      <c r="BO45" s="6">
        <v>0</v>
      </c>
      <c r="BP45" s="6">
        <v>0</v>
      </c>
      <c r="BQ45" s="6">
        <v>0</v>
      </c>
      <c r="BR45" s="6">
        <v>0</v>
      </c>
      <c r="BS45" s="6">
        <v>430</v>
      </c>
      <c r="BT45" s="6">
        <v>0</v>
      </c>
      <c r="BU45" s="60"/>
      <c r="BV45" s="5">
        <v>1995.539452777778</v>
      </c>
      <c r="BW45" s="5">
        <v>70.706328000000013</v>
      </c>
      <c r="BX45" s="5">
        <v>0</v>
      </c>
      <c r="BY45" s="60"/>
      <c r="BZ45" s="5">
        <v>775</v>
      </c>
      <c r="CA45" s="5">
        <v>540</v>
      </c>
      <c r="CB45" s="5">
        <v>456.95010183299388</v>
      </c>
      <c r="CC45" s="5">
        <v>157.53232876712329</v>
      </c>
      <c r="CD45" s="5">
        <v>932.27</v>
      </c>
      <c r="CE45" s="5">
        <v>20</v>
      </c>
      <c r="CF45" s="5">
        <v>41.696428571428569</v>
      </c>
      <c r="CG45" s="5">
        <v>5</v>
      </c>
      <c r="CH45" s="5">
        <v>0</v>
      </c>
      <c r="CI45" s="5">
        <v>0</v>
      </c>
      <c r="CJ45" s="5">
        <v>41.81547619047619</v>
      </c>
      <c r="CK45" s="5">
        <v>2970.264335362021</v>
      </c>
      <c r="CL45" s="5">
        <v>859.08375000000001</v>
      </c>
      <c r="CM45" s="5">
        <v>0</v>
      </c>
      <c r="CN45" s="5">
        <v>171.81675000000001</v>
      </c>
      <c r="CO45" s="5">
        <v>1030.9005</v>
      </c>
      <c r="CP45" s="60"/>
      <c r="CQ45" s="4"/>
    </row>
    <row r="46" spans="1:95" ht="18.95" customHeight="1" x14ac:dyDescent="0.25">
      <c r="A46" s="60"/>
      <c r="B46" s="3">
        <v>1219</v>
      </c>
      <c r="C46" s="4" t="s">
        <v>139</v>
      </c>
      <c r="D46" s="3" t="s">
        <v>132</v>
      </c>
      <c r="E46" s="60"/>
      <c r="F46" s="5">
        <v>1753.8948353620219</v>
      </c>
      <c r="G46" s="5">
        <v>1226.20051637037</v>
      </c>
      <c r="H46" s="5">
        <v>14601.1</v>
      </c>
      <c r="I46" s="5">
        <v>13519.53703703704</v>
      </c>
      <c r="J46" s="5">
        <v>9767.0499999999993</v>
      </c>
      <c r="K46" s="5">
        <v>1062.18</v>
      </c>
      <c r="L46" s="5">
        <v>3771.87</v>
      </c>
      <c r="M46" s="6">
        <v>609</v>
      </c>
      <c r="N46" s="5">
        <v>-527.69431899165124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8127.48</v>
      </c>
      <c r="W46" s="5">
        <v>676.53745555555554</v>
      </c>
      <c r="X46" s="5">
        <v>7525.4444444444434</v>
      </c>
      <c r="Y46" s="5">
        <v>2241.7399999999998</v>
      </c>
      <c r="Z46" s="5">
        <v>5198.43</v>
      </c>
      <c r="AA46" s="5">
        <v>687.31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6473.62</v>
      </c>
      <c r="BA46" s="5">
        <v>473.53331481481479</v>
      </c>
      <c r="BB46" s="5">
        <v>5994.0925925925922</v>
      </c>
      <c r="BC46" s="5">
        <v>1530.13</v>
      </c>
      <c r="BD46" s="5">
        <v>4568.62</v>
      </c>
      <c r="BE46" s="5">
        <v>374.87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210</v>
      </c>
      <c r="BO46" s="6">
        <v>0</v>
      </c>
      <c r="BP46" s="6">
        <v>0</v>
      </c>
      <c r="BQ46" s="6">
        <v>0</v>
      </c>
      <c r="BR46" s="6">
        <v>0</v>
      </c>
      <c r="BS46" s="6">
        <v>399</v>
      </c>
      <c r="BT46" s="6">
        <v>0</v>
      </c>
      <c r="BU46" s="60"/>
      <c r="BV46" s="5">
        <v>1150.0707703703699</v>
      </c>
      <c r="BW46" s="5">
        <v>76.129745999999997</v>
      </c>
      <c r="BX46" s="5">
        <v>0</v>
      </c>
      <c r="BY46" s="60"/>
      <c r="BZ46" s="5">
        <v>0</v>
      </c>
      <c r="CA46" s="5">
        <v>0</v>
      </c>
      <c r="CB46" s="5">
        <v>456.95010183299388</v>
      </c>
      <c r="CC46" s="5">
        <v>157.53232876712329</v>
      </c>
      <c r="CD46" s="5">
        <v>0</v>
      </c>
      <c r="CE46" s="5">
        <v>20</v>
      </c>
      <c r="CF46" s="5">
        <v>41.696428571428569</v>
      </c>
      <c r="CG46" s="5">
        <v>5</v>
      </c>
      <c r="CH46" s="5">
        <v>0</v>
      </c>
      <c r="CI46" s="5">
        <v>0</v>
      </c>
      <c r="CJ46" s="5">
        <v>41.81547619047619</v>
      </c>
      <c r="CK46" s="5">
        <v>722.99433536202184</v>
      </c>
      <c r="CL46" s="5">
        <v>859.08375000000001</v>
      </c>
      <c r="CM46" s="5">
        <v>0</v>
      </c>
      <c r="CN46" s="5">
        <v>171.81675000000001</v>
      </c>
      <c r="CO46" s="5">
        <v>1030.9005</v>
      </c>
      <c r="CP46" s="60"/>
      <c r="CQ46" s="4"/>
    </row>
    <row r="47" spans="1:95" ht="18.95" customHeight="1" x14ac:dyDescent="0.25">
      <c r="A47" s="60"/>
      <c r="B47" s="3">
        <v>1220</v>
      </c>
      <c r="C47" s="4" t="s">
        <v>140</v>
      </c>
      <c r="D47" s="3" t="s">
        <v>132</v>
      </c>
      <c r="E47" s="60"/>
      <c r="F47" s="5">
        <v>1753.8948353620219</v>
      </c>
      <c r="G47" s="5">
        <v>4803.1822435185186</v>
      </c>
      <c r="H47" s="5">
        <v>15590.33</v>
      </c>
      <c r="I47" s="5">
        <v>14435.490740740741</v>
      </c>
      <c r="J47" s="5">
        <v>6480.13</v>
      </c>
      <c r="K47" s="5">
        <v>632.6</v>
      </c>
      <c r="L47" s="5">
        <v>8477.6</v>
      </c>
      <c r="M47" s="6">
        <v>937</v>
      </c>
      <c r="N47" s="5">
        <v>3049.2874081564969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7185.67</v>
      </c>
      <c r="W47" s="5">
        <v>598.1404935185185</v>
      </c>
      <c r="X47" s="5">
        <v>6653.3981481481478</v>
      </c>
      <c r="Y47" s="5">
        <v>4036.69</v>
      </c>
      <c r="Z47" s="5">
        <v>3024.08</v>
      </c>
      <c r="AA47" s="5">
        <v>124.9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8404.66</v>
      </c>
      <c r="BA47" s="5">
        <v>4144</v>
      </c>
      <c r="BB47" s="5">
        <v>7782.0925925925922</v>
      </c>
      <c r="BC47" s="5">
        <v>4440.91</v>
      </c>
      <c r="BD47" s="5">
        <v>3456.05</v>
      </c>
      <c r="BE47" s="5">
        <v>507.7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227</v>
      </c>
      <c r="BO47" s="6">
        <v>0</v>
      </c>
      <c r="BP47" s="6">
        <v>0</v>
      </c>
      <c r="BQ47" s="6">
        <v>0</v>
      </c>
      <c r="BR47" s="6">
        <v>0</v>
      </c>
      <c r="BS47" s="6">
        <v>710</v>
      </c>
      <c r="BT47" s="6">
        <v>0</v>
      </c>
      <c r="BU47" s="60"/>
      <c r="BV47" s="5">
        <v>4742.1404935185183</v>
      </c>
      <c r="BW47" s="5">
        <v>61.04175</v>
      </c>
      <c r="BX47" s="5">
        <v>0</v>
      </c>
      <c r="BY47" s="60"/>
      <c r="BZ47" s="5">
        <v>0</v>
      </c>
      <c r="CA47" s="5">
        <v>0</v>
      </c>
      <c r="CB47" s="5">
        <v>456.95010183299388</v>
      </c>
      <c r="CC47" s="5">
        <v>157.53232876712329</v>
      </c>
      <c r="CD47" s="5">
        <v>0</v>
      </c>
      <c r="CE47" s="5">
        <v>20</v>
      </c>
      <c r="CF47" s="5">
        <v>41.696428571428569</v>
      </c>
      <c r="CG47" s="5">
        <v>5</v>
      </c>
      <c r="CH47" s="5">
        <v>0</v>
      </c>
      <c r="CI47" s="5">
        <v>0</v>
      </c>
      <c r="CJ47" s="5">
        <v>41.81547619047619</v>
      </c>
      <c r="CK47" s="5">
        <v>722.99433536202184</v>
      </c>
      <c r="CL47" s="5">
        <v>859.08375000000001</v>
      </c>
      <c r="CM47" s="5">
        <v>0</v>
      </c>
      <c r="CN47" s="5">
        <v>171.81675000000001</v>
      </c>
      <c r="CO47" s="5">
        <v>1030.9005</v>
      </c>
      <c r="CP47" s="60"/>
      <c r="CQ47" s="4"/>
    </row>
    <row r="48" spans="1:95" ht="18.95" customHeight="1" x14ac:dyDescent="0.25">
      <c r="A48" s="60"/>
      <c r="B48" s="3">
        <v>1221</v>
      </c>
      <c r="C48" s="4" t="s">
        <v>193</v>
      </c>
      <c r="D48" s="3" t="s">
        <v>134</v>
      </c>
      <c r="E48" s="60"/>
      <c r="F48" s="5">
        <v>3001.784835362022</v>
      </c>
      <c r="G48" s="5">
        <v>2016.637144</v>
      </c>
      <c r="H48" s="5">
        <v>40701.1</v>
      </c>
      <c r="I48" s="5">
        <v>37686.203703703701</v>
      </c>
      <c r="J48" s="5">
        <v>25355.32</v>
      </c>
      <c r="K48" s="5">
        <v>1699.04</v>
      </c>
      <c r="L48" s="5">
        <v>13646.74</v>
      </c>
      <c r="M48" s="6">
        <v>2897</v>
      </c>
      <c r="N48" s="5">
        <v>-985.14769136202199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40701.1</v>
      </c>
      <c r="AC48" s="5">
        <v>1600</v>
      </c>
      <c r="AD48" s="5">
        <v>37686.203703703701</v>
      </c>
      <c r="AE48" s="5">
        <v>13646.74</v>
      </c>
      <c r="AF48" s="5">
        <v>25355.32</v>
      </c>
      <c r="AG48" s="5">
        <v>1699.04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0</v>
      </c>
      <c r="BO48" s="6">
        <v>2897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60"/>
      <c r="BV48" s="5">
        <v>1600</v>
      </c>
      <c r="BW48" s="5">
        <v>416.63714399999998</v>
      </c>
      <c r="BX48" s="5">
        <v>0</v>
      </c>
      <c r="BY48" s="60"/>
      <c r="BZ48" s="5">
        <v>200</v>
      </c>
      <c r="CA48" s="5">
        <v>0</v>
      </c>
      <c r="CB48" s="5">
        <v>456.95010183299388</v>
      </c>
      <c r="CC48" s="5">
        <v>157.53232876712329</v>
      </c>
      <c r="CD48" s="5">
        <v>1047.8900000000001</v>
      </c>
      <c r="CE48" s="5">
        <v>20</v>
      </c>
      <c r="CF48" s="5">
        <v>41.696428571428569</v>
      </c>
      <c r="CG48" s="5">
        <v>5</v>
      </c>
      <c r="CH48" s="5">
        <v>0</v>
      </c>
      <c r="CI48" s="5">
        <v>0</v>
      </c>
      <c r="CJ48" s="5">
        <v>41.81547619047619</v>
      </c>
      <c r="CK48" s="5">
        <v>1970.8843353620221</v>
      </c>
      <c r="CL48" s="5">
        <v>859.08375000000001</v>
      </c>
      <c r="CM48" s="5">
        <v>0</v>
      </c>
      <c r="CN48" s="5">
        <v>171.81675000000001</v>
      </c>
      <c r="CO48" s="5">
        <v>1030.9005</v>
      </c>
      <c r="CP48" s="60"/>
      <c r="CQ48" s="4"/>
    </row>
    <row r="49" spans="1:95" ht="18.95" customHeight="1" x14ac:dyDescent="0.25">
      <c r="A49" s="60"/>
      <c r="B49" s="3">
        <v>1222</v>
      </c>
      <c r="C49" s="4" t="s">
        <v>141</v>
      </c>
      <c r="D49" s="3" t="s">
        <v>132</v>
      </c>
      <c r="E49" s="60"/>
      <c r="F49" s="5">
        <v>1596.3625065948991</v>
      </c>
      <c r="G49" s="5">
        <v>4096.2916299999997</v>
      </c>
      <c r="H49" s="5">
        <v>3005.95</v>
      </c>
      <c r="I49" s="5">
        <v>2783.287037037036</v>
      </c>
      <c r="J49" s="5">
        <v>2831.45</v>
      </c>
      <c r="K49" s="5">
        <v>174.5</v>
      </c>
      <c r="L49" s="5">
        <v>0</v>
      </c>
      <c r="M49" s="6">
        <v>151</v>
      </c>
      <c r="N49" s="5">
        <v>2499.9291234051011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3005.95</v>
      </c>
      <c r="BA49" s="5">
        <v>4050</v>
      </c>
      <c r="BB49" s="5">
        <v>2783.287037037036</v>
      </c>
      <c r="BC49" s="5">
        <v>0</v>
      </c>
      <c r="BD49" s="5">
        <v>2831.45</v>
      </c>
      <c r="BE49" s="5">
        <v>174.5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6">
        <v>0</v>
      </c>
      <c r="BS49" s="6">
        <v>151</v>
      </c>
      <c r="BT49" s="6">
        <v>0</v>
      </c>
      <c r="BU49" s="60"/>
      <c r="BV49" s="5">
        <v>4050</v>
      </c>
      <c r="BW49" s="5">
        <v>46.291629999999998</v>
      </c>
      <c r="BX49" s="5">
        <v>0</v>
      </c>
      <c r="BY49" s="60"/>
      <c r="BZ49" s="5">
        <v>0</v>
      </c>
      <c r="CA49" s="5">
        <v>0</v>
      </c>
      <c r="CB49" s="5">
        <v>456.95010183299388</v>
      </c>
      <c r="CC49" s="5">
        <v>0</v>
      </c>
      <c r="CD49" s="5">
        <v>0</v>
      </c>
      <c r="CE49" s="5">
        <v>20</v>
      </c>
      <c r="CF49" s="5">
        <v>41.696428571428569</v>
      </c>
      <c r="CG49" s="5">
        <v>5</v>
      </c>
      <c r="CH49" s="5">
        <v>0</v>
      </c>
      <c r="CI49" s="5">
        <v>0</v>
      </c>
      <c r="CJ49" s="5">
        <v>41.81547619047619</v>
      </c>
      <c r="CK49" s="5">
        <v>565.46200659489864</v>
      </c>
      <c r="CL49" s="5">
        <v>859.08375000000001</v>
      </c>
      <c r="CM49" s="5">
        <v>0</v>
      </c>
      <c r="CN49" s="5">
        <v>171.81675000000001</v>
      </c>
      <c r="CO49" s="5">
        <v>1030.9005</v>
      </c>
      <c r="CP49" s="60"/>
      <c r="CQ49" s="4"/>
    </row>
    <row r="50" spans="1:95" ht="18.95" customHeight="1" x14ac:dyDescent="0.25">
      <c r="A50" s="60"/>
      <c r="B50" s="3">
        <v>1223</v>
      </c>
      <c r="C50" s="4" t="s">
        <v>142</v>
      </c>
      <c r="D50" s="3" t="s">
        <v>132</v>
      </c>
      <c r="E50" s="60"/>
      <c r="F50" s="5">
        <v>2944.844835362022</v>
      </c>
      <c r="G50" s="5">
        <v>3277.8736746666668</v>
      </c>
      <c r="H50" s="5">
        <v>39095.42</v>
      </c>
      <c r="I50" s="5">
        <v>36199.462962962964</v>
      </c>
      <c r="J50" s="5">
        <v>28609.48</v>
      </c>
      <c r="K50" s="5">
        <v>1200.94</v>
      </c>
      <c r="L50" s="5">
        <v>9285</v>
      </c>
      <c r="M50" s="6">
        <v>2289</v>
      </c>
      <c r="N50" s="5">
        <v>333.02883930464492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16816.060000000001</v>
      </c>
      <c r="W50" s="5">
        <v>1399.781290740741</v>
      </c>
      <c r="X50" s="5">
        <v>15570.42592592592</v>
      </c>
      <c r="Y50" s="5">
        <v>3135.41</v>
      </c>
      <c r="Z50" s="5">
        <v>13354.71</v>
      </c>
      <c r="AA50" s="5">
        <v>325.94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22279.360000000001</v>
      </c>
      <c r="BA50" s="5">
        <v>1629.6939259259259</v>
      </c>
      <c r="BB50" s="5">
        <v>20629.03703703704</v>
      </c>
      <c r="BC50" s="5">
        <v>6149.59</v>
      </c>
      <c r="BD50" s="5">
        <v>15254.77</v>
      </c>
      <c r="BE50" s="5">
        <v>875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537</v>
      </c>
      <c r="BO50" s="6">
        <v>0</v>
      </c>
      <c r="BP50" s="6">
        <v>0</v>
      </c>
      <c r="BQ50" s="6">
        <v>0</v>
      </c>
      <c r="BR50" s="6">
        <v>0</v>
      </c>
      <c r="BS50" s="6">
        <v>1752</v>
      </c>
      <c r="BT50" s="6">
        <v>0</v>
      </c>
      <c r="BU50" s="60"/>
      <c r="BV50" s="5">
        <v>3029.4752166666672</v>
      </c>
      <c r="BW50" s="5">
        <v>248.39845800000001</v>
      </c>
      <c r="BX50" s="5">
        <v>0</v>
      </c>
      <c r="BY50" s="60"/>
      <c r="BZ50" s="5">
        <v>456.34</v>
      </c>
      <c r="CA50" s="5">
        <v>117</v>
      </c>
      <c r="CB50" s="5">
        <v>456.95010183299388</v>
      </c>
      <c r="CC50" s="5">
        <v>157.53232876712329</v>
      </c>
      <c r="CD50" s="5">
        <v>617.61</v>
      </c>
      <c r="CE50" s="5">
        <v>20</v>
      </c>
      <c r="CF50" s="5">
        <v>41.696428571428569</v>
      </c>
      <c r="CG50" s="5">
        <v>5</v>
      </c>
      <c r="CH50" s="5">
        <v>0</v>
      </c>
      <c r="CI50" s="5">
        <v>0</v>
      </c>
      <c r="CJ50" s="5">
        <v>41.81547619047619</v>
      </c>
      <c r="CK50" s="5">
        <v>1913.944335362022</v>
      </c>
      <c r="CL50" s="5">
        <v>859.08375000000001</v>
      </c>
      <c r="CM50" s="5">
        <v>0</v>
      </c>
      <c r="CN50" s="5">
        <v>171.81675000000001</v>
      </c>
      <c r="CO50" s="5">
        <v>1030.9005</v>
      </c>
      <c r="CP50" s="60"/>
      <c r="CQ50" s="4"/>
    </row>
    <row r="51" spans="1:95" ht="18.95" customHeight="1" x14ac:dyDescent="0.25">
      <c r="A51" s="60"/>
      <c r="B51" s="3">
        <v>1224</v>
      </c>
      <c r="C51" s="4" t="s">
        <v>143</v>
      </c>
      <c r="D51" s="3" t="s">
        <v>132</v>
      </c>
      <c r="E51" s="60"/>
      <c r="F51" s="5">
        <v>2193.7025065948978</v>
      </c>
      <c r="G51" s="5">
        <v>4126.0284160000001</v>
      </c>
      <c r="H51" s="5">
        <v>4807.04</v>
      </c>
      <c r="I51" s="5">
        <v>4450.9629629629626</v>
      </c>
      <c r="J51" s="5">
        <v>4074.55</v>
      </c>
      <c r="K51" s="5">
        <v>732.49</v>
      </c>
      <c r="L51" s="5">
        <v>0</v>
      </c>
      <c r="M51" s="6">
        <v>276</v>
      </c>
      <c r="N51" s="5">
        <v>1932.325909405102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4807.04</v>
      </c>
      <c r="BA51" s="5">
        <v>4052</v>
      </c>
      <c r="BB51" s="5">
        <v>4450.9629629629626</v>
      </c>
      <c r="BC51" s="5">
        <v>0</v>
      </c>
      <c r="BD51" s="5">
        <v>4074.55</v>
      </c>
      <c r="BE51" s="5">
        <v>732.49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276</v>
      </c>
      <c r="BT51" s="6">
        <v>0</v>
      </c>
      <c r="BU51" s="60"/>
      <c r="BV51" s="5">
        <v>4052</v>
      </c>
      <c r="BW51" s="5">
        <v>74.028416000000007</v>
      </c>
      <c r="BX51" s="5">
        <v>0</v>
      </c>
      <c r="BY51" s="60"/>
      <c r="BZ51" s="5">
        <v>456.34</v>
      </c>
      <c r="CA51" s="5">
        <v>141</v>
      </c>
      <c r="CB51" s="5">
        <v>456.95010183299388</v>
      </c>
      <c r="CC51" s="5">
        <v>0</v>
      </c>
      <c r="CD51" s="5">
        <v>0</v>
      </c>
      <c r="CE51" s="5">
        <v>20</v>
      </c>
      <c r="CF51" s="5">
        <v>41.696428571428569</v>
      </c>
      <c r="CG51" s="5">
        <v>5</v>
      </c>
      <c r="CH51" s="5">
        <v>0</v>
      </c>
      <c r="CI51" s="5">
        <v>0</v>
      </c>
      <c r="CJ51" s="5">
        <v>41.81547619047619</v>
      </c>
      <c r="CK51" s="5">
        <v>1162.802006594899</v>
      </c>
      <c r="CL51" s="5">
        <v>859.08375000000001</v>
      </c>
      <c r="CM51" s="5">
        <v>0</v>
      </c>
      <c r="CN51" s="5">
        <v>171.81675000000001</v>
      </c>
      <c r="CO51" s="5">
        <v>1030.9005</v>
      </c>
      <c r="CP51" s="60"/>
      <c r="CQ51" s="4"/>
    </row>
    <row r="52" spans="1:95" ht="18.95" customHeight="1" x14ac:dyDescent="0.25">
      <c r="A52" s="60"/>
      <c r="B52" s="3">
        <v>1225</v>
      </c>
      <c r="C52" s="4" t="s">
        <v>144</v>
      </c>
      <c r="D52" s="3" t="s">
        <v>132</v>
      </c>
      <c r="E52" s="60"/>
      <c r="F52" s="5">
        <v>2323.2348353620218</v>
      </c>
      <c r="G52" s="5">
        <v>3369.2845345185192</v>
      </c>
      <c r="H52" s="5">
        <v>40294.44</v>
      </c>
      <c r="I52" s="5">
        <v>37309.666666666657</v>
      </c>
      <c r="J52" s="5">
        <v>35512.51</v>
      </c>
      <c r="K52" s="5">
        <v>199.28</v>
      </c>
      <c r="L52" s="5">
        <v>4582.6499999999996</v>
      </c>
      <c r="M52" s="6">
        <v>1088</v>
      </c>
      <c r="N52" s="5">
        <v>1046.0496991564969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32815.279999999999</v>
      </c>
      <c r="W52" s="5">
        <v>2731.5682148148148</v>
      </c>
      <c r="X52" s="5">
        <v>30384.518518518511</v>
      </c>
      <c r="Y52" s="5">
        <v>2988.53</v>
      </c>
      <c r="Z52" s="5">
        <v>29721.48</v>
      </c>
      <c r="AA52" s="5">
        <v>105.27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7479.16</v>
      </c>
      <c r="BA52" s="5">
        <v>547.08670370370373</v>
      </c>
      <c r="BB52" s="5">
        <v>6925.1481481481478</v>
      </c>
      <c r="BC52" s="5">
        <v>1594.12</v>
      </c>
      <c r="BD52" s="5">
        <v>5791.03</v>
      </c>
      <c r="BE52" s="5">
        <v>94.01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480</v>
      </c>
      <c r="BO52" s="6">
        <v>0</v>
      </c>
      <c r="BP52" s="6">
        <v>0</v>
      </c>
      <c r="BQ52" s="6">
        <v>0</v>
      </c>
      <c r="BR52" s="6">
        <v>0</v>
      </c>
      <c r="BS52" s="6">
        <v>608</v>
      </c>
      <c r="BT52" s="6">
        <v>0</v>
      </c>
      <c r="BU52" s="60"/>
      <c r="BV52" s="5">
        <v>3278.654918518519</v>
      </c>
      <c r="BW52" s="5">
        <v>90.629615999999999</v>
      </c>
      <c r="BX52" s="5">
        <v>0</v>
      </c>
      <c r="BY52" s="60"/>
      <c r="BZ52" s="5">
        <v>456.34</v>
      </c>
      <c r="CA52" s="5">
        <v>113</v>
      </c>
      <c r="CB52" s="5">
        <v>456.95010183299388</v>
      </c>
      <c r="CC52" s="5">
        <v>157.53232876712329</v>
      </c>
      <c r="CD52" s="5">
        <v>0</v>
      </c>
      <c r="CE52" s="5">
        <v>20</v>
      </c>
      <c r="CF52" s="5">
        <v>41.696428571428569</v>
      </c>
      <c r="CG52" s="5">
        <v>5</v>
      </c>
      <c r="CH52" s="5">
        <v>0</v>
      </c>
      <c r="CI52" s="5">
        <v>0</v>
      </c>
      <c r="CJ52" s="5">
        <v>41.81547619047619</v>
      </c>
      <c r="CK52" s="5">
        <v>1292.3343353620221</v>
      </c>
      <c r="CL52" s="5">
        <v>859.08375000000001</v>
      </c>
      <c r="CM52" s="5">
        <v>0</v>
      </c>
      <c r="CN52" s="5">
        <v>171.81675000000001</v>
      </c>
      <c r="CO52" s="5">
        <v>1030.9005</v>
      </c>
      <c r="CP52" s="60"/>
      <c r="CQ52" s="4"/>
    </row>
    <row r="53" spans="1:95" ht="18.95" customHeight="1" x14ac:dyDescent="0.25">
      <c r="A53" s="60"/>
      <c r="B53" s="3">
        <v>1226</v>
      </c>
      <c r="C53" s="4" t="s">
        <v>145</v>
      </c>
      <c r="D53" s="3" t="s">
        <v>132</v>
      </c>
      <c r="E53" s="60"/>
      <c r="F53" s="5">
        <v>2352.2348353620218</v>
      </c>
      <c r="G53" s="5">
        <v>1796.8291464444439</v>
      </c>
      <c r="H53" s="5">
        <v>21350.57</v>
      </c>
      <c r="I53" s="5">
        <v>19769.046296296288</v>
      </c>
      <c r="J53" s="5">
        <v>17009.439999999999</v>
      </c>
      <c r="K53" s="5">
        <v>270.20999999999998</v>
      </c>
      <c r="L53" s="5">
        <v>4070.92</v>
      </c>
      <c r="M53" s="6">
        <v>1245</v>
      </c>
      <c r="N53" s="5">
        <v>-555.40568891757766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11855.56</v>
      </c>
      <c r="W53" s="5">
        <v>986.86559629629619</v>
      </c>
      <c r="X53" s="5">
        <v>10977.37037037037</v>
      </c>
      <c r="Y53" s="5">
        <v>2070.79</v>
      </c>
      <c r="Z53" s="5">
        <v>9637.39</v>
      </c>
      <c r="AA53" s="5">
        <v>147.38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9495.01</v>
      </c>
      <c r="BA53" s="5">
        <v>694.5423981481481</v>
      </c>
      <c r="BB53" s="5">
        <v>8791.6759259259252</v>
      </c>
      <c r="BC53" s="5">
        <v>2000.13</v>
      </c>
      <c r="BD53" s="5">
        <v>7372.05</v>
      </c>
      <c r="BE53" s="5">
        <v>122.83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502</v>
      </c>
      <c r="BO53" s="6">
        <v>0</v>
      </c>
      <c r="BP53" s="6">
        <v>0</v>
      </c>
      <c r="BQ53" s="6">
        <v>0</v>
      </c>
      <c r="BR53" s="6">
        <v>0</v>
      </c>
      <c r="BS53" s="6">
        <v>743</v>
      </c>
      <c r="BT53" s="6">
        <v>0</v>
      </c>
      <c r="BU53" s="60"/>
      <c r="BV53" s="5">
        <v>1681.4079944444441</v>
      </c>
      <c r="BW53" s="5">
        <v>115.42115200000001</v>
      </c>
      <c r="BX53" s="5">
        <v>0</v>
      </c>
      <c r="BY53" s="60"/>
      <c r="BZ53" s="5">
        <v>456.34</v>
      </c>
      <c r="CA53" s="5">
        <v>142</v>
      </c>
      <c r="CB53" s="5">
        <v>456.95010183299388</v>
      </c>
      <c r="CC53" s="5">
        <v>157.53232876712329</v>
      </c>
      <c r="CD53" s="5">
        <v>0</v>
      </c>
      <c r="CE53" s="5">
        <v>20</v>
      </c>
      <c r="CF53" s="5">
        <v>41.696428571428569</v>
      </c>
      <c r="CG53" s="5">
        <v>5</v>
      </c>
      <c r="CH53" s="5">
        <v>0</v>
      </c>
      <c r="CI53" s="5">
        <v>0</v>
      </c>
      <c r="CJ53" s="5">
        <v>41.81547619047619</v>
      </c>
      <c r="CK53" s="5">
        <v>1321.3343353620221</v>
      </c>
      <c r="CL53" s="5">
        <v>859.08375000000001</v>
      </c>
      <c r="CM53" s="5">
        <v>0</v>
      </c>
      <c r="CN53" s="5">
        <v>171.81675000000001</v>
      </c>
      <c r="CO53" s="5">
        <v>1030.9005</v>
      </c>
      <c r="CP53" s="60"/>
      <c r="CQ53" s="4"/>
    </row>
    <row r="54" spans="1:95" ht="18.95" customHeight="1" x14ac:dyDescent="0.25">
      <c r="A54" s="60"/>
      <c r="B54" s="3">
        <v>1227</v>
      </c>
      <c r="C54" s="4" t="s">
        <v>146</v>
      </c>
      <c r="D54" s="3"/>
      <c r="E54" s="60"/>
      <c r="F54" s="5">
        <v>2303.034835362022</v>
      </c>
      <c r="G54" s="5">
        <v>1054.1770539629631</v>
      </c>
      <c r="H54" s="5">
        <v>12055.28</v>
      </c>
      <c r="I54" s="5">
        <v>11162.296296296299</v>
      </c>
      <c r="J54" s="5">
        <v>9453.56</v>
      </c>
      <c r="K54" s="5">
        <v>281.3</v>
      </c>
      <c r="L54" s="5">
        <v>2320.42</v>
      </c>
      <c r="M54" s="6">
        <v>801</v>
      </c>
      <c r="N54" s="5">
        <v>-1248.8577813990589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5084.0300000000007</v>
      </c>
      <c r="W54" s="5">
        <v>423.19842314814821</v>
      </c>
      <c r="X54" s="5">
        <v>4707.4351851851852</v>
      </c>
      <c r="Y54" s="5">
        <v>775.43</v>
      </c>
      <c r="Z54" s="5">
        <v>4185.3</v>
      </c>
      <c r="AA54" s="5">
        <v>123.3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4190.42</v>
      </c>
      <c r="AI54" s="5">
        <v>350</v>
      </c>
      <c r="AJ54" s="5">
        <v>3880.0185185185178</v>
      </c>
      <c r="AK54" s="5">
        <v>1033.4000000000001</v>
      </c>
      <c r="AL54" s="5">
        <v>3041.7</v>
      </c>
      <c r="AM54" s="5">
        <v>115.32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2780.83</v>
      </c>
      <c r="BA54" s="5">
        <v>203.4125648148148</v>
      </c>
      <c r="BB54" s="5">
        <v>2574.8425925925922</v>
      </c>
      <c r="BC54" s="5">
        <v>511.59</v>
      </c>
      <c r="BD54" s="5">
        <v>2226.56</v>
      </c>
      <c r="BE54" s="5">
        <v>42.68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249</v>
      </c>
      <c r="BO54" s="6">
        <v>0</v>
      </c>
      <c r="BP54" s="6">
        <v>349</v>
      </c>
      <c r="BQ54" s="6">
        <v>0</v>
      </c>
      <c r="BR54" s="6">
        <v>0</v>
      </c>
      <c r="BS54" s="6">
        <v>203</v>
      </c>
      <c r="BT54" s="6">
        <v>0</v>
      </c>
      <c r="BU54" s="60"/>
      <c r="BV54" s="5">
        <v>976.61098796296301</v>
      </c>
      <c r="BW54" s="5">
        <v>77.566066000000006</v>
      </c>
      <c r="BX54" s="5">
        <v>0</v>
      </c>
      <c r="BY54" s="60"/>
      <c r="BZ54" s="5">
        <v>456.34</v>
      </c>
      <c r="CA54" s="5">
        <v>92.8</v>
      </c>
      <c r="CB54" s="5">
        <v>456.95010183299388</v>
      </c>
      <c r="CC54" s="5">
        <v>157.53232876712329</v>
      </c>
      <c r="CD54" s="5">
        <v>0</v>
      </c>
      <c r="CE54" s="5">
        <v>20</v>
      </c>
      <c r="CF54" s="5">
        <v>41.696428571428569</v>
      </c>
      <c r="CG54" s="5">
        <v>5</v>
      </c>
      <c r="CH54" s="5">
        <v>0</v>
      </c>
      <c r="CI54" s="5">
        <v>0</v>
      </c>
      <c r="CJ54" s="5">
        <v>41.81547619047619</v>
      </c>
      <c r="CK54" s="5">
        <v>1272.1343353620221</v>
      </c>
      <c r="CL54" s="5">
        <v>859.08375000000001</v>
      </c>
      <c r="CM54" s="5">
        <v>0</v>
      </c>
      <c r="CN54" s="5">
        <v>171.81675000000001</v>
      </c>
      <c r="CO54" s="5">
        <v>1030.9005</v>
      </c>
      <c r="CP54" s="60"/>
      <c r="CQ54" s="4"/>
    </row>
    <row r="55" spans="1:95" ht="18.95" customHeight="1" x14ac:dyDescent="0.25">
      <c r="A55" s="60"/>
      <c r="B55" s="3">
        <v>1228</v>
      </c>
      <c r="C55" s="4" t="s">
        <v>147</v>
      </c>
      <c r="D55" s="3"/>
      <c r="E55" s="60"/>
      <c r="F55" s="5">
        <v>2801.784835362022</v>
      </c>
      <c r="G55" s="5">
        <v>451.59849907407403</v>
      </c>
      <c r="H55" s="5">
        <v>5425.2099999999991</v>
      </c>
      <c r="I55" s="5">
        <v>5023.3425925925912</v>
      </c>
      <c r="J55" s="5">
        <v>4386.41</v>
      </c>
      <c r="K55" s="5">
        <v>339.9</v>
      </c>
      <c r="L55" s="5">
        <v>698.9</v>
      </c>
      <c r="M55" s="6">
        <v>167</v>
      </c>
      <c r="N55" s="5">
        <v>-2350.1863362879481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5425.2099999999991</v>
      </c>
      <c r="W55" s="5">
        <v>451.59849907407403</v>
      </c>
      <c r="X55" s="5">
        <v>5023.3425925925912</v>
      </c>
      <c r="Y55" s="5">
        <v>698.9</v>
      </c>
      <c r="Z55" s="5">
        <v>4386.41</v>
      </c>
      <c r="AA55" s="5">
        <v>339.9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167</v>
      </c>
      <c r="BO55" s="6">
        <v>0</v>
      </c>
      <c r="BP55" s="6">
        <v>0</v>
      </c>
      <c r="BQ55" s="6">
        <v>0</v>
      </c>
      <c r="BR55" s="6">
        <v>0</v>
      </c>
      <c r="BS55" s="6">
        <v>0</v>
      </c>
      <c r="BT55" s="6">
        <v>0</v>
      </c>
      <c r="BU55" s="60"/>
      <c r="BV55" s="5">
        <v>451.59849907407403</v>
      </c>
      <c r="BW55" s="5">
        <v>0</v>
      </c>
      <c r="BX55" s="5">
        <v>0</v>
      </c>
      <c r="BY55" s="60"/>
      <c r="BZ55" s="5">
        <v>0</v>
      </c>
      <c r="CA55" s="5">
        <v>0</v>
      </c>
      <c r="CB55" s="5">
        <v>456.95010183299388</v>
      </c>
      <c r="CC55" s="5">
        <v>157.53232876712329</v>
      </c>
      <c r="CD55" s="5">
        <v>1047.8900000000001</v>
      </c>
      <c r="CE55" s="5">
        <v>20</v>
      </c>
      <c r="CF55" s="5">
        <v>41.696428571428569</v>
      </c>
      <c r="CG55" s="5">
        <v>5</v>
      </c>
      <c r="CH55" s="5">
        <v>0</v>
      </c>
      <c r="CI55" s="5">
        <v>0</v>
      </c>
      <c r="CJ55" s="5">
        <v>41.81547619047619</v>
      </c>
      <c r="CK55" s="5">
        <v>1770.8843353620221</v>
      </c>
      <c r="CL55" s="5">
        <v>859.08375000000001</v>
      </c>
      <c r="CM55" s="5">
        <v>0</v>
      </c>
      <c r="CN55" s="5">
        <v>171.81675000000001</v>
      </c>
      <c r="CO55" s="5">
        <v>1030.9005</v>
      </c>
      <c r="CP55" s="60"/>
      <c r="CQ55" s="4"/>
    </row>
    <row r="56" spans="1:95" ht="18.95" customHeight="1" x14ac:dyDescent="0.25">
      <c r="A56" s="60"/>
      <c r="B56" s="3">
        <v>1229</v>
      </c>
      <c r="C56" s="4" t="s">
        <v>148</v>
      </c>
      <c r="D56" s="3"/>
      <c r="E56" s="60"/>
      <c r="F56" s="5">
        <v>2801.784835362022</v>
      </c>
      <c r="G56" s="5">
        <v>178.0869055555556</v>
      </c>
      <c r="H56" s="5">
        <v>2139.42</v>
      </c>
      <c r="I56" s="5">
        <v>1980.9444444444439</v>
      </c>
      <c r="J56" s="5">
        <v>1492.28</v>
      </c>
      <c r="K56" s="5">
        <v>55.5</v>
      </c>
      <c r="L56" s="5">
        <v>591.64</v>
      </c>
      <c r="M56" s="6">
        <v>91</v>
      </c>
      <c r="N56" s="5">
        <v>-2623.6979298064671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2139.42</v>
      </c>
      <c r="W56" s="5">
        <v>178.0869055555556</v>
      </c>
      <c r="X56" s="5">
        <v>1980.9444444444439</v>
      </c>
      <c r="Y56" s="5">
        <v>591.64</v>
      </c>
      <c r="Z56" s="5">
        <v>1492.28</v>
      </c>
      <c r="AA56" s="5">
        <v>55.5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91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60"/>
      <c r="BV56" s="5">
        <v>178.0869055555556</v>
      </c>
      <c r="BW56" s="5">
        <v>0</v>
      </c>
      <c r="BX56" s="5">
        <v>0</v>
      </c>
      <c r="BY56" s="60"/>
      <c r="BZ56" s="5">
        <v>0</v>
      </c>
      <c r="CA56" s="5">
        <v>0</v>
      </c>
      <c r="CB56" s="5">
        <v>456.95010183299388</v>
      </c>
      <c r="CC56" s="5">
        <v>157.53232876712329</v>
      </c>
      <c r="CD56" s="5">
        <v>1047.8900000000001</v>
      </c>
      <c r="CE56" s="5">
        <v>20</v>
      </c>
      <c r="CF56" s="5">
        <v>41.696428571428569</v>
      </c>
      <c r="CG56" s="5">
        <v>5</v>
      </c>
      <c r="CH56" s="5">
        <v>0</v>
      </c>
      <c r="CI56" s="5">
        <v>0</v>
      </c>
      <c r="CJ56" s="5">
        <v>41.81547619047619</v>
      </c>
      <c r="CK56" s="5">
        <v>1770.8843353620221</v>
      </c>
      <c r="CL56" s="5">
        <v>859.08375000000001</v>
      </c>
      <c r="CM56" s="5">
        <v>0</v>
      </c>
      <c r="CN56" s="5">
        <v>171.81675000000001</v>
      </c>
      <c r="CO56" s="5">
        <v>1030.9005</v>
      </c>
      <c r="CP56" s="60"/>
      <c r="CQ56" s="4"/>
    </row>
    <row r="57" spans="1:95" ht="18.95" customHeight="1" x14ac:dyDescent="0.25">
      <c r="A57" s="60"/>
      <c r="B57" s="3">
        <v>1230</v>
      </c>
      <c r="C57" s="4" t="s">
        <v>149</v>
      </c>
      <c r="D57" s="3" t="s">
        <v>134</v>
      </c>
      <c r="E57" s="60"/>
      <c r="F57" s="5">
        <v>4095.6948353620219</v>
      </c>
      <c r="G57" s="5">
        <v>1278.2123509259261</v>
      </c>
      <c r="H57" s="5">
        <v>15355.61</v>
      </c>
      <c r="I57" s="5">
        <v>14218.157407407411</v>
      </c>
      <c r="J57" s="5">
        <v>11520.77</v>
      </c>
      <c r="K57" s="5">
        <v>864.56</v>
      </c>
      <c r="L57" s="5">
        <v>2970.28</v>
      </c>
      <c r="M57" s="6">
        <v>604</v>
      </c>
      <c r="N57" s="5">
        <v>-2817.482484436096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15355.61</v>
      </c>
      <c r="W57" s="5">
        <v>1278.2123509259261</v>
      </c>
      <c r="X57" s="5">
        <v>14218.157407407411</v>
      </c>
      <c r="Y57" s="5">
        <v>2970.28</v>
      </c>
      <c r="Z57" s="5">
        <v>11520.77</v>
      </c>
      <c r="AA57" s="5">
        <v>864.56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604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60"/>
      <c r="BV57" s="5">
        <v>1278.2123509259261</v>
      </c>
      <c r="BW57" s="5">
        <v>0</v>
      </c>
      <c r="BX57" s="5">
        <v>0</v>
      </c>
      <c r="BY57" s="60"/>
      <c r="BZ57" s="5">
        <v>1184.31</v>
      </c>
      <c r="CA57" s="5">
        <v>109.6</v>
      </c>
      <c r="CB57" s="5">
        <v>456.95010183299388</v>
      </c>
      <c r="CC57" s="5">
        <v>157.53232876712329</v>
      </c>
      <c r="CD57" s="5">
        <v>1047.8900000000001</v>
      </c>
      <c r="CE57" s="5">
        <v>20</v>
      </c>
      <c r="CF57" s="5">
        <v>41.696428571428569</v>
      </c>
      <c r="CG57" s="5">
        <v>5</v>
      </c>
      <c r="CH57" s="5">
        <v>0</v>
      </c>
      <c r="CI57" s="5">
        <v>0</v>
      </c>
      <c r="CJ57" s="5">
        <v>41.81547619047619</v>
      </c>
      <c r="CK57" s="5">
        <v>3064.7943353620221</v>
      </c>
      <c r="CL57" s="5">
        <v>859.08375000000001</v>
      </c>
      <c r="CM57" s="5">
        <v>0</v>
      </c>
      <c r="CN57" s="5">
        <v>171.81675000000001</v>
      </c>
      <c r="CO57" s="5">
        <v>1030.9005</v>
      </c>
      <c r="CP57" s="60"/>
      <c r="CQ57" s="4"/>
    </row>
    <row r="58" spans="1:95" ht="18.95" customHeight="1" x14ac:dyDescent="0.25">
      <c r="A58" s="60"/>
      <c r="B58" s="3">
        <v>1231</v>
      </c>
      <c r="C58" s="4" t="s">
        <v>150</v>
      </c>
      <c r="D58" s="3"/>
      <c r="E58" s="60"/>
      <c r="F58" s="5">
        <v>3595.0048353620209</v>
      </c>
      <c r="G58" s="5">
        <v>333.2476462962963</v>
      </c>
      <c r="H58" s="5">
        <v>4003.42</v>
      </c>
      <c r="I58" s="5">
        <v>3706.87037037037</v>
      </c>
      <c r="J58" s="5">
        <v>2541.21</v>
      </c>
      <c r="K58" s="5">
        <v>321.12</v>
      </c>
      <c r="L58" s="5">
        <v>1141.0899999999999</v>
      </c>
      <c r="M58" s="6">
        <v>132</v>
      </c>
      <c r="N58" s="5">
        <v>-3261.757189065725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4003.42</v>
      </c>
      <c r="W58" s="5">
        <v>333.2476462962963</v>
      </c>
      <c r="X58" s="5">
        <v>3706.87037037037</v>
      </c>
      <c r="Y58" s="5">
        <v>1141.0899999999999</v>
      </c>
      <c r="Z58" s="5">
        <v>2541.21</v>
      </c>
      <c r="AA58" s="5">
        <v>321.12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132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60"/>
      <c r="BV58" s="5">
        <v>333.2476462962963</v>
      </c>
      <c r="BW58" s="5">
        <v>0</v>
      </c>
      <c r="BX58" s="5">
        <v>0</v>
      </c>
      <c r="BY58" s="60"/>
      <c r="BZ58" s="5">
        <v>592.22</v>
      </c>
      <c r="CA58" s="5">
        <v>201</v>
      </c>
      <c r="CB58" s="5">
        <v>456.95010183299388</v>
      </c>
      <c r="CC58" s="5">
        <v>157.53232876712329</v>
      </c>
      <c r="CD58" s="5">
        <v>1047.8900000000001</v>
      </c>
      <c r="CE58" s="5">
        <v>20</v>
      </c>
      <c r="CF58" s="5">
        <v>41.696428571428569</v>
      </c>
      <c r="CG58" s="5">
        <v>5</v>
      </c>
      <c r="CH58" s="5">
        <v>0</v>
      </c>
      <c r="CI58" s="5">
        <v>0</v>
      </c>
      <c r="CJ58" s="5">
        <v>41.81547619047619</v>
      </c>
      <c r="CK58" s="5">
        <v>2564.1043353620221</v>
      </c>
      <c r="CL58" s="5">
        <v>859.08375000000001</v>
      </c>
      <c r="CM58" s="5">
        <v>0</v>
      </c>
      <c r="CN58" s="5">
        <v>171.81675000000001</v>
      </c>
      <c r="CO58" s="5">
        <v>1030.9005</v>
      </c>
      <c r="CP58" s="60"/>
      <c r="CQ58" s="4"/>
    </row>
    <row r="59" spans="1:95" ht="18.95" customHeight="1" x14ac:dyDescent="0.25">
      <c r="A59" s="60"/>
      <c r="B59" s="3">
        <v>1232</v>
      </c>
      <c r="C59" s="4" t="s">
        <v>151</v>
      </c>
      <c r="D59" s="3" t="s">
        <v>134</v>
      </c>
      <c r="E59" s="60"/>
      <c r="F59" s="5">
        <v>3420.0248353620218</v>
      </c>
      <c r="G59" s="5">
        <v>430.68093333333331</v>
      </c>
      <c r="H59" s="5">
        <v>5173.92</v>
      </c>
      <c r="I59" s="5">
        <v>4790.6666666666661</v>
      </c>
      <c r="J59" s="5">
        <v>3127.52</v>
      </c>
      <c r="K59" s="5">
        <v>122.87</v>
      </c>
      <c r="L59" s="5">
        <v>1923.53</v>
      </c>
      <c r="M59" s="6">
        <v>119</v>
      </c>
      <c r="N59" s="5">
        <v>-2989.3439020286892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5173.92</v>
      </c>
      <c r="W59" s="5">
        <v>430.68093333333331</v>
      </c>
      <c r="X59" s="5">
        <v>4790.6666666666661</v>
      </c>
      <c r="Y59" s="5">
        <v>1923.53</v>
      </c>
      <c r="Z59" s="5">
        <v>3127.52</v>
      </c>
      <c r="AA59" s="5">
        <v>122.87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119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60"/>
      <c r="BV59" s="5">
        <v>430.68093333333331</v>
      </c>
      <c r="BW59" s="5">
        <v>0</v>
      </c>
      <c r="BX59" s="5">
        <v>0</v>
      </c>
      <c r="BY59" s="60"/>
      <c r="BZ59" s="5">
        <v>596.39</v>
      </c>
      <c r="CA59" s="5">
        <v>28</v>
      </c>
      <c r="CB59" s="5">
        <v>456.95010183299388</v>
      </c>
      <c r="CC59" s="5">
        <v>157.53232876712329</v>
      </c>
      <c r="CD59" s="5">
        <v>1041.74</v>
      </c>
      <c r="CE59" s="5">
        <v>20</v>
      </c>
      <c r="CF59" s="5">
        <v>41.696428571428569</v>
      </c>
      <c r="CG59" s="5">
        <v>5</v>
      </c>
      <c r="CH59" s="5">
        <v>0</v>
      </c>
      <c r="CI59" s="5">
        <v>0</v>
      </c>
      <c r="CJ59" s="5">
        <v>41.81547619047619</v>
      </c>
      <c r="CK59" s="5">
        <v>2389.1243353620221</v>
      </c>
      <c r="CL59" s="5">
        <v>859.08375000000001</v>
      </c>
      <c r="CM59" s="5">
        <v>0</v>
      </c>
      <c r="CN59" s="5">
        <v>171.81675000000001</v>
      </c>
      <c r="CO59" s="5">
        <v>1030.9005</v>
      </c>
      <c r="CP59" s="60"/>
      <c r="CQ59" s="4"/>
    </row>
    <row r="60" spans="1:95" ht="18.95" customHeight="1" x14ac:dyDescent="0.25">
      <c r="A60" s="60"/>
      <c r="B60" s="3">
        <v>1233</v>
      </c>
      <c r="C60" s="4" t="s">
        <v>152</v>
      </c>
      <c r="D60" s="3"/>
      <c r="E60" s="60"/>
      <c r="F60" s="5">
        <v>3376.424835362021</v>
      </c>
      <c r="G60" s="5">
        <v>401.07220185185179</v>
      </c>
      <c r="H60" s="5">
        <v>4818.2199999999993</v>
      </c>
      <c r="I60" s="5">
        <v>4461.3148148148139</v>
      </c>
      <c r="J60" s="5">
        <v>3179.3</v>
      </c>
      <c r="K60" s="5">
        <v>256.39999999999998</v>
      </c>
      <c r="L60" s="5">
        <v>1382.52</v>
      </c>
      <c r="M60" s="6">
        <v>156</v>
      </c>
      <c r="N60" s="5">
        <v>-2975.3526335101701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4818.2199999999993</v>
      </c>
      <c r="W60" s="5">
        <v>401.07220185185179</v>
      </c>
      <c r="X60" s="5">
        <v>4461.3148148148139</v>
      </c>
      <c r="Y60" s="5">
        <v>1382.52</v>
      </c>
      <c r="Z60" s="5">
        <v>3179.3</v>
      </c>
      <c r="AA60" s="5">
        <v>256.39999999999998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156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0"/>
      <c r="BV60" s="5">
        <v>401.07220185185179</v>
      </c>
      <c r="BW60" s="5">
        <v>0</v>
      </c>
      <c r="BX60" s="5">
        <v>0</v>
      </c>
      <c r="BY60" s="60"/>
      <c r="BZ60" s="5">
        <v>447.64</v>
      </c>
      <c r="CA60" s="5">
        <v>127</v>
      </c>
      <c r="CB60" s="5">
        <v>456.95010183299388</v>
      </c>
      <c r="CC60" s="5">
        <v>157.53232876712329</v>
      </c>
      <c r="CD60" s="5">
        <v>1047.8900000000001</v>
      </c>
      <c r="CE60" s="5">
        <v>20</v>
      </c>
      <c r="CF60" s="5">
        <v>41.696428571428569</v>
      </c>
      <c r="CG60" s="5">
        <v>5</v>
      </c>
      <c r="CH60" s="5">
        <v>0</v>
      </c>
      <c r="CI60" s="5">
        <v>0</v>
      </c>
      <c r="CJ60" s="5">
        <v>41.81547619047619</v>
      </c>
      <c r="CK60" s="5">
        <v>2345.5243353620222</v>
      </c>
      <c r="CL60" s="5">
        <v>859.08375000000001</v>
      </c>
      <c r="CM60" s="5">
        <v>0</v>
      </c>
      <c r="CN60" s="5">
        <v>171.81675000000001</v>
      </c>
      <c r="CO60" s="5">
        <v>1030.9005</v>
      </c>
      <c r="CP60" s="60"/>
      <c r="CQ60" s="4"/>
    </row>
    <row r="61" spans="1:95" ht="18.95" customHeight="1" x14ac:dyDescent="0.25">
      <c r="A61" s="60"/>
      <c r="B61" s="3">
        <v>1234</v>
      </c>
      <c r="C61" s="4" t="s">
        <v>153</v>
      </c>
      <c r="D61" s="3" t="s">
        <v>132</v>
      </c>
      <c r="E61" s="60"/>
      <c r="F61" s="5">
        <v>2562.034835362022</v>
      </c>
      <c r="G61" s="5">
        <v>2045.438991259259</v>
      </c>
      <c r="H61" s="5">
        <v>10350.92</v>
      </c>
      <c r="I61" s="5">
        <v>9584.1851851851843</v>
      </c>
      <c r="J61" s="5">
        <v>6632.9</v>
      </c>
      <c r="K61" s="5">
        <v>200.03</v>
      </c>
      <c r="L61" s="5">
        <v>3517.99</v>
      </c>
      <c r="M61" s="6">
        <v>679</v>
      </c>
      <c r="N61" s="5">
        <v>-516.59584410276284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718.44</v>
      </c>
      <c r="W61" s="5">
        <v>59.803477777777793</v>
      </c>
      <c r="X61" s="5">
        <v>665.22222222222229</v>
      </c>
      <c r="Y61" s="5">
        <v>346.34</v>
      </c>
      <c r="Z61" s="5">
        <v>372.1</v>
      </c>
      <c r="AA61" s="5">
        <v>0</v>
      </c>
      <c r="AB61" s="5">
        <v>5720.7099999999991</v>
      </c>
      <c r="AC61" s="5">
        <v>1600</v>
      </c>
      <c r="AD61" s="5">
        <v>5296.9537037037026</v>
      </c>
      <c r="AE61" s="5">
        <v>1419.95</v>
      </c>
      <c r="AF61" s="5">
        <v>4196.1899999999996</v>
      </c>
      <c r="AG61" s="5">
        <v>104.57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3911.77</v>
      </c>
      <c r="BA61" s="5">
        <v>286.1387314814815</v>
      </c>
      <c r="BB61" s="5">
        <v>3622.00925925926</v>
      </c>
      <c r="BC61" s="5">
        <v>1751.7</v>
      </c>
      <c r="BD61" s="5">
        <v>2064.61</v>
      </c>
      <c r="BE61" s="5">
        <v>95.46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22</v>
      </c>
      <c r="BO61" s="6">
        <v>343</v>
      </c>
      <c r="BP61" s="6">
        <v>0</v>
      </c>
      <c r="BQ61" s="6">
        <v>0</v>
      </c>
      <c r="BR61" s="6">
        <v>0</v>
      </c>
      <c r="BS61" s="6">
        <v>314</v>
      </c>
      <c r="BT61" s="6">
        <v>0</v>
      </c>
      <c r="BU61" s="60"/>
      <c r="BV61" s="5">
        <v>1945.942209259259</v>
      </c>
      <c r="BW61" s="5">
        <v>99.496781999999996</v>
      </c>
      <c r="BX61" s="5">
        <v>0</v>
      </c>
      <c r="BY61" s="60"/>
      <c r="BZ61" s="5">
        <v>594.14</v>
      </c>
      <c r="CA61" s="5">
        <v>214</v>
      </c>
      <c r="CB61" s="5">
        <v>456.95010183299388</v>
      </c>
      <c r="CC61" s="5">
        <v>157.53232876712329</v>
      </c>
      <c r="CD61" s="5">
        <v>0</v>
      </c>
      <c r="CE61" s="5">
        <v>20</v>
      </c>
      <c r="CF61" s="5">
        <v>41.696428571428569</v>
      </c>
      <c r="CG61" s="5">
        <v>5</v>
      </c>
      <c r="CH61" s="5">
        <v>0</v>
      </c>
      <c r="CI61" s="5">
        <v>0</v>
      </c>
      <c r="CJ61" s="5">
        <v>41.81547619047619</v>
      </c>
      <c r="CK61" s="5">
        <v>1531.1343353620221</v>
      </c>
      <c r="CL61" s="5">
        <v>859.08375000000001</v>
      </c>
      <c r="CM61" s="5">
        <v>0</v>
      </c>
      <c r="CN61" s="5">
        <v>171.81675000000001</v>
      </c>
      <c r="CO61" s="5">
        <v>1030.9005</v>
      </c>
      <c r="CP61" s="60"/>
      <c r="CQ61" s="4"/>
    </row>
    <row r="62" spans="1:95" ht="18.95" customHeight="1" x14ac:dyDescent="0.25">
      <c r="A62" s="60"/>
      <c r="B62" s="3">
        <v>1235</v>
      </c>
      <c r="C62" s="4" t="s">
        <v>154</v>
      </c>
      <c r="D62" s="3" t="s">
        <v>132</v>
      </c>
      <c r="E62" s="60"/>
      <c r="F62" s="5">
        <v>2212.4748353620221</v>
      </c>
      <c r="G62" s="5">
        <v>3424.948710333334</v>
      </c>
      <c r="H62" s="5">
        <v>46112.09</v>
      </c>
      <c r="I62" s="5">
        <v>42696.379629629628</v>
      </c>
      <c r="J62" s="5">
        <v>34114.879999999997</v>
      </c>
      <c r="K62" s="5">
        <v>2294.7399999999998</v>
      </c>
      <c r="L62" s="5">
        <v>9702.4699999999993</v>
      </c>
      <c r="M62" s="6">
        <v>2419</v>
      </c>
      <c r="N62" s="5">
        <v>1212.4738749713119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14842.57</v>
      </c>
      <c r="W62" s="5">
        <v>1235.5065212962959</v>
      </c>
      <c r="X62" s="5">
        <v>13743.12037037037</v>
      </c>
      <c r="Y62" s="5">
        <v>2994.33</v>
      </c>
      <c r="Z62" s="5">
        <v>11223.69</v>
      </c>
      <c r="AA62" s="5">
        <v>624.54999999999995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22421.95</v>
      </c>
      <c r="AO62" s="5">
        <v>1432.5134722222219</v>
      </c>
      <c r="AP62" s="5">
        <v>20761.06481481481</v>
      </c>
      <c r="AQ62" s="5">
        <v>4987.95</v>
      </c>
      <c r="AR62" s="5">
        <v>16295.68</v>
      </c>
      <c r="AS62" s="5">
        <v>1138.32</v>
      </c>
      <c r="AT62" s="5">
        <v>4.4000000000000004</v>
      </c>
      <c r="AU62" s="5">
        <v>0.30555555555555558</v>
      </c>
      <c r="AV62" s="5">
        <v>4.0740740740740744</v>
      </c>
      <c r="AW62" s="5">
        <v>0</v>
      </c>
      <c r="AX62" s="5">
        <v>4.4000000000000004</v>
      </c>
      <c r="AY62" s="5">
        <v>0</v>
      </c>
      <c r="AZ62" s="5">
        <v>8843.17</v>
      </c>
      <c r="BA62" s="5">
        <v>646.86150925925915</v>
      </c>
      <c r="BB62" s="5">
        <v>8188.1203703703704</v>
      </c>
      <c r="BC62" s="5">
        <v>1720.19</v>
      </c>
      <c r="BD62" s="5">
        <v>6591.11</v>
      </c>
      <c r="BE62" s="5">
        <v>531.87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438</v>
      </c>
      <c r="BO62" s="6">
        <v>0</v>
      </c>
      <c r="BP62" s="6">
        <v>0</v>
      </c>
      <c r="BQ62" s="6">
        <v>1477</v>
      </c>
      <c r="BR62" s="6">
        <v>1</v>
      </c>
      <c r="BS62" s="6">
        <v>503</v>
      </c>
      <c r="BT62" s="6">
        <v>0</v>
      </c>
      <c r="BU62" s="60"/>
      <c r="BV62" s="5">
        <v>3315.187058333333</v>
      </c>
      <c r="BW62" s="5">
        <v>109.761652</v>
      </c>
      <c r="BX62" s="5">
        <v>0</v>
      </c>
      <c r="BY62" s="60"/>
      <c r="BZ62" s="5">
        <v>458.58</v>
      </c>
      <c r="CA62" s="5">
        <v>0</v>
      </c>
      <c r="CB62" s="5">
        <v>456.95010183299388</v>
      </c>
      <c r="CC62" s="5">
        <v>157.53232876712329</v>
      </c>
      <c r="CD62" s="5">
        <v>0</v>
      </c>
      <c r="CE62" s="5">
        <v>20</v>
      </c>
      <c r="CF62" s="5">
        <v>41.696428571428569</v>
      </c>
      <c r="CG62" s="5">
        <v>5</v>
      </c>
      <c r="CH62" s="5">
        <v>0</v>
      </c>
      <c r="CI62" s="5">
        <v>0</v>
      </c>
      <c r="CJ62" s="5">
        <v>41.81547619047619</v>
      </c>
      <c r="CK62" s="5">
        <v>1181.5743353620221</v>
      </c>
      <c r="CL62" s="5">
        <v>859.08375000000001</v>
      </c>
      <c r="CM62" s="5">
        <v>0</v>
      </c>
      <c r="CN62" s="5">
        <v>171.81675000000001</v>
      </c>
      <c r="CO62" s="5">
        <v>1030.9005</v>
      </c>
      <c r="CP62" s="60"/>
      <c r="CQ62" s="4"/>
    </row>
    <row r="63" spans="1:95" ht="18.95" customHeight="1" x14ac:dyDescent="0.25">
      <c r="A63" s="60"/>
      <c r="B63" s="3">
        <v>1236</v>
      </c>
      <c r="C63" s="4" t="s">
        <v>155</v>
      </c>
      <c r="D63" s="3" t="s">
        <v>132</v>
      </c>
      <c r="E63" s="60"/>
      <c r="F63" s="5">
        <v>1786.842448638128</v>
      </c>
      <c r="G63" s="5">
        <v>3947.5733719999998</v>
      </c>
      <c r="H63" s="5">
        <v>3089.18</v>
      </c>
      <c r="I63" s="5">
        <v>2860.3518518518522</v>
      </c>
      <c r="J63" s="5">
        <v>2716</v>
      </c>
      <c r="K63" s="5">
        <v>373.18</v>
      </c>
      <c r="L63" s="5">
        <v>0</v>
      </c>
      <c r="M63" s="6">
        <v>188</v>
      </c>
      <c r="N63" s="5">
        <v>2160.7309233618721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3089.18</v>
      </c>
      <c r="BA63" s="5">
        <v>3900</v>
      </c>
      <c r="BB63" s="5">
        <v>2860.3518518518522</v>
      </c>
      <c r="BC63" s="5">
        <v>0</v>
      </c>
      <c r="BD63" s="5">
        <v>2716</v>
      </c>
      <c r="BE63" s="5">
        <v>373.18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188</v>
      </c>
      <c r="BT63" s="6">
        <v>0</v>
      </c>
      <c r="BU63" s="60"/>
      <c r="BV63" s="5">
        <v>3900</v>
      </c>
      <c r="BW63" s="5">
        <v>47.573371999999999</v>
      </c>
      <c r="BX63" s="5">
        <v>0</v>
      </c>
      <c r="BY63" s="60"/>
      <c r="BZ63" s="5">
        <v>458.58</v>
      </c>
      <c r="CA63" s="5">
        <v>0</v>
      </c>
      <c r="CB63" s="5">
        <v>162.14358452138489</v>
      </c>
      <c r="CC63" s="5">
        <v>0</v>
      </c>
      <c r="CD63" s="5">
        <v>0</v>
      </c>
      <c r="CE63" s="5">
        <v>20</v>
      </c>
      <c r="CF63" s="5">
        <v>41.696428571428569</v>
      </c>
      <c r="CG63" s="5">
        <v>5</v>
      </c>
      <c r="CH63" s="5">
        <v>0</v>
      </c>
      <c r="CI63" s="5">
        <v>26.70645935483871</v>
      </c>
      <c r="CJ63" s="5">
        <v>41.81547619047619</v>
      </c>
      <c r="CK63" s="5">
        <v>755.94194863812834</v>
      </c>
      <c r="CL63" s="5">
        <v>859.08375000000001</v>
      </c>
      <c r="CM63" s="5">
        <v>0</v>
      </c>
      <c r="CN63" s="5">
        <v>171.81675000000001</v>
      </c>
      <c r="CO63" s="5">
        <v>1030.9005</v>
      </c>
      <c r="CP63" s="60"/>
      <c r="CQ63" s="4"/>
    </row>
    <row r="64" spans="1:95" ht="18.95" customHeight="1" x14ac:dyDescent="0.25">
      <c r="A64" s="60"/>
      <c r="B64" s="3">
        <v>1237</v>
      </c>
      <c r="C64" s="4" t="s">
        <v>110</v>
      </c>
      <c r="D64" s="3" t="s">
        <v>132</v>
      </c>
      <c r="E64" s="60"/>
      <c r="F64" s="5">
        <v>2212.4748353620221</v>
      </c>
      <c r="G64" s="5">
        <v>3853.690212444445</v>
      </c>
      <c r="H64" s="5">
        <v>51630.41</v>
      </c>
      <c r="I64" s="5">
        <v>47805.935185185182</v>
      </c>
      <c r="J64" s="5">
        <v>42041.63</v>
      </c>
      <c r="K64" s="5">
        <v>0</v>
      </c>
      <c r="L64" s="5">
        <v>9588.7800000000007</v>
      </c>
      <c r="M64" s="6">
        <v>2713</v>
      </c>
      <c r="N64" s="5">
        <v>1641.2153770824229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18201.22</v>
      </c>
      <c r="W64" s="5">
        <v>1515.0830351851851</v>
      </c>
      <c r="X64" s="5">
        <v>16852.981481481482</v>
      </c>
      <c r="Y64" s="5">
        <v>2862.79</v>
      </c>
      <c r="Z64" s="5">
        <v>15338.43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23922.86</v>
      </c>
      <c r="AO64" s="5">
        <v>1528.404944444444</v>
      </c>
      <c r="AP64" s="5">
        <v>22150.796296296299</v>
      </c>
      <c r="AQ64" s="5">
        <v>4680.58</v>
      </c>
      <c r="AR64" s="5">
        <v>19242.28</v>
      </c>
      <c r="AS64" s="5">
        <v>0</v>
      </c>
      <c r="AT64" s="5">
        <v>17.920000000000002</v>
      </c>
      <c r="AU64" s="5">
        <v>1.244444444444444</v>
      </c>
      <c r="AV64" s="5">
        <v>16.592592592592592</v>
      </c>
      <c r="AW64" s="5">
        <v>0</v>
      </c>
      <c r="AX64" s="5">
        <v>17.920000000000002</v>
      </c>
      <c r="AY64" s="5">
        <v>0</v>
      </c>
      <c r="AZ64" s="5">
        <v>9488.41</v>
      </c>
      <c r="BA64" s="5">
        <v>694.05962037037034</v>
      </c>
      <c r="BB64" s="5">
        <v>8785.5648148148139</v>
      </c>
      <c r="BC64" s="5">
        <v>2045.41</v>
      </c>
      <c r="BD64" s="5">
        <v>7443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523</v>
      </c>
      <c r="BO64" s="6">
        <v>0</v>
      </c>
      <c r="BP64" s="6">
        <v>0</v>
      </c>
      <c r="BQ64" s="6">
        <v>1617</v>
      </c>
      <c r="BR64" s="6">
        <v>1</v>
      </c>
      <c r="BS64" s="6">
        <v>572</v>
      </c>
      <c r="BT64" s="6">
        <v>0</v>
      </c>
      <c r="BU64" s="60"/>
      <c r="BV64" s="5">
        <v>3738.7920444444449</v>
      </c>
      <c r="BW64" s="5">
        <v>114.898168</v>
      </c>
      <c r="BX64" s="5">
        <v>0</v>
      </c>
      <c r="BY64" s="60"/>
      <c r="BZ64" s="5">
        <v>458.58</v>
      </c>
      <c r="CA64" s="5">
        <v>0</v>
      </c>
      <c r="CB64" s="5">
        <v>456.95010183299388</v>
      </c>
      <c r="CC64" s="5">
        <v>157.53232876712329</v>
      </c>
      <c r="CD64" s="5">
        <v>0</v>
      </c>
      <c r="CE64" s="5">
        <v>20</v>
      </c>
      <c r="CF64" s="5">
        <v>41.696428571428569</v>
      </c>
      <c r="CG64" s="5">
        <v>5</v>
      </c>
      <c r="CH64" s="5">
        <v>0</v>
      </c>
      <c r="CI64" s="5">
        <v>0</v>
      </c>
      <c r="CJ64" s="5">
        <v>41.81547619047619</v>
      </c>
      <c r="CK64" s="5">
        <v>1181.5743353620221</v>
      </c>
      <c r="CL64" s="5">
        <v>859.08375000000001</v>
      </c>
      <c r="CM64" s="5">
        <v>0</v>
      </c>
      <c r="CN64" s="5">
        <v>171.81675000000001</v>
      </c>
      <c r="CO64" s="5">
        <v>1030.9005</v>
      </c>
      <c r="CP64" s="60"/>
      <c r="CQ64" s="4"/>
    </row>
    <row r="65" spans="1:95" ht="18.95" customHeight="1" x14ac:dyDescent="0.25">
      <c r="A65" s="60"/>
      <c r="B65" s="3">
        <v>1238</v>
      </c>
      <c r="C65" s="4" t="s">
        <v>110</v>
      </c>
      <c r="D65" s="3" t="s">
        <v>132</v>
      </c>
      <c r="E65" s="60"/>
      <c r="F65" s="5">
        <v>2212.4748353620221</v>
      </c>
      <c r="G65" s="5">
        <v>2556.5613067037038</v>
      </c>
      <c r="H65" s="5">
        <v>34638.93</v>
      </c>
      <c r="I65" s="5">
        <v>32073.083333333328</v>
      </c>
      <c r="J65" s="5">
        <v>27240.12</v>
      </c>
      <c r="K65" s="5">
        <v>1359.14</v>
      </c>
      <c r="L65" s="5">
        <v>6039.67</v>
      </c>
      <c r="M65" s="6">
        <v>1816</v>
      </c>
      <c r="N65" s="5">
        <v>344.08647134168223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11183.13</v>
      </c>
      <c r="W65" s="5">
        <v>930.8920250000001</v>
      </c>
      <c r="X65" s="5">
        <v>10354.75</v>
      </c>
      <c r="Y65" s="5">
        <v>1944.87</v>
      </c>
      <c r="Z65" s="5">
        <v>8973.67</v>
      </c>
      <c r="AA65" s="5">
        <v>264.58999999999997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17845.07</v>
      </c>
      <c r="AO65" s="5">
        <v>1140.1016944444441</v>
      </c>
      <c r="AP65" s="5">
        <v>16523.21296296296</v>
      </c>
      <c r="AQ65" s="5">
        <v>3364.14</v>
      </c>
      <c r="AR65" s="5">
        <v>13710.57</v>
      </c>
      <c r="AS65" s="5">
        <v>770.36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5610.73</v>
      </c>
      <c r="BA65" s="5">
        <v>410.41450925925921</v>
      </c>
      <c r="BB65" s="5">
        <v>5195.1203703703704</v>
      </c>
      <c r="BC65" s="5">
        <v>730.66</v>
      </c>
      <c r="BD65" s="5">
        <v>4555.88</v>
      </c>
      <c r="BE65" s="5">
        <v>324.19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315</v>
      </c>
      <c r="BO65" s="6">
        <v>0</v>
      </c>
      <c r="BP65" s="6">
        <v>0</v>
      </c>
      <c r="BQ65" s="6">
        <v>1170</v>
      </c>
      <c r="BR65" s="6">
        <v>0</v>
      </c>
      <c r="BS65" s="6">
        <v>331</v>
      </c>
      <c r="BT65" s="6">
        <v>0</v>
      </c>
      <c r="BU65" s="60"/>
      <c r="BV65" s="5">
        <v>2481.408228703704</v>
      </c>
      <c r="BW65" s="5">
        <v>75.153077999999994</v>
      </c>
      <c r="BX65" s="5">
        <v>0</v>
      </c>
      <c r="BY65" s="60"/>
      <c r="BZ65" s="5">
        <v>458.58</v>
      </c>
      <c r="CA65" s="5">
        <v>0</v>
      </c>
      <c r="CB65" s="5">
        <v>456.95010183299388</v>
      </c>
      <c r="CC65" s="5">
        <v>157.53232876712329</v>
      </c>
      <c r="CD65" s="5">
        <v>0</v>
      </c>
      <c r="CE65" s="5">
        <v>20</v>
      </c>
      <c r="CF65" s="5">
        <v>41.696428571428569</v>
      </c>
      <c r="CG65" s="5">
        <v>5</v>
      </c>
      <c r="CH65" s="5">
        <v>0</v>
      </c>
      <c r="CI65" s="5">
        <v>0</v>
      </c>
      <c r="CJ65" s="5">
        <v>41.81547619047619</v>
      </c>
      <c r="CK65" s="5">
        <v>1181.5743353620221</v>
      </c>
      <c r="CL65" s="5">
        <v>859.08375000000001</v>
      </c>
      <c r="CM65" s="5">
        <v>0</v>
      </c>
      <c r="CN65" s="5">
        <v>171.81675000000001</v>
      </c>
      <c r="CO65" s="5">
        <v>1030.9005</v>
      </c>
      <c r="CP65" s="60"/>
      <c r="CQ65" s="4"/>
    </row>
    <row r="66" spans="1:95" ht="18.95" customHeight="1" x14ac:dyDescent="0.25">
      <c r="A66" s="60"/>
      <c r="B66" s="3">
        <v>1239</v>
      </c>
      <c r="C66" s="4" t="s">
        <v>110</v>
      </c>
      <c r="D66" s="3" t="s">
        <v>132</v>
      </c>
      <c r="E66" s="60"/>
      <c r="F66" s="5">
        <v>2212.4748353620221</v>
      </c>
      <c r="G66" s="5">
        <v>6808.1891501851842</v>
      </c>
      <c r="H66" s="5">
        <v>93309.180000000008</v>
      </c>
      <c r="I66" s="5">
        <v>86397.388888888876</v>
      </c>
      <c r="J66" s="5">
        <v>75955.539999999994</v>
      </c>
      <c r="K66" s="5">
        <v>0</v>
      </c>
      <c r="L66" s="5">
        <v>17353.64</v>
      </c>
      <c r="M66" s="6">
        <v>5102</v>
      </c>
      <c r="N66" s="5">
        <v>4595.7143148231626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26688.65</v>
      </c>
      <c r="W66" s="5">
        <v>2221.5829953703701</v>
      </c>
      <c r="X66" s="5">
        <v>24711.71296296296</v>
      </c>
      <c r="Y66" s="5">
        <v>5010.2299999999996</v>
      </c>
      <c r="Z66" s="5">
        <v>21678.42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51674.239999999998</v>
      </c>
      <c r="AO66" s="5">
        <v>3301.409777777777</v>
      </c>
      <c r="AP66" s="5">
        <v>47846.518518518511</v>
      </c>
      <c r="AQ66" s="5">
        <v>9862.9699999999993</v>
      </c>
      <c r="AR66" s="5">
        <v>41811.269999999997</v>
      </c>
      <c r="AS66" s="5">
        <v>0</v>
      </c>
      <c r="AT66" s="5">
        <v>19.21</v>
      </c>
      <c r="AU66" s="5">
        <v>1.334027777777778</v>
      </c>
      <c r="AV66" s="5">
        <v>17.787037037037042</v>
      </c>
      <c r="AW66" s="5">
        <v>0</v>
      </c>
      <c r="AX66" s="5">
        <v>19.21</v>
      </c>
      <c r="AY66" s="5">
        <v>0</v>
      </c>
      <c r="AZ66" s="5">
        <v>14927.08</v>
      </c>
      <c r="BA66" s="5">
        <v>1091.888259259259</v>
      </c>
      <c r="BB66" s="5">
        <v>13821.37037037037</v>
      </c>
      <c r="BC66" s="5">
        <v>2480.44</v>
      </c>
      <c r="BD66" s="5">
        <v>12446.64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791</v>
      </c>
      <c r="BO66" s="6">
        <v>0</v>
      </c>
      <c r="BP66" s="6">
        <v>0</v>
      </c>
      <c r="BQ66" s="6">
        <v>3435</v>
      </c>
      <c r="BR66" s="6">
        <v>1</v>
      </c>
      <c r="BS66" s="6">
        <v>875</v>
      </c>
      <c r="BT66" s="6">
        <v>0</v>
      </c>
      <c r="BU66" s="60"/>
      <c r="BV66" s="5">
        <v>6616.2150601851836</v>
      </c>
      <c r="BW66" s="5">
        <v>191.97408999999999</v>
      </c>
      <c r="BX66" s="5">
        <v>0</v>
      </c>
      <c r="BY66" s="60"/>
      <c r="BZ66" s="5">
        <v>458.58</v>
      </c>
      <c r="CA66" s="5">
        <v>0</v>
      </c>
      <c r="CB66" s="5">
        <v>456.95010183299388</v>
      </c>
      <c r="CC66" s="5">
        <v>157.53232876712329</v>
      </c>
      <c r="CD66" s="5">
        <v>0</v>
      </c>
      <c r="CE66" s="5">
        <v>20</v>
      </c>
      <c r="CF66" s="5">
        <v>41.696428571428569</v>
      </c>
      <c r="CG66" s="5">
        <v>5</v>
      </c>
      <c r="CH66" s="5">
        <v>0</v>
      </c>
      <c r="CI66" s="5">
        <v>0</v>
      </c>
      <c r="CJ66" s="5">
        <v>41.81547619047619</v>
      </c>
      <c r="CK66" s="5">
        <v>1181.5743353620221</v>
      </c>
      <c r="CL66" s="5">
        <v>859.08375000000001</v>
      </c>
      <c r="CM66" s="5">
        <v>0</v>
      </c>
      <c r="CN66" s="5">
        <v>171.81675000000001</v>
      </c>
      <c r="CO66" s="5">
        <v>1030.9005</v>
      </c>
      <c r="CP66" s="60"/>
      <c r="CQ66" s="4"/>
    </row>
    <row r="67" spans="1:95" ht="18.95" customHeight="1" x14ac:dyDescent="0.25">
      <c r="A67" s="60"/>
      <c r="B67" s="3">
        <v>1240</v>
      </c>
      <c r="C67" s="4" t="s">
        <v>110</v>
      </c>
      <c r="D67" s="3" t="s">
        <v>132</v>
      </c>
      <c r="E67" s="60"/>
      <c r="F67" s="5">
        <v>2212.4748353620221</v>
      </c>
      <c r="G67" s="5">
        <v>8590.3117143703712</v>
      </c>
      <c r="H67" s="5">
        <v>117055.35</v>
      </c>
      <c r="I67" s="5">
        <v>108384.5833333333</v>
      </c>
      <c r="J67" s="5">
        <v>96243.87000000001</v>
      </c>
      <c r="K67" s="5">
        <v>0</v>
      </c>
      <c r="L67" s="5">
        <v>20811.48</v>
      </c>
      <c r="M67" s="6">
        <v>6251</v>
      </c>
      <c r="N67" s="5">
        <v>6377.8368790083496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35632.58</v>
      </c>
      <c r="W67" s="5">
        <v>2966.082353703704</v>
      </c>
      <c r="X67" s="5">
        <v>32993.129629629628</v>
      </c>
      <c r="Y67" s="5">
        <v>6259.08</v>
      </c>
      <c r="Z67" s="5">
        <v>29373.5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61959.27</v>
      </c>
      <c r="AO67" s="5">
        <v>3958.5089166666671</v>
      </c>
      <c r="AP67" s="5">
        <v>57369.694444444453</v>
      </c>
      <c r="AQ67" s="5">
        <v>10815.26</v>
      </c>
      <c r="AR67" s="5">
        <v>51144.01</v>
      </c>
      <c r="AS67" s="5">
        <v>0</v>
      </c>
      <c r="AT67" s="5">
        <v>49.81</v>
      </c>
      <c r="AU67" s="5">
        <v>3.459027777777778</v>
      </c>
      <c r="AV67" s="5">
        <v>46.120370370370367</v>
      </c>
      <c r="AW67" s="5">
        <v>0</v>
      </c>
      <c r="AX67" s="5">
        <v>49.81</v>
      </c>
      <c r="AY67" s="5">
        <v>0</v>
      </c>
      <c r="AZ67" s="5">
        <v>19413.689999999999</v>
      </c>
      <c r="BA67" s="5">
        <v>1420.0754722222221</v>
      </c>
      <c r="BB67" s="5">
        <v>17975.638888888891</v>
      </c>
      <c r="BC67" s="5">
        <v>3737.14</v>
      </c>
      <c r="BD67" s="5">
        <v>15676.55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1038</v>
      </c>
      <c r="BO67" s="6">
        <v>0</v>
      </c>
      <c r="BP67" s="6">
        <v>0</v>
      </c>
      <c r="BQ67" s="6">
        <v>4134</v>
      </c>
      <c r="BR67" s="6">
        <v>2</v>
      </c>
      <c r="BS67" s="6">
        <v>1077</v>
      </c>
      <c r="BT67" s="6">
        <v>0</v>
      </c>
      <c r="BU67" s="60"/>
      <c r="BV67" s="5">
        <v>8348.1257703703704</v>
      </c>
      <c r="BW67" s="5">
        <v>242.18594400000001</v>
      </c>
      <c r="BX67" s="5">
        <v>0</v>
      </c>
      <c r="BY67" s="60"/>
      <c r="BZ67" s="5">
        <v>458.58</v>
      </c>
      <c r="CA67" s="5">
        <v>0</v>
      </c>
      <c r="CB67" s="5">
        <v>456.95010183299388</v>
      </c>
      <c r="CC67" s="5">
        <v>157.53232876712329</v>
      </c>
      <c r="CD67" s="5">
        <v>0</v>
      </c>
      <c r="CE67" s="5">
        <v>20</v>
      </c>
      <c r="CF67" s="5">
        <v>41.696428571428569</v>
      </c>
      <c r="CG67" s="5">
        <v>5</v>
      </c>
      <c r="CH67" s="5">
        <v>0</v>
      </c>
      <c r="CI67" s="5">
        <v>0</v>
      </c>
      <c r="CJ67" s="5">
        <v>41.81547619047619</v>
      </c>
      <c r="CK67" s="5">
        <v>1181.5743353620221</v>
      </c>
      <c r="CL67" s="5">
        <v>859.08375000000001</v>
      </c>
      <c r="CM67" s="5">
        <v>0</v>
      </c>
      <c r="CN67" s="5">
        <v>171.81675000000001</v>
      </c>
      <c r="CO67" s="5">
        <v>1030.9005</v>
      </c>
      <c r="CP67" s="60"/>
      <c r="CQ67" s="4"/>
    </row>
    <row r="68" spans="1:95" ht="18.95" customHeight="1" x14ac:dyDescent="0.25">
      <c r="A68" s="60"/>
      <c r="B68" s="3">
        <v>1241</v>
      </c>
      <c r="C68" s="4" t="s">
        <v>156</v>
      </c>
      <c r="D68" s="3" t="s">
        <v>132</v>
      </c>
      <c r="E68" s="60"/>
      <c r="F68" s="5">
        <v>1753.8948353620219</v>
      </c>
      <c r="G68" s="5">
        <v>943.44013148148156</v>
      </c>
      <c r="H68" s="5">
        <v>13323.22</v>
      </c>
      <c r="I68" s="5">
        <v>12336.31481481481</v>
      </c>
      <c r="J68" s="5">
        <v>9541.93</v>
      </c>
      <c r="K68" s="5">
        <v>827.97</v>
      </c>
      <c r="L68" s="5">
        <v>2953.32</v>
      </c>
      <c r="M68" s="6">
        <v>548</v>
      </c>
      <c r="N68" s="5">
        <v>-810.45470388054014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4766.18</v>
      </c>
      <c r="W68" s="5">
        <v>396.7403537037037</v>
      </c>
      <c r="X68" s="5">
        <v>4413.1296296296296</v>
      </c>
      <c r="Y68" s="5">
        <v>1235.3900000000001</v>
      </c>
      <c r="Z68" s="5">
        <v>3126.06</v>
      </c>
      <c r="AA68" s="5">
        <v>404.73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8557.0400000000009</v>
      </c>
      <c r="AO68" s="5">
        <v>546.69977777777785</v>
      </c>
      <c r="AP68" s="5">
        <v>7923.1851851851852</v>
      </c>
      <c r="AQ68" s="5">
        <v>1717.93</v>
      </c>
      <c r="AR68" s="5">
        <v>6415.87</v>
      </c>
      <c r="AS68" s="5">
        <v>423.24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136</v>
      </c>
      <c r="BO68" s="6">
        <v>0</v>
      </c>
      <c r="BP68" s="6">
        <v>0</v>
      </c>
      <c r="BQ68" s="6">
        <v>412</v>
      </c>
      <c r="BR68" s="6">
        <v>0</v>
      </c>
      <c r="BS68" s="6">
        <v>0</v>
      </c>
      <c r="BT68" s="6">
        <v>0</v>
      </c>
      <c r="BU68" s="60"/>
      <c r="BV68" s="5">
        <v>943.44013148148156</v>
      </c>
      <c r="BW68" s="5">
        <v>0</v>
      </c>
      <c r="BX68" s="5">
        <v>0</v>
      </c>
      <c r="BY68" s="60"/>
      <c r="BZ68" s="5">
        <v>0</v>
      </c>
      <c r="CA68" s="5">
        <v>0</v>
      </c>
      <c r="CB68" s="5">
        <v>456.95010183299388</v>
      </c>
      <c r="CC68" s="5">
        <v>157.53232876712329</v>
      </c>
      <c r="CD68" s="5">
        <v>0</v>
      </c>
      <c r="CE68" s="5">
        <v>20</v>
      </c>
      <c r="CF68" s="5">
        <v>41.696428571428569</v>
      </c>
      <c r="CG68" s="5">
        <v>5</v>
      </c>
      <c r="CH68" s="5">
        <v>0</v>
      </c>
      <c r="CI68" s="5">
        <v>0</v>
      </c>
      <c r="CJ68" s="5">
        <v>41.81547619047619</v>
      </c>
      <c r="CK68" s="5">
        <v>722.99433536202184</v>
      </c>
      <c r="CL68" s="5">
        <v>859.08375000000001</v>
      </c>
      <c r="CM68" s="5">
        <v>0</v>
      </c>
      <c r="CN68" s="5">
        <v>171.81675000000001</v>
      </c>
      <c r="CO68" s="5">
        <v>1030.9005</v>
      </c>
      <c r="CP68" s="60"/>
      <c r="CQ68" s="4"/>
    </row>
    <row r="69" spans="1:95" ht="18.95" customHeight="1" x14ac:dyDescent="0.25">
      <c r="A69" s="60"/>
      <c r="B69" s="3">
        <v>1242</v>
      </c>
      <c r="C69" s="4" t="s">
        <v>157</v>
      </c>
      <c r="D69" s="3" t="s">
        <v>134</v>
      </c>
      <c r="E69" s="60"/>
      <c r="F69" s="5">
        <v>3548.8948353620221</v>
      </c>
      <c r="G69" s="5">
        <v>1819.3854898518521</v>
      </c>
      <c r="H69" s="5">
        <v>23031.26</v>
      </c>
      <c r="I69" s="5">
        <v>21325.240740740741</v>
      </c>
      <c r="J69" s="5">
        <v>12109.61</v>
      </c>
      <c r="K69" s="5">
        <v>819.72</v>
      </c>
      <c r="L69" s="5">
        <v>10101.93</v>
      </c>
      <c r="M69" s="6">
        <v>806</v>
      </c>
      <c r="N69" s="5">
        <v>-1729.5093455101701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11113.8</v>
      </c>
      <c r="W69" s="5">
        <v>925.1209444444446</v>
      </c>
      <c r="X69" s="5">
        <v>10290.55555555556</v>
      </c>
      <c r="Y69" s="5">
        <v>6311.67</v>
      </c>
      <c r="Z69" s="5">
        <v>4533.43</v>
      </c>
      <c r="AA69" s="5">
        <v>268.7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5175.3899999999994</v>
      </c>
      <c r="AO69" s="5">
        <v>330.64991666666668</v>
      </c>
      <c r="AP69" s="5">
        <v>4792.0277777777774</v>
      </c>
      <c r="AQ69" s="5">
        <v>1687.16</v>
      </c>
      <c r="AR69" s="5">
        <v>3145.41</v>
      </c>
      <c r="AS69" s="5">
        <v>342.82</v>
      </c>
      <c r="AT69" s="5">
        <v>268.77</v>
      </c>
      <c r="AU69" s="5">
        <v>18.664583333333329</v>
      </c>
      <c r="AV69" s="5">
        <v>248.86111111111109</v>
      </c>
      <c r="AW69" s="5">
        <v>40.5</v>
      </c>
      <c r="AX69" s="5">
        <v>228.27</v>
      </c>
      <c r="AY69" s="5">
        <v>0</v>
      </c>
      <c r="AZ69" s="5">
        <v>6473.3</v>
      </c>
      <c r="BA69" s="5">
        <v>473.50990740740741</v>
      </c>
      <c r="BB69" s="5">
        <v>5993.7962962962956</v>
      </c>
      <c r="BC69" s="5">
        <v>2062.6</v>
      </c>
      <c r="BD69" s="5">
        <v>4202.5</v>
      </c>
      <c r="BE69" s="5">
        <v>208.2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287</v>
      </c>
      <c r="BO69" s="6">
        <v>0</v>
      </c>
      <c r="BP69" s="6">
        <v>0</v>
      </c>
      <c r="BQ69" s="6">
        <v>198</v>
      </c>
      <c r="BR69" s="6">
        <v>9</v>
      </c>
      <c r="BS69" s="6">
        <v>312</v>
      </c>
      <c r="BT69" s="6">
        <v>0</v>
      </c>
      <c r="BU69" s="60"/>
      <c r="BV69" s="5">
        <v>1747.9453518518519</v>
      </c>
      <c r="BW69" s="5">
        <v>71.440138000000005</v>
      </c>
      <c r="BX69" s="5">
        <v>0</v>
      </c>
      <c r="BY69" s="60"/>
      <c r="BZ69" s="5">
        <v>539.1099999999999</v>
      </c>
      <c r="CA69" s="5">
        <v>208</v>
      </c>
      <c r="CB69" s="5">
        <v>456.95010183299388</v>
      </c>
      <c r="CC69" s="5">
        <v>157.53232876712329</v>
      </c>
      <c r="CD69" s="5">
        <v>1047.8900000000001</v>
      </c>
      <c r="CE69" s="5">
        <v>20</v>
      </c>
      <c r="CF69" s="5">
        <v>41.696428571428569</v>
      </c>
      <c r="CG69" s="5">
        <v>5</v>
      </c>
      <c r="CH69" s="5">
        <v>0</v>
      </c>
      <c r="CI69" s="5">
        <v>0</v>
      </c>
      <c r="CJ69" s="5">
        <v>41.81547619047619</v>
      </c>
      <c r="CK69" s="5">
        <v>2517.994335362022</v>
      </c>
      <c r="CL69" s="5">
        <v>859.08375000000001</v>
      </c>
      <c r="CM69" s="5">
        <v>0</v>
      </c>
      <c r="CN69" s="5">
        <v>171.81675000000001</v>
      </c>
      <c r="CO69" s="5">
        <v>1030.9005</v>
      </c>
      <c r="CP69" s="60"/>
      <c r="CQ69" s="4"/>
    </row>
    <row r="70" spans="1:95" ht="18.95" customHeight="1" x14ac:dyDescent="0.25">
      <c r="A70" s="60"/>
      <c r="B70" s="3">
        <v>1243</v>
      </c>
      <c r="C70" s="4" t="s">
        <v>158</v>
      </c>
      <c r="D70" s="3" t="s">
        <v>132</v>
      </c>
      <c r="E70" s="60"/>
      <c r="F70" s="5">
        <v>2523.0248353620218</v>
      </c>
      <c r="G70" s="5">
        <v>1791.087700185185</v>
      </c>
      <c r="H70" s="5">
        <v>26900.2</v>
      </c>
      <c r="I70" s="5">
        <v>24907.592592592591</v>
      </c>
      <c r="J70" s="5">
        <v>21752.19</v>
      </c>
      <c r="K70" s="5">
        <v>915.06999999999994</v>
      </c>
      <c r="L70" s="5">
        <v>4232.9400000000014</v>
      </c>
      <c r="M70" s="6">
        <v>1845</v>
      </c>
      <c r="N70" s="5">
        <v>-731.93713517683659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232.97</v>
      </c>
      <c r="W70" s="5">
        <v>19.392595370370369</v>
      </c>
      <c r="X70" s="5">
        <v>215.71296296296299</v>
      </c>
      <c r="Y70" s="5">
        <v>121.42</v>
      </c>
      <c r="Z70" s="5">
        <v>111.55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23573.53</v>
      </c>
      <c r="AO70" s="5">
        <v>1506.086638888889</v>
      </c>
      <c r="AP70" s="5">
        <v>21827.342592592591</v>
      </c>
      <c r="AQ70" s="5">
        <v>3570.42</v>
      </c>
      <c r="AR70" s="5">
        <v>19165.86</v>
      </c>
      <c r="AS70" s="5">
        <v>837.25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3093.7</v>
      </c>
      <c r="BA70" s="5">
        <v>226.2984259259259</v>
      </c>
      <c r="BB70" s="5">
        <v>2864.537037037037</v>
      </c>
      <c r="BC70" s="5">
        <v>541.1</v>
      </c>
      <c r="BD70" s="5">
        <v>2474.7800000000002</v>
      </c>
      <c r="BE70" s="5">
        <v>77.819999999999993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6</v>
      </c>
      <c r="BO70" s="6">
        <v>0</v>
      </c>
      <c r="BP70" s="6">
        <v>0</v>
      </c>
      <c r="BQ70" s="6">
        <v>1642</v>
      </c>
      <c r="BR70" s="6">
        <v>0</v>
      </c>
      <c r="BS70" s="6">
        <v>197</v>
      </c>
      <c r="BT70" s="6">
        <v>0</v>
      </c>
      <c r="BU70" s="60"/>
      <c r="BV70" s="5">
        <v>1751.7776601851849</v>
      </c>
      <c r="BW70" s="5">
        <v>39.310040000000008</v>
      </c>
      <c r="BX70" s="5">
        <v>0</v>
      </c>
      <c r="BY70" s="60"/>
      <c r="BZ70" s="5">
        <v>587.13</v>
      </c>
      <c r="CA70" s="5">
        <v>182</v>
      </c>
      <c r="CB70" s="5">
        <v>456.95010183299388</v>
      </c>
      <c r="CC70" s="5">
        <v>157.53232876712329</v>
      </c>
      <c r="CD70" s="5">
        <v>0</v>
      </c>
      <c r="CE70" s="5">
        <v>20</v>
      </c>
      <c r="CF70" s="5">
        <v>41.696428571428569</v>
      </c>
      <c r="CG70" s="5">
        <v>5</v>
      </c>
      <c r="CH70" s="5">
        <v>0</v>
      </c>
      <c r="CI70" s="5">
        <v>0</v>
      </c>
      <c r="CJ70" s="5">
        <v>41.81547619047619</v>
      </c>
      <c r="CK70" s="5">
        <v>1492.1243353620221</v>
      </c>
      <c r="CL70" s="5">
        <v>859.08375000000001</v>
      </c>
      <c r="CM70" s="5">
        <v>0</v>
      </c>
      <c r="CN70" s="5">
        <v>171.81675000000001</v>
      </c>
      <c r="CO70" s="5">
        <v>1030.9005</v>
      </c>
      <c r="CP70" s="60"/>
      <c r="CQ70" s="4"/>
    </row>
    <row r="71" spans="1:95" ht="18.95" customHeight="1" x14ac:dyDescent="0.25">
      <c r="A71" s="60"/>
      <c r="B71" s="3">
        <v>1244</v>
      </c>
      <c r="C71" s="4" t="s">
        <v>159</v>
      </c>
      <c r="D71" s="3" t="s">
        <v>132</v>
      </c>
      <c r="E71" s="60"/>
      <c r="F71" s="5">
        <v>1753.8948353620219</v>
      </c>
      <c r="G71" s="5">
        <v>3212.9268221851848</v>
      </c>
      <c r="H71" s="5">
        <v>42412.79</v>
      </c>
      <c r="I71" s="5">
        <v>39271.101851851847</v>
      </c>
      <c r="J71" s="5">
        <v>33706.199999999997</v>
      </c>
      <c r="K71" s="5">
        <v>1909.2</v>
      </c>
      <c r="L71" s="5">
        <v>6797.3899999999994</v>
      </c>
      <c r="M71" s="6">
        <v>2189</v>
      </c>
      <c r="N71" s="5">
        <v>1459.0319868231629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19258.13</v>
      </c>
      <c r="W71" s="5">
        <v>1603.0610064814809</v>
      </c>
      <c r="X71" s="5">
        <v>17831.60185185185</v>
      </c>
      <c r="Y71" s="5">
        <v>2450.35</v>
      </c>
      <c r="Z71" s="5">
        <v>16075.79</v>
      </c>
      <c r="AA71" s="5">
        <v>731.99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17164.04</v>
      </c>
      <c r="AO71" s="5">
        <v>1096.5914444444441</v>
      </c>
      <c r="AP71" s="5">
        <v>15892.62962962963</v>
      </c>
      <c r="AQ71" s="5">
        <v>3231.2</v>
      </c>
      <c r="AR71" s="5">
        <v>12967.47</v>
      </c>
      <c r="AS71" s="5">
        <v>965.37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5990.62</v>
      </c>
      <c r="BA71" s="5">
        <v>438.20275925925921</v>
      </c>
      <c r="BB71" s="5">
        <v>5546.8703703703704</v>
      </c>
      <c r="BC71" s="5">
        <v>1115.8399999999999</v>
      </c>
      <c r="BD71" s="5">
        <v>4662.9399999999996</v>
      </c>
      <c r="BE71" s="5">
        <v>211.84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752</v>
      </c>
      <c r="BO71" s="6">
        <v>0</v>
      </c>
      <c r="BP71" s="6">
        <v>0</v>
      </c>
      <c r="BQ71" s="6">
        <v>1046</v>
      </c>
      <c r="BR71" s="6">
        <v>0</v>
      </c>
      <c r="BS71" s="6">
        <v>391</v>
      </c>
      <c r="BT71" s="6">
        <v>0</v>
      </c>
      <c r="BU71" s="60"/>
      <c r="BV71" s="5">
        <v>3137.8552101851851</v>
      </c>
      <c r="BW71" s="5">
        <v>75.071612000000002</v>
      </c>
      <c r="BX71" s="5">
        <v>0</v>
      </c>
      <c r="BY71" s="60"/>
      <c r="BZ71" s="5">
        <v>0</v>
      </c>
      <c r="CA71" s="5">
        <v>0</v>
      </c>
      <c r="CB71" s="5">
        <v>456.95010183299388</v>
      </c>
      <c r="CC71" s="5">
        <v>157.53232876712329</v>
      </c>
      <c r="CD71" s="5">
        <v>0</v>
      </c>
      <c r="CE71" s="5">
        <v>20</v>
      </c>
      <c r="CF71" s="5">
        <v>41.696428571428569</v>
      </c>
      <c r="CG71" s="5">
        <v>5</v>
      </c>
      <c r="CH71" s="5">
        <v>0</v>
      </c>
      <c r="CI71" s="5">
        <v>0</v>
      </c>
      <c r="CJ71" s="5">
        <v>41.81547619047619</v>
      </c>
      <c r="CK71" s="5">
        <v>722.99433536202184</v>
      </c>
      <c r="CL71" s="5">
        <v>859.08375000000001</v>
      </c>
      <c r="CM71" s="5">
        <v>0</v>
      </c>
      <c r="CN71" s="5">
        <v>171.81675000000001</v>
      </c>
      <c r="CO71" s="5">
        <v>1030.9005</v>
      </c>
      <c r="CP71" s="60"/>
      <c r="CQ71" s="4"/>
    </row>
    <row r="72" spans="1:95" ht="18.95" customHeight="1" x14ac:dyDescent="0.25">
      <c r="A72" s="60"/>
      <c r="B72" s="3">
        <v>1245</v>
      </c>
      <c r="C72" s="4" t="s">
        <v>160</v>
      </c>
      <c r="D72" s="3" t="s">
        <v>134</v>
      </c>
      <c r="E72" s="60"/>
      <c r="F72" s="5">
        <v>2801.784835362022</v>
      </c>
      <c r="G72" s="5">
        <v>1111.532733777778</v>
      </c>
      <c r="H72" s="5">
        <v>14349.35</v>
      </c>
      <c r="I72" s="5">
        <v>13286.435185185181</v>
      </c>
      <c r="J72" s="5">
        <v>9838.42</v>
      </c>
      <c r="K72" s="5">
        <v>730.46</v>
      </c>
      <c r="L72" s="5">
        <v>3780.47</v>
      </c>
      <c r="M72" s="6">
        <v>806</v>
      </c>
      <c r="N72" s="5">
        <v>-1690.252101584244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5747.38</v>
      </c>
      <c r="W72" s="5">
        <v>478.41616851851848</v>
      </c>
      <c r="X72" s="5">
        <v>5321.6481481481478</v>
      </c>
      <c r="Y72" s="5">
        <v>1356.99</v>
      </c>
      <c r="Z72" s="5">
        <v>4062.39</v>
      </c>
      <c r="AA72" s="5">
        <v>328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6518.12</v>
      </c>
      <c r="BA72" s="5">
        <v>476.78840740740742</v>
      </c>
      <c r="BB72" s="5">
        <v>6035.2962962962956</v>
      </c>
      <c r="BC72" s="5">
        <v>1754.48</v>
      </c>
      <c r="BD72" s="5">
        <v>4361.18</v>
      </c>
      <c r="BE72" s="5">
        <v>402.46</v>
      </c>
      <c r="BF72" s="5">
        <v>2083.85</v>
      </c>
      <c r="BG72" s="5">
        <v>82.968101851851827</v>
      </c>
      <c r="BH72" s="5">
        <v>1929.49074074074</v>
      </c>
      <c r="BI72" s="5">
        <v>669</v>
      </c>
      <c r="BJ72" s="5">
        <v>1414.85</v>
      </c>
      <c r="BK72" s="5">
        <v>0</v>
      </c>
      <c r="BL72" s="60"/>
      <c r="BM72" s="6">
        <v>0</v>
      </c>
      <c r="BN72" s="6">
        <v>130</v>
      </c>
      <c r="BO72" s="6">
        <v>0</v>
      </c>
      <c r="BP72" s="6">
        <v>0</v>
      </c>
      <c r="BQ72" s="6">
        <v>0</v>
      </c>
      <c r="BR72" s="6">
        <v>0</v>
      </c>
      <c r="BS72" s="6">
        <v>451</v>
      </c>
      <c r="BT72" s="6">
        <v>225</v>
      </c>
      <c r="BU72" s="60"/>
      <c r="BV72" s="5">
        <v>1038.1726777777781</v>
      </c>
      <c r="BW72" s="5">
        <v>73.360056000000014</v>
      </c>
      <c r="BX72" s="5">
        <v>0</v>
      </c>
      <c r="BY72" s="60"/>
      <c r="BZ72" s="5">
        <v>0</v>
      </c>
      <c r="CA72" s="5">
        <v>0</v>
      </c>
      <c r="CB72" s="5">
        <v>456.95010183299388</v>
      </c>
      <c r="CC72" s="5">
        <v>157.53232876712329</v>
      </c>
      <c r="CD72" s="5">
        <v>1047.8900000000001</v>
      </c>
      <c r="CE72" s="5">
        <v>20</v>
      </c>
      <c r="CF72" s="5">
        <v>41.696428571428569</v>
      </c>
      <c r="CG72" s="5">
        <v>5</v>
      </c>
      <c r="CH72" s="5">
        <v>0</v>
      </c>
      <c r="CI72" s="5">
        <v>0</v>
      </c>
      <c r="CJ72" s="5">
        <v>41.81547619047619</v>
      </c>
      <c r="CK72" s="5">
        <v>1770.8843353620221</v>
      </c>
      <c r="CL72" s="5">
        <v>859.08375000000001</v>
      </c>
      <c r="CM72" s="5">
        <v>0</v>
      </c>
      <c r="CN72" s="5">
        <v>171.81675000000001</v>
      </c>
      <c r="CO72" s="5">
        <v>1030.9005</v>
      </c>
      <c r="CP72" s="60"/>
      <c r="CQ72" s="4"/>
    </row>
    <row r="73" spans="1:95" ht="18.95" customHeight="1" x14ac:dyDescent="0.25">
      <c r="A73" s="60"/>
      <c r="B73" s="3">
        <v>1246</v>
      </c>
      <c r="C73" s="4" t="s">
        <v>161</v>
      </c>
      <c r="D73" s="3" t="s">
        <v>134</v>
      </c>
      <c r="E73" s="60"/>
      <c r="F73" s="5">
        <v>2790.4648353620219</v>
      </c>
      <c r="G73" s="5">
        <v>1912.888917777778</v>
      </c>
      <c r="H73" s="5">
        <v>24714.83</v>
      </c>
      <c r="I73" s="5">
        <v>22884.10185185185</v>
      </c>
      <c r="J73" s="5">
        <v>16891.91</v>
      </c>
      <c r="K73" s="5">
        <v>739.91000000000008</v>
      </c>
      <c r="L73" s="5">
        <v>7083.01</v>
      </c>
      <c r="M73" s="6">
        <v>1146</v>
      </c>
      <c r="N73" s="5">
        <v>-877.57591758424405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5244.52</v>
      </c>
      <c r="W73" s="5">
        <v>436.55772962962959</v>
      </c>
      <c r="X73" s="5">
        <v>4856.0370370370356</v>
      </c>
      <c r="Y73" s="5">
        <v>2101.73</v>
      </c>
      <c r="Z73" s="5">
        <v>2984.66</v>
      </c>
      <c r="AA73" s="5">
        <v>158.13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8544.39</v>
      </c>
      <c r="AO73" s="5">
        <v>545.8915833333333</v>
      </c>
      <c r="AP73" s="5">
        <v>7911.4722222222208</v>
      </c>
      <c r="AQ73" s="5">
        <v>2576.71</v>
      </c>
      <c r="AR73" s="5">
        <v>5822.95</v>
      </c>
      <c r="AS73" s="5">
        <v>144.72999999999999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10925.92</v>
      </c>
      <c r="BA73" s="5">
        <v>799.21081481481474</v>
      </c>
      <c r="BB73" s="5">
        <v>10116.592592592589</v>
      </c>
      <c r="BC73" s="5">
        <v>2404.5700000000002</v>
      </c>
      <c r="BD73" s="5">
        <v>8084.3</v>
      </c>
      <c r="BE73" s="5">
        <v>437.05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161</v>
      </c>
      <c r="BO73" s="6">
        <v>0</v>
      </c>
      <c r="BP73" s="6">
        <v>0</v>
      </c>
      <c r="BQ73" s="6">
        <v>478</v>
      </c>
      <c r="BR73" s="6">
        <v>0</v>
      </c>
      <c r="BS73" s="6">
        <v>507</v>
      </c>
      <c r="BT73" s="6">
        <v>0</v>
      </c>
      <c r="BU73" s="60"/>
      <c r="BV73" s="5">
        <v>1781.6601277777779</v>
      </c>
      <c r="BW73" s="5">
        <v>131.22879</v>
      </c>
      <c r="BX73" s="5">
        <v>0</v>
      </c>
      <c r="BY73" s="60"/>
      <c r="BZ73" s="5">
        <v>0</v>
      </c>
      <c r="CA73" s="5">
        <v>104.3</v>
      </c>
      <c r="CB73" s="5">
        <v>456.95010183299388</v>
      </c>
      <c r="CC73" s="5">
        <v>157.53232876712329</v>
      </c>
      <c r="CD73" s="5">
        <v>932.27</v>
      </c>
      <c r="CE73" s="5">
        <v>20</v>
      </c>
      <c r="CF73" s="5">
        <v>41.696428571428569</v>
      </c>
      <c r="CG73" s="5">
        <v>5</v>
      </c>
      <c r="CH73" s="5">
        <v>0</v>
      </c>
      <c r="CI73" s="5">
        <v>0</v>
      </c>
      <c r="CJ73" s="5">
        <v>41.81547619047619</v>
      </c>
      <c r="CK73" s="5">
        <v>1759.5643353620219</v>
      </c>
      <c r="CL73" s="5">
        <v>859.08375000000001</v>
      </c>
      <c r="CM73" s="5">
        <v>0</v>
      </c>
      <c r="CN73" s="5">
        <v>171.81675000000001</v>
      </c>
      <c r="CO73" s="5">
        <v>1030.9005</v>
      </c>
      <c r="CP73" s="60"/>
      <c r="CQ73" s="4"/>
    </row>
    <row r="74" spans="1:95" ht="18.95" customHeight="1" x14ac:dyDescent="0.25">
      <c r="A74" s="60"/>
      <c r="B74" s="3">
        <v>1247</v>
      </c>
      <c r="C74" s="4" t="s">
        <v>162</v>
      </c>
      <c r="D74" s="3" t="s">
        <v>132</v>
      </c>
      <c r="E74" s="60"/>
      <c r="F74" s="5">
        <v>2427.574835362022</v>
      </c>
      <c r="G74" s="5">
        <v>2706.3462613333331</v>
      </c>
      <c r="H74" s="5">
        <v>21499.11</v>
      </c>
      <c r="I74" s="5">
        <v>19906.583333333328</v>
      </c>
      <c r="J74" s="5">
        <v>15272.87</v>
      </c>
      <c r="K74" s="5">
        <v>0</v>
      </c>
      <c r="L74" s="5">
        <v>6226.24</v>
      </c>
      <c r="M74" s="6">
        <v>1288</v>
      </c>
      <c r="N74" s="5">
        <v>278.77142597131109</v>
      </c>
      <c r="O74" s="60"/>
      <c r="P74" s="5">
        <v>1259.26</v>
      </c>
      <c r="Q74" s="5">
        <v>1000</v>
      </c>
      <c r="R74" s="5">
        <v>1165.9814814814811</v>
      </c>
      <c r="S74" s="5">
        <v>410.85</v>
      </c>
      <c r="T74" s="5">
        <v>848.41</v>
      </c>
      <c r="U74" s="5">
        <v>0</v>
      </c>
      <c r="V74" s="5">
        <v>7820.14</v>
      </c>
      <c r="W74" s="5">
        <v>650.95424629629633</v>
      </c>
      <c r="X74" s="5">
        <v>7240.8703703703704</v>
      </c>
      <c r="Y74" s="5">
        <v>2087.09</v>
      </c>
      <c r="Z74" s="5">
        <v>5733.05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12419.71</v>
      </c>
      <c r="BA74" s="5">
        <v>908.47878703703691</v>
      </c>
      <c r="BB74" s="5">
        <v>11499.73148148148</v>
      </c>
      <c r="BC74" s="5">
        <v>3728.3</v>
      </c>
      <c r="BD74" s="5">
        <v>8691.41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118</v>
      </c>
      <c r="BN74" s="6">
        <v>286</v>
      </c>
      <c r="BO74" s="6">
        <v>0</v>
      </c>
      <c r="BP74" s="6">
        <v>0</v>
      </c>
      <c r="BQ74" s="6">
        <v>0</v>
      </c>
      <c r="BR74" s="6">
        <v>0</v>
      </c>
      <c r="BS74" s="6">
        <v>884</v>
      </c>
      <c r="BT74" s="6">
        <v>0</v>
      </c>
      <c r="BU74" s="60"/>
      <c r="BV74" s="5">
        <v>2559.4330333333328</v>
      </c>
      <c r="BW74" s="5">
        <v>146.913228</v>
      </c>
      <c r="BX74" s="5">
        <v>0</v>
      </c>
      <c r="BY74" s="60"/>
      <c r="BZ74" s="5">
        <v>534.68000000000006</v>
      </c>
      <c r="CA74" s="5">
        <v>139</v>
      </c>
      <c r="CB74" s="5">
        <v>456.95010183299388</v>
      </c>
      <c r="CC74" s="5">
        <v>157.53232876712329</v>
      </c>
      <c r="CD74" s="5">
        <v>0</v>
      </c>
      <c r="CE74" s="5">
        <v>20</v>
      </c>
      <c r="CF74" s="5">
        <v>41.696428571428569</v>
      </c>
      <c r="CG74" s="5">
        <v>5</v>
      </c>
      <c r="CH74" s="5">
        <v>0</v>
      </c>
      <c r="CI74" s="5">
        <v>0</v>
      </c>
      <c r="CJ74" s="5">
        <v>41.81547619047619</v>
      </c>
      <c r="CK74" s="5">
        <v>1396.674335362022</v>
      </c>
      <c r="CL74" s="5">
        <v>859.08375000000001</v>
      </c>
      <c r="CM74" s="5">
        <v>0</v>
      </c>
      <c r="CN74" s="5">
        <v>171.81675000000001</v>
      </c>
      <c r="CO74" s="5">
        <v>1030.9005</v>
      </c>
      <c r="CP74" s="60"/>
      <c r="CQ74" s="4"/>
    </row>
    <row r="75" spans="1:95" ht="18.95" customHeight="1" x14ac:dyDescent="0.25">
      <c r="A75" s="60"/>
      <c r="B75" s="3">
        <v>1249</v>
      </c>
      <c r="C75" s="4" t="s">
        <v>164</v>
      </c>
      <c r="D75" s="3" t="s">
        <v>132</v>
      </c>
      <c r="E75" s="60"/>
      <c r="F75" s="5">
        <v>2616.0848353620222</v>
      </c>
      <c r="G75" s="5">
        <v>815.92632770370369</v>
      </c>
      <c r="H75" s="5">
        <v>9809.25</v>
      </c>
      <c r="I75" s="5">
        <v>9082.6388888888887</v>
      </c>
      <c r="J75" s="5">
        <v>5859.96</v>
      </c>
      <c r="K75" s="5">
        <v>898.58999999999992</v>
      </c>
      <c r="L75" s="5">
        <v>3050.7</v>
      </c>
      <c r="M75" s="6">
        <v>655</v>
      </c>
      <c r="N75" s="5">
        <v>-1800.158507658319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3075.64</v>
      </c>
      <c r="W75" s="5">
        <v>256.01855185185178</v>
      </c>
      <c r="X75" s="5">
        <v>2847.8148148148139</v>
      </c>
      <c r="Y75" s="5">
        <v>690.9</v>
      </c>
      <c r="Z75" s="5">
        <v>2014.08</v>
      </c>
      <c r="AA75" s="5">
        <v>370.66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6733.6100000000006</v>
      </c>
      <c r="BA75" s="5">
        <v>492.55110185185191</v>
      </c>
      <c r="BB75" s="5">
        <v>6234.8240740740739</v>
      </c>
      <c r="BC75" s="5">
        <v>2359.8000000000002</v>
      </c>
      <c r="BD75" s="5">
        <v>3845.88</v>
      </c>
      <c r="BE75" s="5">
        <v>527.92999999999995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92</v>
      </c>
      <c r="BO75" s="6">
        <v>0</v>
      </c>
      <c r="BP75" s="6">
        <v>0</v>
      </c>
      <c r="BQ75" s="6">
        <v>0</v>
      </c>
      <c r="BR75" s="6">
        <v>0</v>
      </c>
      <c r="BS75" s="6">
        <v>563</v>
      </c>
      <c r="BT75" s="6">
        <v>0</v>
      </c>
      <c r="BU75" s="60"/>
      <c r="BV75" s="5">
        <v>748.56965370370369</v>
      </c>
      <c r="BW75" s="5">
        <v>67.356674000000012</v>
      </c>
      <c r="BX75" s="5">
        <v>0</v>
      </c>
      <c r="BY75" s="60"/>
      <c r="BZ75" s="5">
        <v>694.69</v>
      </c>
      <c r="CA75" s="5">
        <v>167.5</v>
      </c>
      <c r="CB75" s="5">
        <v>456.95010183299388</v>
      </c>
      <c r="CC75" s="5">
        <v>157.53232876712329</v>
      </c>
      <c r="CD75" s="5">
        <v>0</v>
      </c>
      <c r="CE75" s="5">
        <v>20</v>
      </c>
      <c r="CF75" s="5">
        <v>41.696428571428569</v>
      </c>
      <c r="CG75" s="5">
        <v>5</v>
      </c>
      <c r="CH75" s="5">
        <v>0</v>
      </c>
      <c r="CI75" s="5">
        <v>0</v>
      </c>
      <c r="CJ75" s="5">
        <v>41.81547619047619</v>
      </c>
      <c r="CK75" s="5">
        <v>1585.184335362022</v>
      </c>
      <c r="CL75" s="5">
        <v>859.08375000000001</v>
      </c>
      <c r="CM75" s="5">
        <v>0</v>
      </c>
      <c r="CN75" s="5">
        <v>171.81675000000001</v>
      </c>
      <c r="CO75" s="5">
        <v>1030.9005</v>
      </c>
      <c r="CP75" s="60"/>
      <c r="CQ75" s="4"/>
    </row>
    <row r="76" spans="1:95" ht="18.95" customHeight="1" x14ac:dyDescent="0.25">
      <c r="A76" s="60"/>
      <c r="B76" s="3">
        <v>1251</v>
      </c>
      <c r="C76" s="4" t="s">
        <v>166</v>
      </c>
      <c r="D76" s="3"/>
      <c r="E76" s="60"/>
      <c r="F76" s="5">
        <v>3606.1448353620221</v>
      </c>
      <c r="G76" s="5">
        <v>1896.5143259629631</v>
      </c>
      <c r="H76" s="5">
        <v>22702.720000000001</v>
      </c>
      <c r="I76" s="5">
        <v>21021.03703703704</v>
      </c>
      <c r="J76" s="5">
        <v>15782.04</v>
      </c>
      <c r="K76" s="5">
        <v>1025.22</v>
      </c>
      <c r="L76" s="5">
        <v>5895.46</v>
      </c>
      <c r="M76" s="6">
        <v>1342</v>
      </c>
      <c r="N76" s="5">
        <v>-1709.6305093990591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11113.87</v>
      </c>
      <c r="W76" s="5">
        <v>925.1267712962964</v>
      </c>
      <c r="X76" s="5">
        <v>10290.62037037037</v>
      </c>
      <c r="Y76" s="5">
        <v>2338.08</v>
      </c>
      <c r="Z76" s="5">
        <v>8365.34</v>
      </c>
      <c r="AA76" s="5">
        <v>410.45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11588.85</v>
      </c>
      <c r="BA76" s="5">
        <v>847.70291666666662</v>
      </c>
      <c r="BB76" s="5">
        <v>10730.41666666667</v>
      </c>
      <c r="BC76" s="5">
        <v>3557.38</v>
      </c>
      <c r="BD76" s="5">
        <v>7416.7</v>
      </c>
      <c r="BE76" s="5">
        <v>614.77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305</v>
      </c>
      <c r="BO76" s="6">
        <v>0</v>
      </c>
      <c r="BP76" s="6">
        <v>0</v>
      </c>
      <c r="BQ76" s="6">
        <v>0</v>
      </c>
      <c r="BR76" s="6">
        <v>0</v>
      </c>
      <c r="BS76" s="6">
        <v>1037</v>
      </c>
      <c r="BT76" s="6">
        <v>0</v>
      </c>
      <c r="BU76" s="60"/>
      <c r="BV76" s="5">
        <v>1772.8296879629629</v>
      </c>
      <c r="BW76" s="5">
        <v>123.68463800000001</v>
      </c>
      <c r="BX76" s="5">
        <v>0</v>
      </c>
      <c r="BY76" s="60"/>
      <c r="BZ76" s="5">
        <v>518</v>
      </c>
      <c r="CA76" s="5">
        <v>238</v>
      </c>
      <c r="CB76" s="5">
        <v>456.95010183299388</v>
      </c>
      <c r="CC76" s="5">
        <v>157.53232876712329</v>
      </c>
      <c r="CD76" s="5">
        <v>1096.25</v>
      </c>
      <c r="CE76" s="5">
        <v>20</v>
      </c>
      <c r="CF76" s="5">
        <v>41.696428571428569</v>
      </c>
      <c r="CG76" s="5">
        <v>5</v>
      </c>
      <c r="CH76" s="5">
        <v>0</v>
      </c>
      <c r="CI76" s="5">
        <v>0</v>
      </c>
      <c r="CJ76" s="5">
        <v>41.81547619047619</v>
      </c>
      <c r="CK76" s="5">
        <v>2575.244335362022</v>
      </c>
      <c r="CL76" s="5">
        <v>859.08375000000001</v>
      </c>
      <c r="CM76" s="5">
        <v>0</v>
      </c>
      <c r="CN76" s="5">
        <v>171.81675000000001</v>
      </c>
      <c r="CO76" s="5">
        <v>1030.9005</v>
      </c>
      <c r="CP76" s="60"/>
      <c r="CQ76" s="4"/>
    </row>
    <row r="77" spans="1:95" ht="18.95" customHeight="1" x14ac:dyDescent="0.25">
      <c r="A77" s="60"/>
      <c r="B77" s="3">
        <v>1252</v>
      </c>
      <c r="C77" s="4" t="s">
        <v>113</v>
      </c>
      <c r="D77" s="3" t="s">
        <v>134</v>
      </c>
      <c r="E77" s="60"/>
      <c r="F77" s="5">
        <v>3050.0598353620221</v>
      </c>
      <c r="G77" s="5">
        <v>1618.1031170740739</v>
      </c>
      <c r="H77" s="5">
        <v>19224.02</v>
      </c>
      <c r="I77" s="5">
        <v>17800.018518518518</v>
      </c>
      <c r="J77" s="5">
        <v>13712.11</v>
      </c>
      <c r="K77" s="5">
        <v>1061.79</v>
      </c>
      <c r="L77" s="5">
        <v>4450.12</v>
      </c>
      <c r="M77" s="6">
        <v>1274</v>
      </c>
      <c r="N77" s="5">
        <v>-1431.956718287948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8513.49</v>
      </c>
      <c r="W77" s="5">
        <v>708.66921388888886</v>
      </c>
      <c r="X77" s="5">
        <v>7882.8611111111104</v>
      </c>
      <c r="Y77" s="5">
        <v>1920.01</v>
      </c>
      <c r="Z77" s="5">
        <v>6171.93</v>
      </c>
      <c r="AA77" s="5">
        <v>421.55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10710.53</v>
      </c>
      <c r="BA77" s="5">
        <v>783.45543518518514</v>
      </c>
      <c r="BB77" s="5">
        <v>9917.1574074074069</v>
      </c>
      <c r="BC77" s="5">
        <v>2530.11</v>
      </c>
      <c r="BD77" s="5">
        <v>7540.18</v>
      </c>
      <c r="BE77" s="5">
        <v>640.24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357</v>
      </c>
      <c r="BO77" s="6">
        <v>0</v>
      </c>
      <c r="BP77" s="6">
        <v>0</v>
      </c>
      <c r="BQ77" s="6">
        <v>0</v>
      </c>
      <c r="BR77" s="6">
        <v>0</v>
      </c>
      <c r="BS77" s="6">
        <v>917</v>
      </c>
      <c r="BT77" s="6">
        <v>0</v>
      </c>
      <c r="BU77" s="60"/>
      <c r="BV77" s="5">
        <v>1492.1246490740739</v>
      </c>
      <c r="BW77" s="5">
        <v>125.97846800000001</v>
      </c>
      <c r="BX77" s="5">
        <v>0</v>
      </c>
      <c r="BY77" s="60"/>
      <c r="BZ77" s="5">
        <v>228</v>
      </c>
      <c r="CA77" s="5">
        <v>0</v>
      </c>
      <c r="CB77" s="5">
        <v>456.95010183299388</v>
      </c>
      <c r="CC77" s="5">
        <v>157.53232876712329</v>
      </c>
      <c r="CD77" s="5">
        <v>1068.165</v>
      </c>
      <c r="CE77" s="5">
        <v>20</v>
      </c>
      <c r="CF77" s="5">
        <v>41.696428571428569</v>
      </c>
      <c r="CG77" s="5">
        <v>5</v>
      </c>
      <c r="CH77" s="5">
        <v>0</v>
      </c>
      <c r="CI77" s="5">
        <v>0</v>
      </c>
      <c r="CJ77" s="5">
        <v>41.81547619047619</v>
      </c>
      <c r="CK77" s="5">
        <v>2019.1593353620219</v>
      </c>
      <c r="CL77" s="5">
        <v>859.08375000000001</v>
      </c>
      <c r="CM77" s="5">
        <v>0</v>
      </c>
      <c r="CN77" s="5">
        <v>171.81675000000001</v>
      </c>
      <c r="CO77" s="5">
        <v>1030.9005</v>
      </c>
      <c r="CP77" s="60"/>
      <c r="CQ77" s="4"/>
    </row>
    <row r="78" spans="1:95" ht="18.95" customHeight="1" x14ac:dyDescent="0.25">
      <c r="A78" s="60"/>
      <c r="B78" s="3">
        <v>1253</v>
      </c>
      <c r="C78" s="4" t="s">
        <v>167</v>
      </c>
      <c r="D78" s="3"/>
      <c r="E78" s="60"/>
      <c r="F78" s="5">
        <v>2822.0598353620221</v>
      </c>
      <c r="G78" s="5">
        <v>1289.6591936666671</v>
      </c>
      <c r="H78" s="5">
        <v>15380.02</v>
      </c>
      <c r="I78" s="5">
        <v>14240.759259259259</v>
      </c>
      <c r="J78" s="5">
        <v>10395.9</v>
      </c>
      <c r="K78" s="5">
        <v>353.37</v>
      </c>
      <c r="L78" s="5">
        <v>4630.75</v>
      </c>
      <c r="M78" s="6">
        <v>996</v>
      </c>
      <c r="N78" s="5">
        <v>-1532.400641695355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6425.0300000000007</v>
      </c>
      <c r="W78" s="5">
        <v>534.8242564814816</v>
      </c>
      <c r="X78" s="5">
        <v>5949.1018518518522</v>
      </c>
      <c r="Y78" s="5">
        <v>2155.89</v>
      </c>
      <c r="Z78" s="5">
        <v>4170.1400000000003</v>
      </c>
      <c r="AA78" s="5">
        <v>99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8954.9900000000016</v>
      </c>
      <c r="BA78" s="5">
        <v>655.04093518518528</v>
      </c>
      <c r="BB78" s="5">
        <v>8291.6574074074088</v>
      </c>
      <c r="BC78" s="5">
        <v>2474.86</v>
      </c>
      <c r="BD78" s="5">
        <v>6225.76</v>
      </c>
      <c r="BE78" s="5">
        <v>254.37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226</v>
      </c>
      <c r="BO78" s="6">
        <v>0</v>
      </c>
      <c r="BP78" s="6">
        <v>0</v>
      </c>
      <c r="BQ78" s="6">
        <v>0</v>
      </c>
      <c r="BR78" s="6">
        <v>0</v>
      </c>
      <c r="BS78" s="6">
        <v>770</v>
      </c>
      <c r="BT78" s="6">
        <v>0</v>
      </c>
      <c r="BU78" s="60"/>
      <c r="BV78" s="5">
        <v>1189.865191666667</v>
      </c>
      <c r="BW78" s="5">
        <v>99.794002000000006</v>
      </c>
      <c r="BX78" s="5">
        <v>0</v>
      </c>
      <c r="BY78" s="60"/>
      <c r="BZ78" s="5">
        <v>0</v>
      </c>
      <c r="CA78" s="5">
        <v>0</v>
      </c>
      <c r="CB78" s="5">
        <v>456.95010183299388</v>
      </c>
      <c r="CC78" s="5">
        <v>157.53232876712329</v>
      </c>
      <c r="CD78" s="5">
        <v>1068.165</v>
      </c>
      <c r="CE78" s="5">
        <v>20</v>
      </c>
      <c r="CF78" s="5">
        <v>41.696428571428569</v>
      </c>
      <c r="CG78" s="5">
        <v>5</v>
      </c>
      <c r="CH78" s="5">
        <v>0</v>
      </c>
      <c r="CI78" s="5">
        <v>0</v>
      </c>
      <c r="CJ78" s="5">
        <v>41.81547619047619</v>
      </c>
      <c r="CK78" s="5">
        <v>1791.1593353620219</v>
      </c>
      <c r="CL78" s="5">
        <v>859.08375000000001</v>
      </c>
      <c r="CM78" s="5">
        <v>0</v>
      </c>
      <c r="CN78" s="5">
        <v>171.81675000000001</v>
      </c>
      <c r="CO78" s="5">
        <v>1030.9005</v>
      </c>
      <c r="CP78" s="60"/>
      <c r="CQ78" s="4"/>
    </row>
    <row r="79" spans="1:95" ht="18.95" customHeight="1" x14ac:dyDescent="0.25">
      <c r="A79" s="60"/>
      <c r="B79" s="3">
        <v>1254</v>
      </c>
      <c r="C79" s="4" t="s">
        <v>168</v>
      </c>
      <c r="D79" s="3" t="s">
        <v>132</v>
      </c>
      <c r="E79" s="60"/>
      <c r="F79" s="5">
        <v>2104.264835362022</v>
      </c>
      <c r="G79" s="5">
        <v>3003.0823928148152</v>
      </c>
      <c r="H79" s="5">
        <v>26876.94</v>
      </c>
      <c r="I79" s="5">
        <v>24886.055555555551</v>
      </c>
      <c r="J79" s="5">
        <v>20103.259999999998</v>
      </c>
      <c r="K79" s="5">
        <v>575.6</v>
      </c>
      <c r="L79" s="5">
        <v>6198.08</v>
      </c>
      <c r="M79" s="6">
        <v>1855</v>
      </c>
      <c r="N79" s="5">
        <v>898.8175574527927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4309.24</v>
      </c>
      <c r="W79" s="5">
        <v>358.70432962962963</v>
      </c>
      <c r="X79" s="5">
        <v>3990.037037037036</v>
      </c>
      <c r="Y79" s="5">
        <v>1177.45</v>
      </c>
      <c r="Z79" s="5">
        <v>3108.79</v>
      </c>
      <c r="AA79" s="5">
        <v>23</v>
      </c>
      <c r="AB79" s="5">
        <v>11984.34</v>
      </c>
      <c r="AC79" s="5">
        <v>1600</v>
      </c>
      <c r="AD79" s="5">
        <v>11096.611111111109</v>
      </c>
      <c r="AE79" s="5">
        <v>2774.65</v>
      </c>
      <c r="AF79" s="5">
        <v>9022.5</v>
      </c>
      <c r="AG79" s="5">
        <v>187.19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10583.36</v>
      </c>
      <c r="BA79" s="5">
        <v>774.15318518518518</v>
      </c>
      <c r="BB79" s="5">
        <v>9799.4074074074069</v>
      </c>
      <c r="BC79" s="5">
        <v>2245.98</v>
      </c>
      <c r="BD79" s="5">
        <v>7971.97</v>
      </c>
      <c r="BE79" s="5">
        <v>365.41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133</v>
      </c>
      <c r="BO79" s="6">
        <v>1000</v>
      </c>
      <c r="BP79" s="6">
        <v>0</v>
      </c>
      <c r="BQ79" s="6">
        <v>0</v>
      </c>
      <c r="BR79" s="6">
        <v>0</v>
      </c>
      <c r="BS79" s="6">
        <v>722</v>
      </c>
      <c r="BT79" s="6">
        <v>0</v>
      </c>
      <c r="BU79" s="60"/>
      <c r="BV79" s="5">
        <v>2732.8575148148152</v>
      </c>
      <c r="BW79" s="5">
        <v>270.22487799999999</v>
      </c>
      <c r="BX79" s="5">
        <v>0</v>
      </c>
      <c r="BY79" s="60"/>
      <c r="BZ79" s="5">
        <v>0</v>
      </c>
      <c r="CA79" s="5">
        <v>350.37</v>
      </c>
      <c r="CB79" s="5">
        <v>456.95010183299388</v>
      </c>
      <c r="CC79" s="5">
        <v>157.53232876712329</v>
      </c>
      <c r="CD79" s="5">
        <v>0</v>
      </c>
      <c r="CE79" s="5">
        <v>20</v>
      </c>
      <c r="CF79" s="5">
        <v>41.696428571428569</v>
      </c>
      <c r="CG79" s="5">
        <v>5</v>
      </c>
      <c r="CH79" s="5">
        <v>0</v>
      </c>
      <c r="CI79" s="5">
        <v>0</v>
      </c>
      <c r="CJ79" s="5">
        <v>41.81547619047619</v>
      </c>
      <c r="CK79" s="5">
        <v>1073.3643353620221</v>
      </c>
      <c r="CL79" s="5">
        <v>859.08375000000001</v>
      </c>
      <c r="CM79" s="5">
        <v>0</v>
      </c>
      <c r="CN79" s="5">
        <v>171.81675000000001</v>
      </c>
      <c r="CO79" s="5">
        <v>1030.9005</v>
      </c>
      <c r="CP79" s="60"/>
      <c r="CQ79" s="4"/>
    </row>
    <row r="80" spans="1:95" ht="18.95" customHeight="1" x14ac:dyDescent="0.25">
      <c r="A80" s="60"/>
      <c r="B80" s="3">
        <v>1255</v>
      </c>
      <c r="C80" s="4" t="s">
        <v>169</v>
      </c>
      <c r="D80" s="3"/>
      <c r="E80" s="60"/>
      <c r="F80" s="5">
        <v>3228.9448353620219</v>
      </c>
      <c r="G80" s="5">
        <v>556.6841074074074</v>
      </c>
      <c r="H80" s="5">
        <v>6687.64</v>
      </c>
      <c r="I80" s="5">
        <v>6192.2592592592591</v>
      </c>
      <c r="J80" s="5">
        <v>4597.24</v>
      </c>
      <c r="K80" s="5">
        <v>407.55</v>
      </c>
      <c r="L80" s="5">
        <v>1682.85</v>
      </c>
      <c r="M80" s="6">
        <v>356</v>
      </c>
      <c r="N80" s="5">
        <v>-2672.260727954615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6687.64</v>
      </c>
      <c r="W80" s="5">
        <v>556.6841074074074</v>
      </c>
      <c r="X80" s="5">
        <v>6192.2592592592591</v>
      </c>
      <c r="Y80" s="5">
        <v>1682.85</v>
      </c>
      <c r="Z80" s="5">
        <v>4597.24</v>
      </c>
      <c r="AA80" s="5">
        <v>407.55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356</v>
      </c>
      <c r="BO80" s="6">
        <v>0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60"/>
      <c r="BV80" s="5">
        <v>556.6841074074074</v>
      </c>
      <c r="BW80" s="5">
        <v>0</v>
      </c>
      <c r="BX80" s="5">
        <v>0</v>
      </c>
      <c r="BY80" s="60"/>
      <c r="BZ80" s="5">
        <v>141.19999999999999</v>
      </c>
      <c r="CA80" s="5">
        <v>292.11</v>
      </c>
      <c r="CB80" s="5">
        <v>456.95010183299388</v>
      </c>
      <c r="CC80" s="5">
        <v>157.53232876712329</v>
      </c>
      <c r="CD80" s="5">
        <v>1041.74</v>
      </c>
      <c r="CE80" s="5">
        <v>20</v>
      </c>
      <c r="CF80" s="5">
        <v>41.696428571428569</v>
      </c>
      <c r="CG80" s="5">
        <v>5</v>
      </c>
      <c r="CH80" s="5">
        <v>0</v>
      </c>
      <c r="CI80" s="5">
        <v>0</v>
      </c>
      <c r="CJ80" s="5">
        <v>41.81547619047619</v>
      </c>
      <c r="CK80" s="5">
        <v>2198.0443353620221</v>
      </c>
      <c r="CL80" s="5">
        <v>859.08375000000001</v>
      </c>
      <c r="CM80" s="5">
        <v>0</v>
      </c>
      <c r="CN80" s="5">
        <v>171.81675000000001</v>
      </c>
      <c r="CO80" s="5">
        <v>1030.9005</v>
      </c>
      <c r="CP80" s="60"/>
      <c r="CQ80" s="4"/>
    </row>
    <row r="81" spans="1:95" ht="18.95" customHeight="1" x14ac:dyDescent="0.25">
      <c r="A81" s="60"/>
      <c r="B81" s="3">
        <v>1256</v>
      </c>
      <c r="C81" s="4" t="s">
        <v>110</v>
      </c>
      <c r="D81" s="3" t="s">
        <v>132</v>
      </c>
      <c r="E81" s="60"/>
      <c r="F81" s="5">
        <v>2212.4748353620221</v>
      </c>
      <c r="G81" s="5">
        <v>328.62070651851849</v>
      </c>
      <c r="H81" s="5">
        <v>4519.2500000000009</v>
      </c>
      <c r="I81" s="5">
        <v>4184.4907407407409</v>
      </c>
      <c r="J81" s="5">
        <v>3882.88</v>
      </c>
      <c r="K81" s="5">
        <v>0</v>
      </c>
      <c r="L81" s="5">
        <v>636.37</v>
      </c>
      <c r="M81" s="6">
        <v>254</v>
      </c>
      <c r="N81" s="5">
        <v>-1883.8541288435031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1469.26</v>
      </c>
      <c r="W81" s="5">
        <v>122.3022907407408</v>
      </c>
      <c r="X81" s="5">
        <v>1360.4259259259261</v>
      </c>
      <c r="Y81" s="5">
        <v>280.60000000000002</v>
      </c>
      <c r="Z81" s="5">
        <v>1188.6600000000001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2577.9699999999998</v>
      </c>
      <c r="AO81" s="5">
        <v>164.70363888888889</v>
      </c>
      <c r="AP81" s="5">
        <v>2387.0092592592591</v>
      </c>
      <c r="AQ81" s="5">
        <v>343.97</v>
      </c>
      <c r="AR81" s="5">
        <v>2234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472.02</v>
      </c>
      <c r="BA81" s="5">
        <v>34.527388888888893</v>
      </c>
      <c r="BB81" s="5">
        <v>437.05555555555549</v>
      </c>
      <c r="BC81" s="5">
        <v>11.8</v>
      </c>
      <c r="BD81" s="5">
        <v>460.22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36</v>
      </c>
      <c r="BO81" s="6">
        <v>0</v>
      </c>
      <c r="BP81" s="6">
        <v>0</v>
      </c>
      <c r="BQ81" s="6">
        <v>188</v>
      </c>
      <c r="BR81" s="6">
        <v>0</v>
      </c>
      <c r="BS81" s="6">
        <v>30</v>
      </c>
      <c r="BT81" s="6">
        <v>0</v>
      </c>
      <c r="BU81" s="60"/>
      <c r="BV81" s="5">
        <v>321.53331851851863</v>
      </c>
      <c r="BW81" s="5">
        <v>7.0873880000000007</v>
      </c>
      <c r="BX81" s="5">
        <v>0</v>
      </c>
      <c r="BY81" s="60"/>
      <c r="BZ81" s="5">
        <v>458.58</v>
      </c>
      <c r="CA81" s="5">
        <v>0</v>
      </c>
      <c r="CB81" s="5">
        <v>456.95010183299388</v>
      </c>
      <c r="CC81" s="5">
        <v>157.53232876712329</v>
      </c>
      <c r="CD81" s="5">
        <v>0</v>
      </c>
      <c r="CE81" s="5">
        <v>20</v>
      </c>
      <c r="CF81" s="5">
        <v>41.696428571428569</v>
      </c>
      <c r="CG81" s="5">
        <v>5</v>
      </c>
      <c r="CH81" s="5">
        <v>0</v>
      </c>
      <c r="CI81" s="5">
        <v>0</v>
      </c>
      <c r="CJ81" s="5">
        <v>41.81547619047619</v>
      </c>
      <c r="CK81" s="5">
        <v>1181.5743353620221</v>
      </c>
      <c r="CL81" s="5">
        <v>859.08375000000001</v>
      </c>
      <c r="CM81" s="5">
        <v>0</v>
      </c>
      <c r="CN81" s="5">
        <v>171.81675000000001</v>
      </c>
      <c r="CO81" s="5">
        <v>1030.9005</v>
      </c>
      <c r="CP81" s="60"/>
      <c r="CQ81" s="4"/>
    </row>
    <row r="82" spans="1:95" ht="18.95" customHeight="1" x14ac:dyDescent="0.25">
      <c r="A82" s="60"/>
      <c r="B82" s="3">
        <v>1257</v>
      </c>
      <c r="C82" s="4" t="s">
        <v>110</v>
      </c>
      <c r="D82" s="3" t="s">
        <v>132</v>
      </c>
      <c r="E82" s="60"/>
      <c r="F82" s="5">
        <v>2149.5448116524099</v>
      </c>
      <c r="G82" s="5">
        <v>882.97618455555539</v>
      </c>
      <c r="H82" s="5">
        <v>11995.53</v>
      </c>
      <c r="I82" s="5">
        <v>11106.972222222221</v>
      </c>
      <c r="J82" s="5">
        <v>9836.69</v>
      </c>
      <c r="K82" s="5">
        <v>0</v>
      </c>
      <c r="L82" s="5">
        <v>2158.84</v>
      </c>
      <c r="M82" s="6">
        <v>652</v>
      </c>
      <c r="N82" s="5">
        <v>-1266.5686270968549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3868.95</v>
      </c>
      <c r="W82" s="5">
        <v>322.05426388888901</v>
      </c>
      <c r="X82" s="5">
        <v>3582.3611111111109</v>
      </c>
      <c r="Y82" s="5">
        <v>740.13</v>
      </c>
      <c r="Z82" s="5">
        <v>3128.82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6254.94</v>
      </c>
      <c r="AO82" s="5">
        <v>399.62116666666662</v>
      </c>
      <c r="AP82" s="5">
        <v>5791.6111111111104</v>
      </c>
      <c r="AQ82" s="5">
        <v>1131.08</v>
      </c>
      <c r="AR82" s="5">
        <v>5123.8599999999997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1871.64</v>
      </c>
      <c r="BA82" s="5">
        <v>136.90700000000001</v>
      </c>
      <c r="BB82" s="5">
        <v>1733</v>
      </c>
      <c r="BC82" s="5">
        <v>287.63</v>
      </c>
      <c r="BD82" s="5">
        <v>1584.01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114</v>
      </c>
      <c r="BO82" s="6">
        <v>0</v>
      </c>
      <c r="BP82" s="6">
        <v>0</v>
      </c>
      <c r="BQ82" s="6">
        <v>416</v>
      </c>
      <c r="BR82" s="6">
        <v>0</v>
      </c>
      <c r="BS82" s="6">
        <v>122</v>
      </c>
      <c r="BT82" s="6">
        <v>0</v>
      </c>
      <c r="BU82" s="60"/>
      <c r="BV82" s="5">
        <v>858.58243055555545</v>
      </c>
      <c r="BW82" s="5">
        <v>24.393754000000001</v>
      </c>
      <c r="BX82" s="5">
        <v>0</v>
      </c>
      <c r="BY82" s="60"/>
      <c r="BZ82" s="5">
        <v>458.58</v>
      </c>
      <c r="CA82" s="5">
        <v>0</v>
      </c>
      <c r="CB82" s="5">
        <v>368.50814663951121</v>
      </c>
      <c r="CC82" s="5">
        <v>157.53232876712329</v>
      </c>
      <c r="CD82" s="5">
        <v>0</v>
      </c>
      <c r="CE82" s="5">
        <v>20</v>
      </c>
      <c r="CF82" s="5">
        <v>41.696428571428569</v>
      </c>
      <c r="CG82" s="5">
        <v>5</v>
      </c>
      <c r="CH82" s="5">
        <v>0</v>
      </c>
      <c r="CI82" s="5">
        <v>25.511931483870971</v>
      </c>
      <c r="CJ82" s="5">
        <v>41.81547619047619</v>
      </c>
      <c r="CK82" s="5">
        <v>1118.6443116524099</v>
      </c>
      <c r="CL82" s="5">
        <v>859.08375000000001</v>
      </c>
      <c r="CM82" s="5">
        <v>0</v>
      </c>
      <c r="CN82" s="5">
        <v>171.81675000000001</v>
      </c>
      <c r="CO82" s="5">
        <v>1030.9005</v>
      </c>
      <c r="CP82" s="60"/>
      <c r="CQ82" s="4"/>
    </row>
    <row r="83" spans="1:95" ht="18.95" customHeight="1" x14ac:dyDescent="0.25">
      <c r="A83" s="60"/>
      <c r="B83" s="3">
        <v>1259</v>
      </c>
      <c r="C83" s="4" t="s">
        <v>170</v>
      </c>
      <c r="D83" s="3" t="s">
        <v>134</v>
      </c>
      <c r="E83" s="60"/>
      <c r="F83" s="5">
        <v>1753.8948353620219</v>
      </c>
      <c r="G83" s="5">
        <v>534.15628962962967</v>
      </c>
      <c r="H83" s="5">
        <v>7070.6100000000006</v>
      </c>
      <c r="I83" s="5">
        <v>6546.8611111111113</v>
      </c>
      <c r="J83" s="5">
        <v>5181.1900000000014</v>
      </c>
      <c r="K83" s="5">
        <v>0</v>
      </c>
      <c r="L83" s="5">
        <v>1889.42</v>
      </c>
      <c r="M83" s="6">
        <v>415</v>
      </c>
      <c r="N83" s="5">
        <v>-1219.7385457323919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3335.92</v>
      </c>
      <c r="AO83" s="5">
        <v>213.12822222222221</v>
      </c>
      <c r="AP83" s="5">
        <v>3088.8148148148148</v>
      </c>
      <c r="AQ83" s="5">
        <v>1261.3800000000001</v>
      </c>
      <c r="AR83" s="5">
        <v>2074.54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3734.69</v>
      </c>
      <c r="BA83" s="5">
        <v>273.1856574074074</v>
      </c>
      <c r="BB83" s="5">
        <v>3458.0462962962961</v>
      </c>
      <c r="BC83" s="5">
        <v>628.04</v>
      </c>
      <c r="BD83" s="5">
        <v>3106.65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0</v>
      </c>
      <c r="BO83" s="6">
        <v>0</v>
      </c>
      <c r="BP83" s="6">
        <v>0</v>
      </c>
      <c r="BQ83" s="6">
        <v>259</v>
      </c>
      <c r="BR83" s="6">
        <v>0</v>
      </c>
      <c r="BS83" s="6">
        <v>156</v>
      </c>
      <c r="BT83" s="6">
        <v>0</v>
      </c>
      <c r="BU83" s="60"/>
      <c r="BV83" s="5">
        <v>486.31387962962958</v>
      </c>
      <c r="BW83" s="5">
        <v>47.842410000000001</v>
      </c>
      <c r="BX83" s="5">
        <v>0</v>
      </c>
      <c r="BY83" s="60"/>
      <c r="BZ83" s="5">
        <v>0</v>
      </c>
      <c r="CA83" s="5">
        <v>0</v>
      </c>
      <c r="CB83" s="5">
        <v>456.95010183299388</v>
      </c>
      <c r="CC83" s="5">
        <v>157.53232876712329</v>
      </c>
      <c r="CD83" s="5">
        <v>0</v>
      </c>
      <c r="CE83" s="5">
        <v>20</v>
      </c>
      <c r="CF83" s="5">
        <v>41.696428571428569</v>
      </c>
      <c r="CG83" s="5">
        <v>5</v>
      </c>
      <c r="CH83" s="5">
        <v>0</v>
      </c>
      <c r="CI83" s="5">
        <v>0</v>
      </c>
      <c r="CJ83" s="5">
        <v>41.81547619047619</v>
      </c>
      <c r="CK83" s="5">
        <v>722.99433536202184</v>
      </c>
      <c r="CL83" s="5">
        <v>859.08375000000001</v>
      </c>
      <c r="CM83" s="5">
        <v>0</v>
      </c>
      <c r="CN83" s="5">
        <v>171.81675000000001</v>
      </c>
      <c r="CO83" s="5">
        <v>1030.9005</v>
      </c>
      <c r="CP83" s="60"/>
      <c r="CQ83" s="4"/>
    </row>
    <row r="84" spans="1:95" ht="18.95" customHeight="1" x14ac:dyDescent="0.25">
      <c r="A84" s="60"/>
      <c r="B84" s="3">
        <v>1261</v>
      </c>
      <c r="C84" s="4" t="s">
        <v>106</v>
      </c>
      <c r="D84" s="3" t="s">
        <v>132</v>
      </c>
      <c r="E84" s="60"/>
      <c r="F84" s="5">
        <v>3133.8948353620221</v>
      </c>
      <c r="G84" s="5">
        <v>3532.372587777777</v>
      </c>
      <c r="H84" s="5">
        <v>52256.94</v>
      </c>
      <c r="I84" s="5">
        <v>48386.055555555547</v>
      </c>
      <c r="J84" s="5">
        <v>41115.550000000003</v>
      </c>
      <c r="K84" s="5">
        <v>2025.8</v>
      </c>
      <c r="L84" s="5">
        <v>9115.59</v>
      </c>
      <c r="M84" s="6">
        <v>1865</v>
      </c>
      <c r="N84" s="5">
        <v>398.47775241575567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21120.46</v>
      </c>
      <c r="W84" s="5">
        <v>1758.0827351851849</v>
      </c>
      <c r="X84" s="5">
        <v>19555.981481481482</v>
      </c>
      <c r="Y84" s="5">
        <v>4642.26</v>
      </c>
      <c r="Z84" s="5">
        <v>15808.47</v>
      </c>
      <c r="AA84" s="5">
        <v>669.73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22246.240000000002</v>
      </c>
      <c r="AI84" s="5">
        <v>750</v>
      </c>
      <c r="AJ84" s="5">
        <v>20598.370370370369</v>
      </c>
      <c r="AK84" s="5">
        <v>2968.74</v>
      </c>
      <c r="AL84" s="5">
        <v>18789.95</v>
      </c>
      <c r="AM84" s="5">
        <v>487.55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8890.24</v>
      </c>
      <c r="BA84" s="5">
        <v>650.30459259259248</v>
      </c>
      <c r="BB84" s="5">
        <v>8231.7037037037026</v>
      </c>
      <c r="BC84" s="5">
        <v>1504.59</v>
      </c>
      <c r="BD84" s="5">
        <v>6517.13</v>
      </c>
      <c r="BE84" s="5">
        <v>868.52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362</v>
      </c>
      <c r="BO84" s="6">
        <v>0</v>
      </c>
      <c r="BP84" s="6">
        <v>1005</v>
      </c>
      <c r="BQ84" s="6">
        <v>0</v>
      </c>
      <c r="BR84" s="6">
        <v>0</v>
      </c>
      <c r="BS84" s="6">
        <v>498</v>
      </c>
      <c r="BT84" s="6">
        <v>0</v>
      </c>
      <c r="BU84" s="60"/>
      <c r="BV84" s="5">
        <v>3158.387327777778</v>
      </c>
      <c r="BW84" s="5">
        <v>373.98525999999998</v>
      </c>
      <c r="BX84" s="5">
        <v>0</v>
      </c>
      <c r="BY84" s="60"/>
      <c r="BZ84" s="5">
        <v>1380</v>
      </c>
      <c r="CA84" s="5">
        <v>0</v>
      </c>
      <c r="CB84" s="5">
        <v>456.95010183299388</v>
      </c>
      <c r="CC84" s="5">
        <v>157.53232876712329</v>
      </c>
      <c r="CD84" s="5">
        <v>0</v>
      </c>
      <c r="CE84" s="5">
        <v>20</v>
      </c>
      <c r="CF84" s="5">
        <v>41.696428571428569</v>
      </c>
      <c r="CG84" s="5">
        <v>5</v>
      </c>
      <c r="CH84" s="5">
        <v>0</v>
      </c>
      <c r="CI84" s="5">
        <v>0</v>
      </c>
      <c r="CJ84" s="5">
        <v>41.81547619047619</v>
      </c>
      <c r="CK84" s="5">
        <v>2102.994335362022</v>
      </c>
      <c r="CL84" s="5">
        <v>859.08375000000001</v>
      </c>
      <c r="CM84" s="5">
        <v>0</v>
      </c>
      <c r="CN84" s="5">
        <v>171.81675000000001</v>
      </c>
      <c r="CO84" s="5">
        <v>1030.9005</v>
      </c>
      <c r="CP84" s="60"/>
      <c r="CQ84" s="4"/>
    </row>
    <row r="85" spans="1:95" ht="18.95" customHeight="1" x14ac:dyDescent="0.25">
      <c r="A85" s="60"/>
      <c r="B85" s="3">
        <v>1262</v>
      </c>
      <c r="C85" s="4" t="s">
        <v>106</v>
      </c>
      <c r="D85" s="3" t="s">
        <v>132</v>
      </c>
      <c r="E85" s="60"/>
      <c r="F85" s="5">
        <v>3121.190377529028</v>
      </c>
      <c r="G85" s="5">
        <v>2874.809779074074</v>
      </c>
      <c r="H85" s="5">
        <v>38759.699999999997</v>
      </c>
      <c r="I85" s="5">
        <v>35888.611111111109</v>
      </c>
      <c r="J85" s="5">
        <v>32319.59</v>
      </c>
      <c r="K85" s="5">
        <v>833.06999999999994</v>
      </c>
      <c r="L85" s="5">
        <v>5607.0399999999991</v>
      </c>
      <c r="M85" s="6">
        <v>1607</v>
      </c>
      <c r="N85" s="5">
        <v>-246.38059845495451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15202.47</v>
      </c>
      <c r="W85" s="5">
        <v>1265.4648638888891</v>
      </c>
      <c r="X85" s="5">
        <v>14076.361111111109</v>
      </c>
      <c r="Y85" s="5">
        <v>1924.03</v>
      </c>
      <c r="Z85" s="5">
        <v>12780.99</v>
      </c>
      <c r="AA85" s="5">
        <v>497.45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15646.06</v>
      </c>
      <c r="AI85" s="5">
        <v>750</v>
      </c>
      <c r="AJ85" s="5">
        <v>14487.092592592589</v>
      </c>
      <c r="AK85" s="5">
        <v>2274.7399999999998</v>
      </c>
      <c r="AL85" s="5">
        <v>13245.52</v>
      </c>
      <c r="AM85" s="5">
        <v>125.8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7911.17</v>
      </c>
      <c r="BA85" s="5">
        <v>578.68743518518511</v>
      </c>
      <c r="BB85" s="5">
        <v>7325.1574074074069</v>
      </c>
      <c r="BC85" s="5">
        <v>1408.27</v>
      </c>
      <c r="BD85" s="5">
        <v>6293.08</v>
      </c>
      <c r="BE85" s="5">
        <v>209.82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325</v>
      </c>
      <c r="BO85" s="6">
        <v>0</v>
      </c>
      <c r="BP85" s="6">
        <v>717</v>
      </c>
      <c r="BQ85" s="6">
        <v>0</v>
      </c>
      <c r="BR85" s="6">
        <v>0</v>
      </c>
      <c r="BS85" s="6">
        <v>565</v>
      </c>
      <c r="BT85" s="6">
        <v>0</v>
      </c>
      <c r="BU85" s="60"/>
      <c r="BV85" s="5">
        <v>2594.1522990740741</v>
      </c>
      <c r="BW85" s="5">
        <v>280.65748000000002</v>
      </c>
      <c r="BX85" s="5">
        <v>0</v>
      </c>
      <c r="BY85" s="60"/>
      <c r="BZ85" s="5">
        <v>1380</v>
      </c>
      <c r="CA85" s="5">
        <v>0</v>
      </c>
      <c r="CB85" s="5">
        <v>0</v>
      </c>
      <c r="CC85" s="5">
        <v>157.53232876712329</v>
      </c>
      <c r="CD85" s="5">
        <v>0</v>
      </c>
      <c r="CE85" s="5">
        <v>20</v>
      </c>
      <c r="CF85" s="5">
        <v>41.696428571428569</v>
      </c>
      <c r="CG85" s="5">
        <v>5</v>
      </c>
      <c r="CH85" s="5">
        <v>0</v>
      </c>
      <c r="CI85" s="5">
        <v>444.24564400000008</v>
      </c>
      <c r="CJ85" s="5">
        <v>41.81547619047619</v>
      </c>
      <c r="CK85" s="5">
        <v>2090.2898775290282</v>
      </c>
      <c r="CL85" s="5">
        <v>859.08375000000001</v>
      </c>
      <c r="CM85" s="5">
        <v>0</v>
      </c>
      <c r="CN85" s="5">
        <v>171.81675000000001</v>
      </c>
      <c r="CO85" s="5">
        <v>1030.9005</v>
      </c>
      <c r="CP85" s="60"/>
      <c r="CQ85" s="4"/>
    </row>
    <row r="86" spans="1:95" ht="18.95" customHeight="1" x14ac:dyDescent="0.25">
      <c r="A86" s="60"/>
      <c r="B86" s="3">
        <v>1263</v>
      </c>
      <c r="C86" s="4" t="s">
        <v>106</v>
      </c>
      <c r="D86" s="3" t="s">
        <v>132</v>
      </c>
      <c r="E86" s="60"/>
      <c r="F86" s="5">
        <v>3133.8948353620221</v>
      </c>
      <c r="G86" s="5">
        <v>9964.028213148149</v>
      </c>
      <c r="H86" s="5">
        <v>184357.92</v>
      </c>
      <c r="I86" s="5">
        <v>170701.77777777781</v>
      </c>
      <c r="J86" s="5">
        <v>163683.66</v>
      </c>
      <c r="K86" s="5">
        <v>3286.82</v>
      </c>
      <c r="L86" s="5">
        <v>17387.439999999999</v>
      </c>
      <c r="M86" s="6">
        <v>6211</v>
      </c>
      <c r="N86" s="5">
        <v>6830.1333777861273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71478.11</v>
      </c>
      <c r="W86" s="5">
        <v>5949.8908231481482</v>
      </c>
      <c r="X86" s="5">
        <v>66183.435185185182</v>
      </c>
      <c r="Y86" s="5">
        <v>6691.49</v>
      </c>
      <c r="Z86" s="5">
        <v>63393.919999999998</v>
      </c>
      <c r="AA86" s="5">
        <v>1392.7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87688</v>
      </c>
      <c r="AI86" s="5">
        <v>750</v>
      </c>
      <c r="AJ86" s="5">
        <v>81192.592592592584</v>
      </c>
      <c r="AK86" s="5">
        <v>7567.84</v>
      </c>
      <c r="AL86" s="5">
        <v>79180.72</v>
      </c>
      <c r="AM86" s="5">
        <v>939.44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25191.81</v>
      </c>
      <c r="BA86" s="5">
        <v>1842.73425</v>
      </c>
      <c r="BB86" s="5">
        <v>23325.75</v>
      </c>
      <c r="BC86" s="5">
        <v>3128.11</v>
      </c>
      <c r="BD86" s="5">
        <v>21109.02</v>
      </c>
      <c r="BE86" s="5">
        <v>954.68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1180</v>
      </c>
      <c r="BO86" s="6">
        <v>0</v>
      </c>
      <c r="BP86" s="6">
        <v>3517</v>
      </c>
      <c r="BQ86" s="6">
        <v>0</v>
      </c>
      <c r="BR86" s="6">
        <v>0</v>
      </c>
      <c r="BS86" s="6">
        <v>1514</v>
      </c>
      <c r="BT86" s="6">
        <v>0</v>
      </c>
      <c r="BU86" s="60"/>
      <c r="BV86" s="5">
        <v>8542.6250731481487</v>
      </c>
      <c r="BW86" s="5">
        <v>1421.4031399999999</v>
      </c>
      <c r="BX86" s="5">
        <v>0</v>
      </c>
      <c r="BY86" s="60"/>
      <c r="BZ86" s="5">
        <v>1380</v>
      </c>
      <c r="CA86" s="5">
        <v>0</v>
      </c>
      <c r="CB86" s="5">
        <v>456.95010183299388</v>
      </c>
      <c r="CC86" s="5">
        <v>157.53232876712329</v>
      </c>
      <c r="CD86" s="5">
        <v>0</v>
      </c>
      <c r="CE86" s="5">
        <v>20</v>
      </c>
      <c r="CF86" s="5">
        <v>41.696428571428569</v>
      </c>
      <c r="CG86" s="5">
        <v>5</v>
      </c>
      <c r="CH86" s="5">
        <v>0</v>
      </c>
      <c r="CI86" s="5">
        <v>0</v>
      </c>
      <c r="CJ86" s="5">
        <v>41.81547619047619</v>
      </c>
      <c r="CK86" s="5">
        <v>2102.994335362022</v>
      </c>
      <c r="CL86" s="5">
        <v>859.08375000000001</v>
      </c>
      <c r="CM86" s="5">
        <v>0</v>
      </c>
      <c r="CN86" s="5">
        <v>171.81675000000001</v>
      </c>
      <c r="CO86" s="5">
        <v>1030.9005</v>
      </c>
      <c r="CP86" s="60"/>
      <c r="CQ86" s="4"/>
    </row>
    <row r="87" spans="1:95" ht="18.95" customHeight="1" x14ac:dyDescent="0.25">
      <c r="A87" s="60"/>
      <c r="B87" s="3">
        <v>1264</v>
      </c>
      <c r="C87" s="4" t="s">
        <v>171</v>
      </c>
      <c r="D87" s="3" t="s">
        <v>132</v>
      </c>
      <c r="E87" s="60"/>
      <c r="F87" s="5">
        <v>2375.8548353620222</v>
      </c>
      <c r="G87" s="5">
        <v>1407.227899962963</v>
      </c>
      <c r="H87" s="5">
        <v>16845.93</v>
      </c>
      <c r="I87" s="5">
        <v>15598.08333333333</v>
      </c>
      <c r="J87" s="5">
        <v>10460.75</v>
      </c>
      <c r="K87" s="5">
        <v>1110.1199999999999</v>
      </c>
      <c r="L87" s="5">
        <v>5275.0599999999986</v>
      </c>
      <c r="M87" s="6">
        <v>1257</v>
      </c>
      <c r="N87" s="5">
        <v>-968.62693539905877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2866.37</v>
      </c>
      <c r="W87" s="5">
        <v>238.59876203703701</v>
      </c>
      <c r="X87" s="5">
        <v>2654.0462962962961</v>
      </c>
      <c r="Y87" s="5">
        <v>779.28</v>
      </c>
      <c r="Z87" s="5">
        <v>1733.09</v>
      </c>
      <c r="AA87" s="5">
        <v>354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13979.56</v>
      </c>
      <c r="BA87" s="5">
        <v>1022.578925925926</v>
      </c>
      <c r="BB87" s="5">
        <v>12944.03703703704</v>
      </c>
      <c r="BC87" s="5">
        <v>4495.78</v>
      </c>
      <c r="BD87" s="5">
        <v>8727.66</v>
      </c>
      <c r="BE87" s="5">
        <v>756.12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88</v>
      </c>
      <c r="BO87" s="6">
        <v>0</v>
      </c>
      <c r="BP87" s="6">
        <v>0</v>
      </c>
      <c r="BQ87" s="6">
        <v>0</v>
      </c>
      <c r="BR87" s="6">
        <v>0</v>
      </c>
      <c r="BS87" s="6">
        <v>1169</v>
      </c>
      <c r="BT87" s="6">
        <v>0</v>
      </c>
      <c r="BU87" s="60"/>
      <c r="BV87" s="5">
        <v>1261.1776879629631</v>
      </c>
      <c r="BW87" s="5">
        <v>146.05021199999999</v>
      </c>
      <c r="BX87" s="5">
        <v>0</v>
      </c>
      <c r="BY87" s="60"/>
      <c r="BZ87" s="5">
        <v>366.96</v>
      </c>
      <c r="CA87" s="5">
        <v>255</v>
      </c>
      <c r="CB87" s="5">
        <v>456.95010183299388</v>
      </c>
      <c r="CC87" s="5">
        <v>157.53232876712329</v>
      </c>
      <c r="CD87" s="5">
        <v>0</v>
      </c>
      <c r="CE87" s="5">
        <v>20</v>
      </c>
      <c r="CF87" s="5">
        <v>41.696428571428569</v>
      </c>
      <c r="CG87" s="5">
        <v>5</v>
      </c>
      <c r="CH87" s="5">
        <v>0</v>
      </c>
      <c r="CI87" s="5">
        <v>0</v>
      </c>
      <c r="CJ87" s="5">
        <v>41.81547619047619</v>
      </c>
      <c r="CK87" s="5">
        <v>1344.954335362022</v>
      </c>
      <c r="CL87" s="5">
        <v>859.08375000000001</v>
      </c>
      <c r="CM87" s="5">
        <v>0</v>
      </c>
      <c r="CN87" s="5">
        <v>171.81675000000001</v>
      </c>
      <c r="CO87" s="5">
        <v>1030.9005</v>
      </c>
      <c r="CP87" s="60"/>
      <c r="CQ87" s="4"/>
    </row>
    <row r="88" spans="1:95" ht="18.95" customHeight="1" x14ac:dyDescent="0.25">
      <c r="A88" s="60"/>
      <c r="B88" s="3">
        <v>1265</v>
      </c>
      <c r="C88" s="4" t="s">
        <v>108</v>
      </c>
      <c r="D88" s="3" t="s">
        <v>132</v>
      </c>
      <c r="E88" s="60"/>
      <c r="F88" s="5">
        <v>2275.8548353620222</v>
      </c>
      <c r="G88" s="5">
        <v>1092.263188296296</v>
      </c>
      <c r="H88" s="5">
        <v>13322.26</v>
      </c>
      <c r="I88" s="5">
        <v>12335.425925925931</v>
      </c>
      <c r="J88" s="5">
        <v>5547.7</v>
      </c>
      <c r="K88" s="5">
        <v>1534.97</v>
      </c>
      <c r="L88" s="5">
        <v>6239.59</v>
      </c>
      <c r="M88" s="6">
        <v>859</v>
      </c>
      <c r="N88" s="5">
        <v>-1183.591647065726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4203.88</v>
      </c>
      <c r="W88" s="5">
        <v>349.93408518518521</v>
      </c>
      <c r="X88" s="5">
        <v>3892.4814814814808</v>
      </c>
      <c r="Y88" s="5">
        <v>2013.19</v>
      </c>
      <c r="Z88" s="5">
        <v>1925.49</v>
      </c>
      <c r="AA88" s="5">
        <v>265.2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9118.3799999999992</v>
      </c>
      <c r="BA88" s="5">
        <v>666.99261111111105</v>
      </c>
      <c r="BB88" s="5">
        <v>8442.9444444444434</v>
      </c>
      <c r="BC88" s="5">
        <v>4226.3999999999996</v>
      </c>
      <c r="BD88" s="5">
        <v>3622.21</v>
      </c>
      <c r="BE88" s="5">
        <v>1269.77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120</v>
      </c>
      <c r="BO88" s="6">
        <v>0</v>
      </c>
      <c r="BP88" s="6">
        <v>0</v>
      </c>
      <c r="BQ88" s="6">
        <v>0</v>
      </c>
      <c r="BR88" s="6">
        <v>0</v>
      </c>
      <c r="BS88" s="6">
        <v>739</v>
      </c>
      <c r="BT88" s="6">
        <v>0</v>
      </c>
      <c r="BU88" s="60"/>
      <c r="BV88" s="5">
        <v>1016.926696296296</v>
      </c>
      <c r="BW88" s="5">
        <v>75.336491999999993</v>
      </c>
      <c r="BX88" s="5">
        <v>0</v>
      </c>
      <c r="BY88" s="60"/>
      <c r="BZ88" s="5">
        <v>366.96</v>
      </c>
      <c r="CA88" s="5">
        <v>155</v>
      </c>
      <c r="CB88" s="5">
        <v>456.95010183299388</v>
      </c>
      <c r="CC88" s="5">
        <v>157.53232876712329</v>
      </c>
      <c r="CD88" s="5">
        <v>0</v>
      </c>
      <c r="CE88" s="5">
        <v>20</v>
      </c>
      <c r="CF88" s="5">
        <v>41.696428571428569</v>
      </c>
      <c r="CG88" s="5">
        <v>5</v>
      </c>
      <c r="CH88" s="5">
        <v>0</v>
      </c>
      <c r="CI88" s="5">
        <v>0</v>
      </c>
      <c r="CJ88" s="5">
        <v>41.81547619047619</v>
      </c>
      <c r="CK88" s="5">
        <v>1244.954335362022</v>
      </c>
      <c r="CL88" s="5">
        <v>859.08375000000001</v>
      </c>
      <c r="CM88" s="5">
        <v>0</v>
      </c>
      <c r="CN88" s="5">
        <v>171.81675000000001</v>
      </c>
      <c r="CO88" s="5">
        <v>1030.9005</v>
      </c>
      <c r="CP88" s="60"/>
      <c r="CQ88" s="4"/>
    </row>
    <row r="89" spans="1:95" ht="18.95" customHeight="1" x14ac:dyDescent="0.25">
      <c r="A89" s="60"/>
      <c r="B89" s="3">
        <v>1266</v>
      </c>
      <c r="C89" s="4" t="s">
        <v>172</v>
      </c>
      <c r="D89" s="3" t="s">
        <v>132</v>
      </c>
      <c r="E89" s="60"/>
      <c r="F89" s="5">
        <v>1875.6948353620221</v>
      </c>
      <c r="G89" s="5">
        <v>2916.4031227777782</v>
      </c>
      <c r="H89" s="5">
        <v>37719.83</v>
      </c>
      <c r="I89" s="5">
        <v>34925.768518518518</v>
      </c>
      <c r="J89" s="5">
        <v>26685.56</v>
      </c>
      <c r="K89" s="5">
        <v>0</v>
      </c>
      <c r="L89" s="5">
        <v>11034.27</v>
      </c>
      <c r="M89" s="6">
        <v>2135</v>
      </c>
      <c r="N89" s="5">
        <v>1040.7082874157561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17140.07</v>
      </c>
      <c r="W89" s="5">
        <v>1426.752123148148</v>
      </c>
      <c r="X89" s="5">
        <v>15870.435185185181</v>
      </c>
      <c r="Y89" s="5">
        <v>4613.7299999999996</v>
      </c>
      <c r="Z89" s="5">
        <v>12526.34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11812.63</v>
      </c>
      <c r="AO89" s="5">
        <v>754.69580555555558</v>
      </c>
      <c r="AP89" s="5">
        <v>10937.62037037037</v>
      </c>
      <c r="AQ89" s="5">
        <v>3734.96</v>
      </c>
      <c r="AR89" s="5">
        <v>8077.67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8767.130000000001</v>
      </c>
      <c r="BA89" s="5">
        <v>641.29932407407409</v>
      </c>
      <c r="BB89" s="5">
        <v>8117.7129629629644</v>
      </c>
      <c r="BC89" s="5">
        <v>2685.58</v>
      </c>
      <c r="BD89" s="5">
        <v>6081.55</v>
      </c>
      <c r="BE89" s="5">
        <v>0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572</v>
      </c>
      <c r="BO89" s="6">
        <v>0</v>
      </c>
      <c r="BP89" s="6">
        <v>0</v>
      </c>
      <c r="BQ89" s="6">
        <v>922</v>
      </c>
      <c r="BR89" s="6">
        <v>0</v>
      </c>
      <c r="BS89" s="6">
        <v>641</v>
      </c>
      <c r="BT89" s="6">
        <v>0</v>
      </c>
      <c r="BU89" s="60"/>
      <c r="BV89" s="5">
        <v>2822.7472527777782</v>
      </c>
      <c r="BW89" s="5">
        <v>93.655870000000007</v>
      </c>
      <c r="BX89" s="5">
        <v>0</v>
      </c>
      <c r="BY89" s="60"/>
      <c r="BZ89" s="5">
        <v>0</v>
      </c>
      <c r="CA89" s="5">
        <v>121.8</v>
      </c>
      <c r="CB89" s="5">
        <v>456.95010183299388</v>
      </c>
      <c r="CC89" s="5">
        <v>157.53232876712329</v>
      </c>
      <c r="CD89" s="5">
        <v>0</v>
      </c>
      <c r="CE89" s="5">
        <v>20</v>
      </c>
      <c r="CF89" s="5">
        <v>41.696428571428569</v>
      </c>
      <c r="CG89" s="5">
        <v>5</v>
      </c>
      <c r="CH89" s="5">
        <v>0</v>
      </c>
      <c r="CI89" s="5">
        <v>0</v>
      </c>
      <c r="CJ89" s="5">
        <v>41.81547619047619</v>
      </c>
      <c r="CK89" s="5">
        <v>844.79433536202191</v>
      </c>
      <c r="CL89" s="5">
        <v>859.08375000000001</v>
      </c>
      <c r="CM89" s="5">
        <v>0</v>
      </c>
      <c r="CN89" s="5">
        <v>171.81675000000001</v>
      </c>
      <c r="CO89" s="5">
        <v>1030.9005</v>
      </c>
      <c r="CP89" s="60"/>
      <c r="CQ89" s="4"/>
    </row>
    <row r="90" spans="1:95" ht="18.95" customHeight="1" x14ac:dyDescent="0.25">
      <c r="A90" s="60"/>
      <c r="B90" s="3">
        <v>1267</v>
      </c>
      <c r="C90" s="4" t="s">
        <v>106</v>
      </c>
      <c r="D90" s="3" t="s">
        <v>132</v>
      </c>
      <c r="E90" s="60"/>
      <c r="F90" s="5">
        <v>3238.1093758353149</v>
      </c>
      <c r="G90" s="5">
        <v>3225.0308421111108</v>
      </c>
      <c r="H90" s="5">
        <v>57023.09</v>
      </c>
      <c r="I90" s="5">
        <v>52799.157407407409</v>
      </c>
      <c r="J90" s="5">
        <v>48690.29</v>
      </c>
      <c r="K90" s="5">
        <v>1386.82</v>
      </c>
      <c r="L90" s="5">
        <v>6945.98</v>
      </c>
      <c r="M90" s="6">
        <v>2223</v>
      </c>
      <c r="N90" s="5">
        <v>-13.07853372420459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17896.88</v>
      </c>
      <c r="W90" s="5">
        <v>1489.7495481481481</v>
      </c>
      <c r="X90" s="5">
        <v>16571.18518518519</v>
      </c>
      <c r="Y90" s="5">
        <v>2731.23</v>
      </c>
      <c r="Z90" s="5">
        <v>14775.35</v>
      </c>
      <c r="AA90" s="5">
        <v>390.3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32248.48</v>
      </c>
      <c r="AI90" s="5">
        <v>750</v>
      </c>
      <c r="AJ90" s="5">
        <v>29859.703703703701</v>
      </c>
      <c r="AK90" s="5">
        <v>3065.11</v>
      </c>
      <c r="AL90" s="5">
        <v>28427.05</v>
      </c>
      <c r="AM90" s="5">
        <v>756.32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6877.73</v>
      </c>
      <c r="BA90" s="5">
        <v>503.09321296296292</v>
      </c>
      <c r="BB90" s="5">
        <v>6368.2685185185182</v>
      </c>
      <c r="BC90" s="5">
        <v>1149.6400000000001</v>
      </c>
      <c r="BD90" s="5">
        <v>5487.89</v>
      </c>
      <c r="BE90" s="5">
        <v>240.2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334</v>
      </c>
      <c r="BO90" s="6">
        <v>0</v>
      </c>
      <c r="BP90" s="6">
        <v>1391</v>
      </c>
      <c r="BQ90" s="6">
        <v>0</v>
      </c>
      <c r="BR90" s="6">
        <v>0</v>
      </c>
      <c r="BS90" s="6">
        <v>498</v>
      </c>
      <c r="BT90" s="6">
        <v>0</v>
      </c>
      <c r="BU90" s="60"/>
      <c r="BV90" s="5">
        <v>2742.842761111111</v>
      </c>
      <c r="BW90" s="5">
        <v>482.18808100000001</v>
      </c>
      <c r="BX90" s="5">
        <v>0</v>
      </c>
      <c r="BY90" s="60"/>
      <c r="BZ90" s="5">
        <v>1056.72</v>
      </c>
      <c r="CA90" s="5">
        <v>317</v>
      </c>
      <c r="CB90" s="5">
        <v>221.1048879837067</v>
      </c>
      <c r="CC90" s="5">
        <v>157.53232876712329</v>
      </c>
      <c r="CD90" s="5">
        <v>0</v>
      </c>
      <c r="CE90" s="5">
        <v>20</v>
      </c>
      <c r="CF90" s="5">
        <v>41.696428571428569</v>
      </c>
      <c r="CG90" s="5">
        <v>5</v>
      </c>
      <c r="CH90" s="5">
        <v>0</v>
      </c>
      <c r="CI90" s="5">
        <v>346.33975432258057</v>
      </c>
      <c r="CJ90" s="5">
        <v>41.81547619047619</v>
      </c>
      <c r="CK90" s="5">
        <v>2207.2088758353161</v>
      </c>
      <c r="CL90" s="5">
        <v>859.08375000000001</v>
      </c>
      <c r="CM90" s="5">
        <v>0</v>
      </c>
      <c r="CN90" s="5">
        <v>171.81675000000001</v>
      </c>
      <c r="CO90" s="5">
        <v>1030.9005</v>
      </c>
      <c r="CP90" s="60"/>
      <c r="CQ90" s="4"/>
    </row>
    <row r="91" spans="1:95" ht="18.95" customHeight="1" x14ac:dyDescent="0.25">
      <c r="A91" s="60"/>
      <c r="B91" s="3">
        <v>1268</v>
      </c>
      <c r="C91" s="4" t="s">
        <v>173</v>
      </c>
      <c r="D91" s="3" t="s">
        <v>132</v>
      </c>
      <c r="E91" s="60"/>
      <c r="F91" s="5">
        <v>1753.8948353620219</v>
      </c>
      <c r="G91" s="5">
        <v>4403.8021140000001</v>
      </c>
      <c r="H91" s="5">
        <v>24475.52</v>
      </c>
      <c r="I91" s="5">
        <v>22662.518518518518</v>
      </c>
      <c r="J91" s="5">
        <v>13842.85</v>
      </c>
      <c r="K91" s="5">
        <v>884.56</v>
      </c>
      <c r="L91" s="5">
        <v>9748.11</v>
      </c>
      <c r="M91" s="6">
        <v>1833</v>
      </c>
      <c r="N91" s="5">
        <v>2649.9072786379779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24475.52</v>
      </c>
      <c r="BA91" s="5">
        <v>4177</v>
      </c>
      <c r="BB91" s="5">
        <v>22662.518518518518</v>
      </c>
      <c r="BC91" s="5">
        <v>9748.11</v>
      </c>
      <c r="BD91" s="5">
        <v>13842.85</v>
      </c>
      <c r="BE91" s="5">
        <v>884.56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0</v>
      </c>
      <c r="BN91" s="6">
        <v>0</v>
      </c>
      <c r="BO91" s="6">
        <v>0</v>
      </c>
      <c r="BP91" s="6">
        <v>0</v>
      </c>
      <c r="BQ91" s="6">
        <v>0</v>
      </c>
      <c r="BR91" s="6">
        <v>0</v>
      </c>
      <c r="BS91" s="6">
        <v>1833</v>
      </c>
      <c r="BT91" s="6">
        <v>0</v>
      </c>
      <c r="BU91" s="60"/>
      <c r="BV91" s="5">
        <v>4177</v>
      </c>
      <c r="BW91" s="5">
        <v>226.80211399999999</v>
      </c>
      <c r="BX91" s="5">
        <v>0</v>
      </c>
      <c r="BY91" s="60"/>
      <c r="BZ91" s="5">
        <v>0</v>
      </c>
      <c r="CA91" s="5">
        <v>0</v>
      </c>
      <c r="CB91" s="5">
        <v>456.95010183299388</v>
      </c>
      <c r="CC91" s="5">
        <v>157.53232876712329</v>
      </c>
      <c r="CD91" s="5">
        <v>0</v>
      </c>
      <c r="CE91" s="5">
        <v>20</v>
      </c>
      <c r="CF91" s="5">
        <v>41.696428571428569</v>
      </c>
      <c r="CG91" s="5">
        <v>5</v>
      </c>
      <c r="CH91" s="5">
        <v>0</v>
      </c>
      <c r="CI91" s="5">
        <v>0</v>
      </c>
      <c r="CJ91" s="5">
        <v>41.81547619047619</v>
      </c>
      <c r="CK91" s="5">
        <v>722.99433536202184</v>
      </c>
      <c r="CL91" s="5">
        <v>859.08375000000001</v>
      </c>
      <c r="CM91" s="5">
        <v>0</v>
      </c>
      <c r="CN91" s="5">
        <v>171.81675000000001</v>
      </c>
      <c r="CO91" s="5">
        <v>1030.9005</v>
      </c>
      <c r="CP91" s="60"/>
      <c r="CQ91" s="4"/>
    </row>
    <row r="92" spans="1:95" ht="18.95" customHeight="1" x14ac:dyDescent="0.25">
      <c r="A92" s="60"/>
      <c r="B92" s="3">
        <v>1269</v>
      </c>
      <c r="C92" s="4" t="s">
        <v>174</v>
      </c>
      <c r="D92" s="3" t="s">
        <v>134</v>
      </c>
      <c r="E92" s="60"/>
      <c r="F92" s="5">
        <v>2686.1648353620221</v>
      </c>
      <c r="G92" s="5">
        <v>2274.2266391111111</v>
      </c>
      <c r="H92" s="5">
        <v>29311.37</v>
      </c>
      <c r="I92" s="5">
        <v>27140.157407407409</v>
      </c>
      <c r="J92" s="5">
        <v>19953.349999999999</v>
      </c>
      <c r="K92" s="5">
        <v>981.71</v>
      </c>
      <c r="L92" s="5">
        <v>8376.31</v>
      </c>
      <c r="M92" s="6">
        <v>1266</v>
      </c>
      <c r="N92" s="5">
        <v>-411.93819625091101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15542.2</v>
      </c>
      <c r="W92" s="5">
        <v>1293.7442407407409</v>
      </c>
      <c r="X92" s="5">
        <v>14390.925925925931</v>
      </c>
      <c r="Y92" s="5">
        <v>4887.46</v>
      </c>
      <c r="Z92" s="5">
        <v>9949.2800000000007</v>
      </c>
      <c r="AA92" s="5">
        <v>705.46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9738.32</v>
      </c>
      <c r="BA92" s="5">
        <v>712.34007407407398</v>
      </c>
      <c r="BB92" s="5">
        <v>9016.9629629629617</v>
      </c>
      <c r="BC92" s="5">
        <v>2747.75</v>
      </c>
      <c r="BD92" s="5">
        <v>6828.57</v>
      </c>
      <c r="BE92" s="5">
        <v>162</v>
      </c>
      <c r="BF92" s="5">
        <v>4030.85</v>
      </c>
      <c r="BG92" s="5">
        <v>160.4875462962963</v>
      </c>
      <c r="BH92" s="5">
        <v>3732.2685185185178</v>
      </c>
      <c r="BI92" s="5">
        <v>741.1</v>
      </c>
      <c r="BJ92" s="5">
        <v>3175.5</v>
      </c>
      <c r="BK92" s="5">
        <v>114.25</v>
      </c>
      <c r="BL92" s="60"/>
      <c r="BM92" s="6">
        <v>0</v>
      </c>
      <c r="BN92" s="6">
        <v>341</v>
      </c>
      <c r="BO92" s="6">
        <v>0</v>
      </c>
      <c r="BP92" s="6">
        <v>0</v>
      </c>
      <c r="BQ92" s="6">
        <v>0</v>
      </c>
      <c r="BR92" s="6">
        <v>0</v>
      </c>
      <c r="BS92" s="6">
        <v>630</v>
      </c>
      <c r="BT92" s="6">
        <v>295</v>
      </c>
      <c r="BU92" s="60"/>
      <c r="BV92" s="5">
        <v>2166.571861111111</v>
      </c>
      <c r="BW92" s="5">
        <v>107.65477799999999</v>
      </c>
      <c r="BX92" s="5">
        <v>0</v>
      </c>
      <c r="BY92" s="60"/>
      <c r="BZ92" s="5">
        <v>0</v>
      </c>
      <c r="CA92" s="5">
        <v>0</v>
      </c>
      <c r="CB92" s="5">
        <v>456.95010183299388</v>
      </c>
      <c r="CC92" s="5">
        <v>157.53232876712329</v>
      </c>
      <c r="CD92" s="5">
        <v>932.27</v>
      </c>
      <c r="CE92" s="5">
        <v>20</v>
      </c>
      <c r="CF92" s="5">
        <v>41.696428571428569</v>
      </c>
      <c r="CG92" s="5">
        <v>5</v>
      </c>
      <c r="CH92" s="5">
        <v>0</v>
      </c>
      <c r="CI92" s="5">
        <v>0</v>
      </c>
      <c r="CJ92" s="5">
        <v>41.81547619047619</v>
      </c>
      <c r="CK92" s="5">
        <v>1655.2643353620219</v>
      </c>
      <c r="CL92" s="5">
        <v>859.08375000000001</v>
      </c>
      <c r="CM92" s="5">
        <v>0</v>
      </c>
      <c r="CN92" s="5">
        <v>171.81675000000001</v>
      </c>
      <c r="CO92" s="5">
        <v>1030.9005</v>
      </c>
      <c r="CP92" s="60"/>
      <c r="CQ92" s="4"/>
    </row>
    <row r="93" spans="1:95" ht="18.95" customHeight="1" x14ac:dyDescent="0.25">
      <c r="A93" s="60"/>
      <c r="B93" s="3">
        <v>1270</v>
      </c>
      <c r="C93" s="4" t="s">
        <v>175</v>
      </c>
      <c r="D93" s="3" t="s">
        <v>132</v>
      </c>
      <c r="E93" s="60"/>
      <c r="F93" s="5">
        <v>2096.8948353620221</v>
      </c>
      <c r="G93" s="5">
        <v>1968.759107592593</v>
      </c>
      <c r="H93" s="5">
        <v>23496.5</v>
      </c>
      <c r="I93" s="5">
        <v>21756.018518518518</v>
      </c>
      <c r="J93" s="5">
        <v>18124.78</v>
      </c>
      <c r="K93" s="5">
        <v>589.81999999999994</v>
      </c>
      <c r="L93" s="5">
        <v>4781.8999999999996</v>
      </c>
      <c r="M93" s="6">
        <v>1034</v>
      </c>
      <c r="N93" s="5">
        <v>-128.135727769429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14333.81</v>
      </c>
      <c r="W93" s="5">
        <v>1193.1569620370369</v>
      </c>
      <c r="X93" s="5">
        <v>13272.046296296299</v>
      </c>
      <c r="Y93" s="5">
        <v>2461.31</v>
      </c>
      <c r="Z93" s="5">
        <v>11470.38</v>
      </c>
      <c r="AA93" s="5">
        <v>402.12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9162.69</v>
      </c>
      <c r="BA93" s="5">
        <v>670.23380555555559</v>
      </c>
      <c r="BB93" s="5">
        <v>8483.9722222222226</v>
      </c>
      <c r="BC93" s="5">
        <v>2320.59</v>
      </c>
      <c r="BD93" s="5">
        <v>6654.4</v>
      </c>
      <c r="BE93" s="5">
        <v>187.7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0</v>
      </c>
      <c r="BN93" s="6">
        <v>396</v>
      </c>
      <c r="BO93" s="6">
        <v>0</v>
      </c>
      <c r="BP93" s="6">
        <v>0</v>
      </c>
      <c r="BQ93" s="6">
        <v>0</v>
      </c>
      <c r="BR93" s="6">
        <v>0</v>
      </c>
      <c r="BS93" s="6">
        <v>638</v>
      </c>
      <c r="BT93" s="6">
        <v>0</v>
      </c>
      <c r="BU93" s="60"/>
      <c r="BV93" s="5">
        <v>1863.390767592593</v>
      </c>
      <c r="BW93" s="5">
        <v>105.36834</v>
      </c>
      <c r="BX93" s="5">
        <v>0</v>
      </c>
      <c r="BY93" s="60"/>
      <c r="BZ93" s="5">
        <v>343</v>
      </c>
      <c r="CA93" s="5">
        <v>0</v>
      </c>
      <c r="CB93" s="5">
        <v>456.95010183299388</v>
      </c>
      <c r="CC93" s="5">
        <v>157.53232876712329</v>
      </c>
      <c r="CD93" s="5">
        <v>0</v>
      </c>
      <c r="CE93" s="5">
        <v>20</v>
      </c>
      <c r="CF93" s="5">
        <v>41.696428571428569</v>
      </c>
      <c r="CG93" s="5">
        <v>5</v>
      </c>
      <c r="CH93" s="5">
        <v>0</v>
      </c>
      <c r="CI93" s="5">
        <v>0</v>
      </c>
      <c r="CJ93" s="5">
        <v>41.81547619047619</v>
      </c>
      <c r="CK93" s="5">
        <v>1065.994335362022</v>
      </c>
      <c r="CL93" s="5">
        <v>859.08375000000001</v>
      </c>
      <c r="CM93" s="5">
        <v>0</v>
      </c>
      <c r="CN93" s="5">
        <v>171.81675000000001</v>
      </c>
      <c r="CO93" s="5">
        <v>1030.9005</v>
      </c>
      <c r="CP93" s="60"/>
      <c r="CQ93" s="4"/>
    </row>
    <row r="94" spans="1:95" ht="18.95" customHeight="1" x14ac:dyDescent="0.25">
      <c r="A94" s="60"/>
      <c r="B94" s="3">
        <v>1271</v>
      </c>
      <c r="C94" s="4" t="s">
        <v>176</v>
      </c>
      <c r="D94" s="3" t="s">
        <v>132</v>
      </c>
      <c r="E94" s="60"/>
      <c r="F94" s="5">
        <v>2283.5048353620218</v>
      </c>
      <c r="G94" s="5">
        <v>4174.0247971481476</v>
      </c>
      <c r="H94" s="5">
        <v>44463.29</v>
      </c>
      <c r="I94" s="5">
        <v>41169.712962962964</v>
      </c>
      <c r="J94" s="5">
        <v>32016.1</v>
      </c>
      <c r="K94" s="5">
        <v>2701.74</v>
      </c>
      <c r="L94" s="5">
        <v>9745.4500000000007</v>
      </c>
      <c r="M94" s="6">
        <v>2562</v>
      </c>
      <c r="N94" s="5">
        <v>1890.5199617861249</v>
      </c>
      <c r="O94" s="60"/>
      <c r="P94" s="5">
        <v>7976.91</v>
      </c>
      <c r="Q94" s="5">
        <v>1000</v>
      </c>
      <c r="R94" s="5">
        <v>7386.0277777777774</v>
      </c>
      <c r="S94" s="5">
        <v>1315.74</v>
      </c>
      <c r="T94" s="5">
        <v>6154.02</v>
      </c>
      <c r="U94" s="5">
        <v>507.15</v>
      </c>
      <c r="V94" s="5">
        <v>17563.97</v>
      </c>
      <c r="W94" s="5">
        <v>1462.037873148148</v>
      </c>
      <c r="X94" s="5">
        <v>16262.935185185181</v>
      </c>
      <c r="Y94" s="5">
        <v>4134.9399999999996</v>
      </c>
      <c r="Z94" s="5">
        <v>12296.7</v>
      </c>
      <c r="AA94" s="5">
        <v>1132.33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18922.41</v>
      </c>
      <c r="BA94" s="5">
        <v>1384.1392499999999</v>
      </c>
      <c r="BB94" s="5">
        <v>17520.75</v>
      </c>
      <c r="BC94" s="5">
        <v>4294.7700000000004</v>
      </c>
      <c r="BD94" s="5">
        <v>13565.38</v>
      </c>
      <c r="BE94" s="5">
        <v>1062.26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629</v>
      </c>
      <c r="BN94" s="6">
        <v>471</v>
      </c>
      <c r="BO94" s="6">
        <v>0</v>
      </c>
      <c r="BP94" s="6">
        <v>0</v>
      </c>
      <c r="BQ94" s="6">
        <v>0</v>
      </c>
      <c r="BR94" s="6">
        <v>0</v>
      </c>
      <c r="BS94" s="6">
        <v>1462</v>
      </c>
      <c r="BT94" s="6">
        <v>0</v>
      </c>
      <c r="BU94" s="60"/>
      <c r="BV94" s="5">
        <v>3846.177123148148</v>
      </c>
      <c r="BW94" s="5">
        <v>327.84767399999998</v>
      </c>
      <c r="BX94" s="5">
        <v>0</v>
      </c>
      <c r="BY94" s="60"/>
      <c r="BZ94" s="5">
        <v>381.38</v>
      </c>
      <c r="CA94" s="5">
        <v>148.22999999999999</v>
      </c>
      <c r="CB94" s="5">
        <v>456.95010183299388</v>
      </c>
      <c r="CC94" s="5">
        <v>157.53232876712329</v>
      </c>
      <c r="CD94" s="5">
        <v>0</v>
      </c>
      <c r="CE94" s="5">
        <v>20</v>
      </c>
      <c r="CF94" s="5">
        <v>41.696428571428569</v>
      </c>
      <c r="CG94" s="5">
        <v>5</v>
      </c>
      <c r="CH94" s="5">
        <v>0</v>
      </c>
      <c r="CI94" s="5">
        <v>0</v>
      </c>
      <c r="CJ94" s="5">
        <v>41.81547619047619</v>
      </c>
      <c r="CK94" s="5">
        <v>1252.6043353620221</v>
      </c>
      <c r="CL94" s="5">
        <v>859.08375000000001</v>
      </c>
      <c r="CM94" s="5">
        <v>0</v>
      </c>
      <c r="CN94" s="5">
        <v>171.81675000000001</v>
      </c>
      <c r="CO94" s="5">
        <v>1030.9005</v>
      </c>
      <c r="CP94" s="60"/>
      <c r="CQ94" s="4"/>
    </row>
    <row r="95" spans="1:95" ht="18.95" customHeight="1" x14ac:dyDescent="0.25">
      <c r="A95" s="60"/>
      <c r="B95" s="3">
        <v>1272</v>
      </c>
      <c r="C95" s="4" t="s">
        <v>177</v>
      </c>
      <c r="D95" s="3" t="s">
        <v>132</v>
      </c>
      <c r="E95" s="60"/>
      <c r="F95" s="5">
        <v>2282.1948353620219</v>
      </c>
      <c r="G95" s="5">
        <v>1664.7881893333331</v>
      </c>
      <c r="H95" s="5">
        <v>19990.009999999998</v>
      </c>
      <c r="I95" s="5">
        <v>18509.268518518518</v>
      </c>
      <c r="J95" s="5">
        <v>12382.57</v>
      </c>
      <c r="K95" s="5">
        <v>871.56</v>
      </c>
      <c r="L95" s="5">
        <v>6735.88</v>
      </c>
      <c r="M95" s="6">
        <v>1338</v>
      </c>
      <c r="N95" s="5">
        <v>-617.40664602868856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10534</v>
      </c>
      <c r="W95" s="5">
        <v>876.85796296296292</v>
      </c>
      <c r="X95" s="5">
        <v>9753.7037037037026</v>
      </c>
      <c r="Y95" s="5">
        <v>3529.26</v>
      </c>
      <c r="Z95" s="5">
        <v>6550.83</v>
      </c>
      <c r="AA95" s="5">
        <v>453.91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9456.01</v>
      </c>
      <c r="BA95" s="5">
        <v>691.68962037037033</v>
      </c>
      <c r="BB95" s="5">
        <v>8755.5648148148139</v>
      </c>
      <c r="BC95" s="5">
        <v>3206.62</v>
      </c>
      <c r="BD95" s="5">
        <v>5831.74</v>
      </c>
      <c r="BE95" s="5">
        <v>417.65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0</v>
      </c>
      <c r="BN95" s="6">
        <v>366</v>
      </c>
      <c r="BO95" s="6">
        <v>0</v>
      </c>
      <c r="BP95" s="6">
        <v>0</v>
      </c>
      <c r="BQ95" s="6">
        <v>0</v>
      </c>
      <c r="BR95" s="6">
        <v>0</v>
      </c>
      <c r="BS95" s="6">
        <v>972</v>
      </c>
      <c r="BT95" s="6">
        <v>0</v>
      </c>
      <c r="BU95" s="60"/>
      <c r="BV95" s="5">
        <v>1568.547583333333</v>
      </c>
      <c r="BW95" s="5">
        <v>96.240606</v>
      </c>
      <c r="BX95" s="5">
        <v>0</v>
      </c>
      <c r="BY95" s="60"/>
      <c r="BZ95" s="5">
        <v>382</v>
      </c>
      <c r="CA95" s="5">
        <v>146.30000000000001</v>
      </c>
      <c r="CB95" s="5">
        <v>456.95010183299388</v>
      </c>
      <c r="CC95" s="5">
        <v>157.53232876712329</v>
      </c>
      <c r="CD95" s="5">
        <v>0</v>
      </c>
      <c r="CE95" s="5">
        <v>20</v>
      </c>
      <c r="CF95" s="5">
        <v>41.696428571428569</v>
      </c>
      <c r="CG95" s="5">
        <v>5</v>
      </c>
      <c r="CH95" s="5">
        <v>0</v>
      </c>
      <c r="CI95" s="5">
        <v>0</v>
      </c>
      <c r="CJ95" s="5">
        <v>41.81547619047619</v>
      </c>
      <c r="CK95" s="5">
        <v>1251.2943353620219</v>
      </c>
      <c r="CL95" s="5">
        <v>859.08375000000001</v>
      </c>
      <c r="CM95" s="5">
        <v>0</v>
      </c>
      <c r="CN95" s="5">
        <v>171.81675000000001</v>
      </c>
      <c r="CO95" s="5">
        <v>1030.9005</v>
      </c>
      <c r="CP95" s="60"/>
      <c r="CQ95" s="4"/>
    </row>
    <row r="96" spans="1:95" ht="18.95" customHeight="1" x14ac:dyDescent="0.25">
      <c r="A96" s="60"/>
      <c r="B96" s="3">
        <v>1273</v>
      </c>
      <c r="C96" s="4" t="s">
        <v>178</v>
      </c>
      <c r="D96" s="3" t="s">
        <v>134</v>
      </c>
      <c r="E96" s="60"/>
      <c r="F96" s="5">
        <v>2638.1025065948988</v>
      </c>
      <c r="G96" s="5">
        <v>5804.9892469259257</v>
      </c>
      <c r="H96" s="5">
        <v>18260.900000000001</v>
      </c>
      <c r="I96" s="5">
        <v>16908.240740740741</v>
      </c>
      <c r="J96" s="5">
        <v>15775.78</v>
      </c>
      <c r="K96" s="5">
        <v>2485.12</v>
      </c>
      <c r="L96" s="5">
        <v>0</v>
      </c>
      <c r="M96" s="6">
        <v>728</v>
      </c>
      <c r="N96" s="5">
        <v>3166.8867403310269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718.91</v>
      </c>
      <c r="W96" s="5">
        <v>59.842600925925929</v>
      </c>
      <c r="X96" s="5">
        <v>665.65740740740739</v>
      </c>
      <c r="Y96" s="5">
        <v>0</v>
      </c>
      <c r="Z96" s="5">
        <v>718.91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17541.990000000002</v>
      </c>
      <c r="BA96" s="5">
        <v>5475</v>
      </c>
      <c r="BB96" s="5">
        <v>16242.58333333333</v>
      </c>
      <c r="BC96" s="5">
        <v>0</v>
      </c>
      <c r="BD96" s="5">
        <v>15056.87</v>
      </c>
      <c r="BE96" s="5">
        <v>2485.12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0</v>
      </c>
      <c r="BN96" s="6">
        <v>9</v>
      </c>
      <c r="BO96" s="6">
        <v>0</v>
      </c>
      <c r="BP96" s="6">
        <v>0</v>
      </c>
      <c r="BQ96" s="6">
        <v>0</v>
      </c>
      <c r="BR96" s="6">
        <v>0</v>
      </c>
      <c r="BS96" s="6">
        <v>719</v>
      </c>
      <c r="BT96" s="6">
        <v>0</v>
      </c>
      <c r="BU96" s="60"/>
      <c r="BV96" s="5">
        <v>5534.8426009259256</v>
      </c>
      <c r="BW96" s="5">
        <v>270.14664599999998</v>
      </c>
      <c r="BX96" s="5">
        <v>0</v>
      </c>
      <c r="BY96" s="60"/>
      <c r="BZ96" s="5">
        <v>0</v>
      </c>
      <c r="CA96" s="5">
        <v>0</v>
      </c>
      <c r="CB96" s="5">
        <v>456.95010183299388</v>
      </c>
      <c r="CC96" s="5">
        <v>0</v>
      </c>
      <c r="CD96" s="5">
        <v>1041.74</v>
      </c>
      <c r="CE96" s="5">
        <v>20</v>
      </c>
      <c r="CF96" s="5">
        <v>41.696428571428569</v>
      </c>
      <c r="CG96" s="5">
        <v>5</v>
      </c>
      <c r="CH96" s="5">
        <v>0</v>
      </c>
      <c r="CI96" s="5">
        <v>0</v>
      </c>
      <c r="CJ96" s="5">
        <v>41.81547619047619</v>
      </c>
      <c r="CK96" s="5">
        <v>1607.2020065948991</v>
      </c>
      <c r="CL96" s="5">
        <v>859.08375000000001</v>
      </c>
      <c r="CM96" s="5">
        <v>0</v>
      </c>
      <c r="CN96" s="5">
        <v>171.81675000000001</v>
      </c>
      <c r="CO96" s="5">
        <v>1030.9005</v>
      </c>
      <c r="CP96" s="60"/>
      <c r="CQ96" s="4"/>
    </row>
    <row r="97" spans="1:95" ht="18.95" customHeight="1" x14ac:dyDescent="0.25">
      <c r="A97" s="60"/>
      <c r="B97" s="3">
        <v>1274</v>
      </c>
      <c r="C97" s="4" t="s">
        <v>179</v>
      </c>
      <c r="D97" s="3" t="s">
        <v>132</v>
      </c>
      <c r="E97" s="60"/>
      <c r="F97" s="5">
        <v>1462.4945014874811</v>
      </c>
      <c r="G97" s="5">
        <v>3948.2218659999999</v>
      </c>
      <c r="H97" s="5">
        <v>3131.29</v>
      </c>
      <c r="I97" s="5">
        <v>2899.3425925925922</v>
      </c>
      <c r="J97" s="5">
        <v>2677.6</v>
      </c>
      <c r="K97" s="5">
        <v>453.69</v>
      </c>
      <c r="L97" s="5">
        <v>0</v>
      </c>
      <c r="M97" s="6">
        <v>183</v>
      </c>
      <c r="N97" s="5">
        <v>2485.7273645125192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3131.29</v>
      </c>
      <c r="BA97" s="5">
        <v>3900</v>
      </c>
      <c r="BB97" s="5">
        <v>2899.3425925925922</v>
      </c>
      <c r="BC97" s="5">
        <v>0</v>
      </c>
      <c r="BD97" s="5">
        <v>2677.6</v>
      </c>
      <c r="BE97" s="5">
        <v>453.69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183</v>
      </c>
      <c r="BT97" s="6">
        <v>0</v>
      </c>
      <c r="BU97" s="60"/>
      <c r="BV97" s="5">
        <v>3900</v>
      </c>
      <c r="BW97" s="5">
        <v>48.221865999999999</v>
      </c>
      <c r="BX97" s="5">
        <v>0</v>
      </c>
      <c r="BY97" s="60"/>
      <c r="BZ97" s="5">
        <v>0</v>
      </c>
      <c r="CA97" s="5">
        <v>0</v>
      </c>
      <c r="CB97" s="5">
        <v>309.54684317718949</v>
      </c>
      <c r="CC97" s="5">
        <v>0</v>
      </c>
      <c r="CD97" s="5">
        <v>0</v>
      </c>
      <c r="CE97" s="5">
        <v>20</v>
      </c>
      <c r="CF97" s="5">
        <v>41.696428571428569</v>
      </c>
      <c r="CG97" s="5">
        <v>5</v>
      </c>
      <c r="CH97" s="5">
        <v>0</v>
      </c>
      <c r="CI97" s="5">
        <v>13.5352535483871</v>
      </c>
      <c r="CJ97" s="5">
        <v>41.81547619047619</v>
      </c>
      <c r="CK97" s="5">
        <v>431.59400148748142</v>
      </c>
      <c r="CL97" s="5">
        <v>859.08375000000001</v>
      </c>
      <c r="CM97" s="5">
        <v>0</v>
      </c>
      <c r="CN97" s="5">
        <v>171.81675000000001</v>
      </c>
      <c r="CO97" s="5">
        <v>1030.9005</v>
      </c>
      <c r="CP97" s="60"/>
      <c r="CQ97" s="4"/>
    </row>
    <row r="98" spans="1:95" ht="18.95" customHeight="1" x14ac:dyDescent="0.25">
      <c r="A98" s="60"/>
      <c r="B98" s="3">
        <v>1275</v>
      </c>
      <c r="C98" s="4" t="s">
        <v>180</v>
      </c>
      <c r="D98" s="3" t="s">
        <v>132</v>
      </c>
      <c r="E98" s="60"/>
      <c r="F98" s="5">
        <v>1753.8948353620219</v>
      </c>
      <c r="G98" s="5">
        <v>3732.005366296296</v>
      </c>
      <c r="H98" s="5">
        <v>44230.86</v>
      </c>
      <c r="I98" s="5">
        <v>40954.5</v>
      </c>
      <c r="J98" s="5">
        <v>33420.54</v>
      </c>
      <c r="K98" s="5">
        <v>875.92000000000007</v>
      </c>
      <c r="L98" s="5">
        <v>9934.4</v>
      </c>
      <c r="M98" s="6">
        <v>3476</v>
      </c>
      <c r="N98" s="5">
        <v>1978.1105309342749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17106.080000000002</v>
      </c>
      <c r="W98" s="5">
        <v>1423.92277037037</v>
      </c>
      <c r="X98" s="5">
        <v>15838.96296296296</v>
      </c>
      <c r="Y98" s="5">
        <v>3845.67</v>
      </c>
      <c r="Z98" s="5">
        <v>13031.48</v>
      </c>
      <c r="AA98" s="5">
        <v>228.93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27124.78</v>
      </c>
      <c r="BA98" s="5">
        <v>1984.127425925926</v>
      </c>
      <c r="BB98" s="5">
        <v>25115.53703703704</v>
      </c>
      <c r="BC98" s="5">
        <v>6088.73</v>
      </c>
      <c r="BD98" s="5">
        <v>20389.060000000001</v>
      </c>
      <c r="BE98" s="5">
        <v>646.99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597</v>
      </c>
      <c r="BO98" s="6">
        <v>0</v>
      </c>
      <c r="BP98" s="6">
        <v>0</v>
      </c>
      <c r="BQ98" s="6">
        <v>0</v>
      </c>
      <c r="BR98" s="6">
        <v>0</v>
      </c>
      <c r="BS98" s="6">
        <v>2879</v>
      </c>
      <c r="BT98" s="6">
        <v>0</v>
      </c>
      <c r="BU98" s="60"/>
      <c r="BV98" s="5">
        <v>3408.0501962962958</v>
      </c>
      <c r="BW98" s="5">
        <v>323.95517000000012</v>
      </c>
      <c r="BX98" s="5">
        <v>0</v>
      </c>
      <c r="BY98" s="60"/>
      <c r="BZ98" s="5">
        <v>0</v>
      </c>
      <c r="CA98" s="5">
        <v>0</v>
      </c>
      <c r="CB98" s="5">
        <v>456.95010183299388</v>
      </c>
      <c r="CC98" s="5">
        <v>157.53232876712329</v>
      </c>
      <c r="CD98" s="5">
        <v>0</v>
      </c>
      <c r="CE98" s="5">
        <v>20</v>
      </c>
      <c r="CF98" s="5">
        <v>41.696428571428569</v>
      </c>
      <c r="CG98" s="5">
        <v>5</v>
      </c>
      <c r="CH98" s="5">
        <v>0</v>
      </c>
      <c r="CI98" s="5">
        <v>0</v>
      </c>
      <c r="CJ98" s="5">
        <v>41.81547619047619</v>
      </c>
      <c r="CK98" s="5">
        <v>722.99433536202184</v>
      </c>
      <c r="CL98" s="5">
        <v>859.08375000000001</v>
      </c>
      <c r="CM98" s="5">
        <v>0</v>
      </c>
      <c r="CN98" s="5">
        <v>171.81675000000001</v>
      </c>
      <c r="CO98" s="5">
        <v>1030.9005</v>
      </c>
      <c r="CP98" s="60"/>
      <c r="CQ98" s="4"/>
    </row>
    <row r="99" spans="1:95" ht="18.95" customHeight="1" x14ac:dyDescent="0.25">
      <c r="A99" s="60"/>
      <c r="B99" s="3">
        <v>1277</v>
      </c>
      <c r="C99" s="4" t="s">
        <v>181</v>
      </c>
      <c r="D99" s="3" t="s">
        <v>134</v>
      </c>
      <c r="E99" s="60"/>
      <c r="F99" s="5">
        <v>2818.8348353620222</v>
      </c>
      <c r="G99" s="5">
        <v>4472.2677585555548</v>
      </c>
      <c r="H99" s="5">
        <v>67236.649999999994</v>
      </c>
      <c r="I99" s="5">
        <v>62256.157407407387</v>
      </c>
      <c r="J99" s="5">
        <v>46979.069999999992</v>
      </c>
      <c r="K99" s="5">
        <v>3576.73</v>
      </c>
      <c r="L99" s="5">
        <v>16680.849999999999</v>
      </c>
      <c r="M99" s="6">
        <v>4535</v>
      </c>
      <c r="N99" s="5">
        <v>1653.432923193533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14111.41</v>
      </c>
      <c r="W99" s="5">
        <v>1174.6442212962961</v>
      </c>
      <c r="X99" s="5">
        <v>13066.12037037037</v>
      </c>
      <c r="Y99" s="5">
        <v>4524.33</v>
      </c>
      <c r="Z99" s="5">
        <v>9163.08</v>
      </c>
      <c r="AA99" s="5">
        <v>424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26532.44</v>
      </c>
      <c r="BA99" s="5">
        <v>1940.7988518518521</v>
      </c>
      <c r="BB99" s="5">
        <v>24567.074074074069</v>
      </c>
      <c r="BC99" s="5">
        <v>7179.37</v>
      </c>
      <c r="BD99" s="5">
        <v>17896.439999999999</v>
      </c>
      <c r="BE99" s="5">
        <v>1456.63</v>
      </c>
      <c r="BF99" s="5">
        <v>26592.799999999999</v>
      </c>
      <c r="BG99" s="5">
        <v>1058.787407407407</v>
      </c>
      <c r="BH99" s="5">
        <v>24622.96296296296</v>
      </c>
      <c r="BI99" s="5">
        <v>4977.1499999999996</v>
      </c>
      <c r="BJ99" s="5">
        <v>19919.55</v>
      </c>
      <c r="BK99" s="5">
        <v>1696.1</v>
      </c>
      <c r="BL99" s="60"/>
      <c r="BM99" s="6">
        <v>0</v>
      </c>
      <c r="BN99" s="6">
        <v>300</v>
      </c>
      <c r="BO99" s="6">
        <v>0</v>
      </c>
      <c r="BP99" s="6">
        <v>0</v>
      </c>
      <c r="BQ99" s="6">
        <v>0</v>
      </c>
      <c r="BR99" s="6">
        <v>0</v>
      </c>
      <c r="BS99" s="6">
        <v>1669</v>
      </c>
      <c r="BT99" s="6">
        <v>2566</v>
      </c>
      <c r="BU99" s="60"/>
      <c r="BV99" s="5">
        <v>4174.230480555555</v>
      </c>
      <c r="BW99" s="5">
        <v>298.03727800000001</v>
      </c>
      <c r="BX99" s="5">
        <v>0</v>
      </c>
      <c r="BY99" s="60"/>
      <c r="BZ99" s="5">
        <v>971.34</v>
      </c>
      <c r="CA99" s="5">
        <v>93.6</v>
      </c>
      <c r="CB99" s="5">
        <v>456.95010183299388</v>
      </c>
      <c r="CC99" s="5">
        <v>157.53232876712329</v>
      </c>
      <c r="CD99" s="5">
        <v>0</v>
      </c>
      <c r="CE99" s="5">
        <v>20</v>
      </c>
      <c r="CF99" s="5">
        <v>41.696428571428569</v>
      </c>
      <c r="CG99" s="5">
        <v>5</v>
      </c>
      <c r="CH99" s="5">
        <v>0</v>
      </c>
      <c r="CI99" s="5">
        <v>0</v>
      </c>
      <c r="CJ99" s="5">
        <v>41.81547619047619</v>
      </c>
      <c r="CK99" s="5">
        <v>1787.934335362022</v>
      </c>
      <c r="CL99" s="5">
        <v>859.08375000000001</v>
      </c>
      <c r="CM99" s="5">
        <v>0</v>
      </c>
      <c r="CN99" s="5">
        <v>171.81675000000001</v>
      </c>
      <c r="CO99" s="5">
        <v>1030.9005</v>
      </c>
      <c r="CP99" s="60"/>
      <c r="CQ99" s="4"/>
    </row>
    <row r="100" spans="1:95" ht="18.95" customHeight="1" x14ac:dyDescent="0.25">
      <c r="A100" s="60"/>
      <c r="B100" s="3">
        <v>1278</v>
      </c>
      <c r="C100" s="4" t="s">
        <v>181</v>
      </c>
      <c r="D100" s="3" t="s">
        <v>134</v>
      </c>
      <c r="E100" s="60"/>
      <c r="F100" s="5">
        <v>3087.804835362022</v>
      </c>
      <c r="G100" s="5">
        <v>2579.455445185185</v>
      </c>
      <c r="H100" s="5">
        <v>39466.460000000006</v>
      </c>
      <c r="I100" s="5">
        <v>36543.018518518518</v>
      </c>
      <c r="J100" s="5">
        <v>26944.63</v>
      </c>
      <c r="K100" s="5">
        <v>2240.38</v>
      </c>
      <c r="L100" s="5">
        <v>10281.450000000001</v>
      </c>
      <c r="M100" s="6">
        <v>2541</v>
      </c>
      <c r="N100" s="5">
        <v>-508.34939017683752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6805.32</v>
      </c>
      <c r="W100" s="5">
        <v>566.4798777777778</v>
      </c>
      <c r="X100" s="5">
        <v>6301.2222222222217</v>
      </c>
      <c r="Y100" s="5">
        <v>1283.1099999999999</v>
      </c>
      <c r="Z100" s="5">
        <v>5364.21</v>
      </c>
      <c r="AA100" s="5">
        <v>158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16035.29</v>
      </c>
      <c r="BA100" s="5">
        <v>1172.951768518519</v>
      </c>
      <c r="BB100" s="5">
        <v>14847.490740740741</v>
      </c>
      <c r="BC100" s="5">
        <v>4472.3900000000003</v>
      </c>
      <c r="BD100" s="5">
        <v>10611.67</v>
      </c>
      <c r="BE100" s="5">
        <v>951.23</v>
      </c>
      <c r="BF100" s="5">
        <v>16625.849999999999</v>
      </c>
      <c r="BG100" s="5">
        <v>661.95513888888888</v>
      </c>
      <c r="BH100" s="5">
        <v>15394.30555555556</v>
      </c>
      <c r="BI100" s="5">
        <v>4525.95</v>
      </c>
      <c r="BJ100" s="5">
        <v>10968.75</v>
      </c>
      <c r="BK100" s="5">
        <v>1131.1500000000001</v>
      </c>
      <c r="BL100" s="60"/>
      <c r="BM100" s="6">
        <v>0</v>
      </c>
      <c r="BN100" s="6">
        <v>136</v>
      </c>
      <c r="BO100" s="6">
        <v>0</v>
      </c>
      <c r="BP100" s="6">
        <v>0</v>
      </c>
      <c r="BQ100" s="6">
        <v>0</v>
      </c>
      <c r="BR100" s="6">
        <v>0</v>
      </c>
      <c r="BS100" s="6">
        <v>973</v>
      </c>
      <c r="BT100" s="6">
        <v>1432</v>
      </c>
      <c r="BU100" s="60"/>
      <c r="BV100" s="5">
        <v>2401.3867851851851</v>
      </c>
      <c r="BW100" s="5">
        <v>178.06865999999999</v>
      </c>
      <c r="BX100" s="5">
        <v>0</v>
      </c>
      <c r="BY100" s="60"/>
      <c r="BZ100" s="5">
        <v>1216.9100000000001</v>
      </c>
      <c r="CA100" s="5">
        <v>117</v>
      </c>
      <c r="CB100" s="5">
        <v>456.95010183299388</v>
      </c>
      <c r="CC100" s="5">
        <v>157.53232876712329</v>
      </c>
      <c r="CD100" s="5">
        <v>0</v>
      </c>
      <c r="CE100" s="5">
        <v>20</v>
      </c>
      <c r="CF100" s="5">
        <v>41.696428571428569</v>
      </c>
      <c r="CG100" s="5">
        <v>5</v>
      </c>
      <c r="CH100" s="5">
        <v>0</v>
      </c>
      <c r="CI100" s="5">
        <v>0</v>
      </c>
      <c r="CJ100" s="5">
        <v>41.81547619047619</v>
      </c>
      <c r="CK100" s="5">
        <v>2056.9043353620218</v>
      </c>
      <c r="CL100" s="5">
        <v>859.08375000000001</v>
      </c>
      <c r="CM100" s="5">
        <v>0</v>
      </c>
      <c r="CN100" s="5">
        <v>171.81675000000001</v>
      </c>
      <c r="CO100" s="5">
        <v>1030.9005</v>
      </c>
      <c r="CP100" s="60"/>
      <c r="CQ100" s="4"/>
    </row>
    <row r="101" spans="1:95" ht="18.95" customHeight="1" x14ac:dyDescent="0.25">
      <c r="A101" s="60"/>
      <c r="B101" s="3">
        <v>1286</v>
      </c>
      <c r="C101" s="4" t="s">
        <v>110</v>
      </c>
      <c r="D101" s="3" t="s">
        <v>132</v>
      </c>
      <c r="E101" s="60"/>
      <c r="F101" s="5">
        <v>2190.88247165241</v>
      </c>
      <c r="G101" s="5">
        <v>2072.2694462962959</v>
      </c>
      <c r="H101" s="5">
        <v>27612.54</v>
      </c>
      <c r="I101" s="5">
        <v>25567.166666666661</v>
      </c>
      <c r="J101" s="5">
        <v>23498.23</v>
      </c>
      <c r="K101" s="5">
        <v>2277.11</v>
      </c>
      <c r="L101" s="5">
        <v>1837.2</v>
      </c>
      <c r="M101" s="6">
        <v>1255</v>
      </c>
      <c r="N101" s="5">
        <v>-118.61302535611409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10251.620000000001</v>
      </c>
      <c r="W101" s="5">
        <v>853.35244259259264</v>
      </c>
      <c r="X101" s="5">
        <v>9492.2407407407409</v>
      </c>
      <c r="Y101" s="5">
        <v>687.93</v>
      </c>
      <c r="Z101" s="5">
        <v>8504.8700000000008</v>
      </c>
      <c r="AA101" s="5">
        <v>1058.82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12781.21</v>
      </c>
      <c r="AO101" s="5">
        <v>816.57730555555554</v>
      </c>
      <c r="AP101" s="5">
        <v>11834.453703703701</v>
      </c>
      <c r="AQ101" s="5">
        <v>956.56</v>
      </c>
      <c r="AR101" s="5">
        <v>10701.72</v>
      </c>
      <c r="AS101" s="5">
        <v>1122.93</v>
      </c>
      <c r="AT101" s="5">
        <v>58.7</v>
      </c>
      <c r="AU101" s="5">
        <v>4.0763888888888884</v>
      </c>
      <c r="AV101" s="5">
        <v>54.351851851851848</v>
      </c>
      <c r="AW101" s="5">
        <v>0</v>
      </c>
      <c r="AX101" s="5">
        <v>58.7</v>
      </c>
      <c r="AY101" s="5">
        <v>0</v>
      </c>
      <c r="AZ101" s="5">
        <v>4521.0099999999993</v>
      </c>
      <c r="BA101" s="5">
        <v>330.70350925925919</v>
      </c>
      <c r="BB101" s="5">
        <v>4186.1203703703704</v>
      </c>
      <c r="BC101" s="5">
        <v>192.71</v>
      </c>
      <c r="BD101" s="5">
        <v>4232.9399999999996</v>
      </c>
      <c r="BE101" s="5">
        <v>95.36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217</v>
      </c>
      <c r="BO101" s="6">
        <v>0</v>
      </c>
      <c r="BP101" s="6">
        <v>0</v>
      </c>
      <c r="BQ101" s="6">
        <v>791</v>
      </c>
      <c r="BR101" s="6">
        <v>1</v>
      </c>
      <c r="BS101" s="6">
        <v>246</v>
      </c>
      <c r="BT101" s="6">
        <v>0</v>
      </c>
      <c r="BU101" s="60"/>
      <c r="BV101" s="5">
        <v>2004.7096462962959</v>
      </c>
      <c r="BW101" s="5">
        <v>67.559799999999996</v>
      </c>
      <c r="BX101" s="5">
        <v>0</v>
      </c>
      <c r="BY101" s="60"/>
      <c r="BZ101" s="5">
        <v>458.58</v>
      </c>
      <c r="CA101" s="5">
        <v>0</v>
      </c>
      <c r="CB101" s="5">
        <v>368.50814663951121</v>
      </c>
      <c r="CC101" s="5">
        <v>157.53232876712329</v>
      </c>
      <c r="CD101" s="5">
        <v>0</v>
      </c>
      <c r="CE101" s="5">
        <v>20</v>
      </c>
      <c r="CF101" s="5">
        <v>41.696428571428569</v>
      </c>
      <c r="CG101" s="5">
        <v>5</v>
      </c>
      <c r="CH101" s="5">
        <v>0</v>
      </c>
      <c r="CI101" s="5">
        <v>66.849591483870967</v>
      </c>
      <c r="CJ101" s="5">
        <v>41.81547619047619</v>
      </c>
      <c r="CK101" s="5">
        <v>1159.98197165241</v>
      </c>
      <c r="CL101" s="5">
        <v>859.08375000000001</v>
      </c>
      <c r="CM101" s="5">
        <v>0</v>
      </c>
      <c r="CN101" s="5">
        <v>171.81675000000001</v>
      </c>
      <c r="CO101" s="5">
        <v>1030.9005</v>
      </c>
      <c r="CP101" s="60"/>
      <c r="CQ101" s="4"/>
    </row>
    <row r="102" spans="1:95" ht="18.95" customHeight="1" x14ac:dyDescent="0.25">
      <c r="A102" s="60"/>
      <c r="B102" s="3">
        <v>1287</v>
      </c>
      <c r="C102" s="4" t="s">
        <v>182</v>
      </c>
      <c r="D102" s="3" t="s">
        <v>132</v>
      </c>
      <c r="E102" s="60"/>
      <c r="F102" s="5">
        <v>1596.3625065948991</v>
      </c>
      <c r="G102" s="5">
        <v>4127.3739219999998</v>
      </c>
      <c r="H102" s="5">
        <v>4374.93</v>
      </c>
      <c r="I102" s="5">
        <v>4050.8611111111109</v>
      </c>
      <c r="J102" s="5">
        <v>4186.43</v>
      </c>
      <c r="K102" s="5">
        <v>188.5</v>
      </c>
      <c r="L102" s="5">
        <v>0</v>
      </c>
      <c r="M102" s="6">
        <v>235</v>
      </c>
      <c r="N102" s="5">
        <v>2531.0114154051012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4374.93</v>
      </c>
      <c r="BA102" s="5">
        <v>4060</v>
      </c>
      <c r="BB102" s="5">
        <v>4050.8611111111109</v>
      </c>
      <c r="BC102" s="5">
        <v>0</v>
      </c>
      <c r="BD102" s="5">
        <v>4186.43</v>
      </c>
      <c r="BE102" s="5">
        <v>188.5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235</v>
      </c>
      <c r="BT102" s="6">
        <v>0</v>
      </c>
      <c r="BU102" s="60"/>
      <c r="BV102" s="5">
        <v>4060</v>
      </c>
      <c r="BW102" s="5">
        <v>67.373922000000007</v>
      </c>
      <c r="BX102" s="5">
        <v>0</v>
      </c>
      <c r="BY102" s="60"/>
      <c r="BZ102" s="5">
        <v>0</v>
      </c>
      <c r="CA102" s="5">
        <v>0</v>
      </c>
      <c r="CB102" s="5">
        <v>456.95010183299388</v>
      </c>
      <c r="CC102" s="5">
        <v>0</v>
      </c>
      <c r="CD102" s="5">
        <v>0</v>
      </c>
      <c r="CE102" s="5">
        <v>20</v>
      </c>
      <c r="CF102" s="5">
        <v>41.696428571428569</v>
      </c>
      <c r="CG102" s="5">
        <v>5</v>
      </c>
      <c r="CH102" s="5">
        <v>0</v>
      </c>
      <c r="CI102" s="5">
        <v>0</v>
      </c>
      <c r="CJ102" s="5">
        <v>41.81547619047619</v>
      </c>
      <c r="CK102" s="5">
        <v>565.46200659489864</v>
      </c>
      <c r="CL102" s="5">
        <v>859.08375000000001</v>
      </c>
      <c r="CM102" s="5">
        <v>0</v>
      </c>
      <c r="CN102" s="5">
        <v>171.81675000000001</v>
      </c>
      <c r="CO102" s="5">
        <v>1030.9005</v>
      </c>
      <c r="CP102" s="60"/>
      <c r="CQ102" s="4"/>
    </row>
    <row r="103" spans="1:95" ht="18.95" customHeight="1" x14ac:dyDescent="0.25">
      <c r="A103" s="60"/>
      <c r="B103" s="3">
        <v>1288</v>
      </c>
      <c r="C103" s="4" t="s">
        <v>183</v>
      </c>
      <c r="D103" s="3" t="s">
        <v>132</v>
      </c>
      <c r="E103" s="60"/>
      <c r="F103" s="5">
        <v>1596.3625065948991</v>
      </c>
      <c r="G103" s="5">
        <v>4919.768266</v>
      </c>
      <c r="H103" s="5">
        <v>27647.29</v>
      </c>
      <c r="I103" s="5">
        <v>25599.342592592591</v>
      </c>
      <c r="J103" s="5">
        <v>23848.19</v>
      </c>
      <c r="K103" s="5">
        <v>3799.1</v>
      </c>
      <c r="L103" s="5">
        <v>0</v>
      </c>
      <c r="M103" s="6">
        <v>1406</v>
      </c>
      <c r="N103" s="5">
        <v>3323.405759405101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27647.29</v>
      </c>
      <c r="BA103" s="5">
        <v>4494</v>
      </c>
      <c r="BB103" s="5">
        <v>25599.342592592591</v>
      </c>
      <c r="BC103" s="5">
        <v>0</v>
      </c>
      <c r="BD103" s="5">
        <v>23848.19</v>
      </c>
      <c r="BE103" s="5">
        <v>3799.1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1406</v>
      </c>
      <c r="BT103" s="6">
        <v>0</v>
      </c>
      <c r="BU103" s="60"/>
      <c r="BV103" s="5">
        <v>4494</v>
      </c>
      <c r="BW103" s="5">
        <v>425.76826599999998</v>
      </c>
      <c r="BX103" s="5">
        <v>0</v>
      </c>
      <c r="BY103" s="60"/>
      <c r="BZ103" s="5">
        <v>0</v>
      </c>
      <c r="CA103" s="5">
        <v>0</v>
      </c>
      <c r="CB103" s="5">
        <v>456.95010183299388</v>
      </c>
      <c r="CC103" s="5">
        <v>0</v>
      </c>
      <c r="CD103" s="5">
        <v>0</v>
      </c>
      <c r="CE103" s="5">
        <v>20</v>
      </c>
      <c r="CF103" s="5">
        <v>41.696428571428569</v>
      </c>
      <c r="CG103" s="5">
        <v>5</v>
      </c>
      <c r="CH103" s="5">
        <v>0</v>
      </c>
      <c r="CI103" s="5">
        <v>0</v>
      </c>
      <c r="CJ103" s="5">
        <v>41.81547619047619</v>
      </c>
      <c r="CK103" s="5">
        <v>565.46200659489864</v>
      </c>
      <c r="CL103" s="5">
        <v>859.08375000000001</v>
      </c>
      <c r="CM103" s="5">
        <v>0</v>
      </c>
      <c r="CN103" s="5">
        <v>171.81675000000001</v>
      </c>
      <c r="CO103" s="5">
        <v>1030.9005</v>
      </c>
      <c r="CP103" s="60"/>
      <c r="CQ103" s="4"/>
    </row>
    <row r="104" spans="1:95" ht="18.95" customHeight="1" x14ac:dyDescent="0.25">
      <c r="A104" s="60"/>
      <c r="B104" s="3">
        <v>1289</v>
      </c>
      <c r="C104" s="4" t="s">
        <v>184</v>
      </c>
      <c r="D104" s="3" t="s">
        <v>132</v>
      </c>
      <c r="E104" s="60"/>
      <c r="F104" s="5">
        <v>1596.3625065948991</v>
      </c>
      <c r="G104" s="5">
        <v>4906.3476280000004</v>
      </c>
      <c r="H104" s="5">
        <v>26775.82</v>
      </c>
      <c r="I104" s="5">
        <v>24792.42592592592</v>
      </c>
      <c r="J104" s="5">
        <v>22961.34</v>
      </c>
      <c r="K104" s="5">
        <v>3814.48</v>
      </c>
      <c r="L104" s="5">
        <v>0</v>
      </c>
      <c r="M104" s="6">
        <v>1038</v>
      </c>
      <c r="N104" s="5">
        <v>3309.9851214051009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26775.82</v>
      </c>
      <c r="BA104" s="5">
        <v>4494</v>
      </c>
      <c r="BB104" s="5">
        <v>24792.42592592592</v>
      </c>
      <c r="BC104" s="5">
        <v>0</v>
      </c>
      <c r="BD104" s="5">
        <v>22961.34</v>
      </c>
      <c r="BE104" s="5">
        <v>3814.48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1038</v>
      </c>
      <c r="BT104" s="6">
        <v>0</v>
      </c>
      <c r="BU104" s="60"/>
      <c r="BV104" s="5">
        <v>4494</v>
      </c>
      <c r="BW104" s="5">
        <v>412.34762799999999</v>
      </c>
      <c r="BX104" s="5">
        <v>0</v>
      </c>
      <c r="BY104" s="60"/>
      <c r="BZ104" s="5">
        <v>0</v>
      </c>
      <c r="CA104" s="5">
        <v>0</v>
      </c>
      <c r="CB104" s="5">
        <v>456.95010183299388</v>
      </c>
      <c r="CC104" s="5">
        <v>0</v>
      </c>
      <c r="CD104" s="5">
        <v>0</v>
      </c>
      <c r="CE104" s="5">
        <v>20</v>
      </c>
      <c r="CF104" s="5">
        <v>41.696428571428569</v>
      </c>
      <c r="CG104" s="5">
        <v>5</v>
      </c>
      <c r="CH104" s="5">
        <v>0</v>
      </c>
      <c r="CI104" s="5">
        <v>0</v>
      </c>
      <c r="CJ104" s="5">
        <v>41.81547619047619</v>
      </c>
      <c r="CK104" s="5">
        <v>565.46200659489864</v>
      </c>
      <c r="CL104" s="5">
        <v>859.08375000000001</v>
      </c>
      <c r="CM104" s="5">
        <v>0</v>
      </c>
      <c r="CN104" s="5">
        <v>171.81675000000001</v>
      </c>
      <c r="CO104" s="5">
        <v>1030.9005</v>
      </c>
      <c r="CP104" s="60"/>
      <c r="CQ104" s="4"/>
    </row>
    <row r="105" spans="1:95" ht="18.95" customHeight="1" x14ac:dyDescent="0.25">
      <c r="A105" s="60"/>
      <c r="B105" s="3">
        <v>1290</v>
      </c>
      <c r="C105" s="4" t="s">
        <v>185</v>
      </c>
      <c r="D105" s="3" t="s">
        <v>132</v>
      </c>
      <c r="E105" s="60"/>
      <c r="F105" s="5">
        <v>3319.1248353620208</v>
      </c>
      <c r="G105" s="5">
        <v>4440.5498829999997</v>
      </c>
      <c r="H105" s="5">
        <v>52806.12</v>
      </c>
      <c r="I105" s="5">
        <v>48894.555555555547</v>
      </c>
      <c r="J105" s="5">
        <v>34353.71</v>
      </c>
      <c r="K105" s="5">
        <v>4276.7800000000007</v>
      </c>
      <c r="L105" s="5">
        <v>14175.63</v>
      </c>
      <c r="M105" s="6">
        <v>2358</v>
      </c>
      <c r="N105" s="5">
        <v>1121.425047637978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16791.689999999999</v>
      </c>
      <c r="W105" s="5">
        <v>1397.752713888889</v>
      </c>
      <c r="X105" s="5">
        <v>15547.861111111109</v>
      </c>
      <c r="Y105" s="5">
        <v>4681.22</v>
      </c>
      <c r="Z105" s="5">
        <v>10735.47</v>
      </c>
      <c r="AA105" s="5">
        <v>1375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36014.43</v>
      </c>
      <c r="BA105" s="5">
        <v>2634.3888611111111</v>
      </c>
      <c r="BB105" s="5">
        <v>33346.694444444453</v>
      </c>
      <c r="BC105" s="5">
        <v>9494.41</v>
      </c>
      <c r="BD105" s="5">
        <v>23618.240000000002</v>
      </c>
      <c r="BE105" s="5">
        <v>2901.78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400</v>
      </c>
      <c r="BO105" s="6">
        <v>0</v>
      </c>
      <c r="BP105" s="6">
        <v>0</v>
      </c>
      <c r="BQ105" s="6">
        <v>0</v>
      </c>
      <c r="BR105" s="6">
        <v>0</v>
      </c>
      <c r="BS105" s="6">
        <v>1958</v>
      </c>
      <c r="BT105" s="6">
        <v>0</v>
      </c>
      <c r="BU105" s="60"/>
      <c r="BV105" s="5">
        <v>4032.1415750000001</v>
      </c>
      <c r="BW105" s="5">
        <v>408.40830799999998</v>
      </c>
      <c r="BX105" s="5">
        <v>0</v>
      </c>
      <c r="BY105" s="60"/>
      <c r="BZ105" s="5">
        <v>1387.63</v>
      </c>
      <c r="CA105" s="5">
        <v>177.6</v>
      </c>
      <c r="CB105" s="5">
        <v>456.95010183299388</v>
      </c>
      <c r="CC105" s="5">
        <v>157.53232876712329</v>
      </c>
      <c r="CD105" s="5">
        <v>0</v>
      </c>
      <c r="CE105" s="5">
        <v>20</v>
      </c>
      <c r="CF105" s="5">
        <v>41.696428571428569</v>
      </c>
      <c r="CG105" s="5">
        <v>5</v>
      </c>
      <c r="CH105" s="5">
        <v>0</v>
      </c>
      <c r="CI105" s="5">
        <v>0</v>
      </c>
      <c r="CJ105" s="5">
        <v>41.81547619047619</v>
      </c>
      <c r="CK105" s="5">
        <v>2288.224335362022</v>
      </c>
      <c r="CL105" s="5">
        <v>859.08375000000001</v>
      </c>
      <c r="CM105" s="5">
        <v>0</v>
      </c>
      <c r="CN105" s="5">
        <v>171.81675000000001</v>
      </c>
      <c r="CO105" s="5">
        <v>1030.9005</v>
      </c>
      <c r="CP105" s="60"/>
      <c r="CQ105" s="4"/>
    </row>
    <row r="106" spans="1:95" ht="18.95" customHeight="1" x14ac:dyDescent="0.25">
      <c r="A106" s="60"/>
      <c r="B106" s="3">
        <v>1291</v>
      </c>
      <c r="C106" s="4" t="s">
        <v>126</v>
      </c>
      <c r="D106" s="3" t="s">
        <v>132</v>
      </c>
      <c r="E106" s="60"/>
      <c r="F106" s="5">
        <v>2499.514835362022</v>
      </c>
      <c r="G106" s="5">
        <v>2729.9796522592592</v>
      </c>
      <c r="H106" s="5">
        <v>32412.79</v>
      </c>
      <c r="I106" s="5">
        <v>30011.842592592591</v>
      </c>
      <c r="J106" s="5">
        <v>23897.18</v>
      </c>
      <c r="K106" s="5">
        <v>1224.1600000000001</v>
      </c>
      <c r="L106" s="5">
        <v>7291.45</v>
      </c>
      <c r="M106" s="6">
        <v>1945</v>
      </c>
      <c r="N106" s="5">
        <v>230.46481689723711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9950.7900000000009</v>
      </c>
      <c r="W106" s="5">
        <v>828.31113055555568</v>
      </c>
      <c r="X106" s="5">
        <v>9213.6944444444453</v>
      </c>
      <c r="Y106" s="5">
        <v>1622.62</v>
      </c>
      <c r="Z106" s="5">
        <v>7966.06</v>
      </c>
      <c r="AA106" s="5">
        <v>362.11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22462</v>
      </c>
      <c r="BA106" s="5">
        <v>1643.0537037037041</v>
      </c>
      <c r="BB106" s="5">
        <v>20798.14814814815</v>
      </c>
      <c r="BC106" s="5">
        <v>5668.83</v>
      </c>
      <c r="BD106" s="5">
        <v>15931.12</v>
      </c>
      <c r="BE106" s="5">
        <v>862.05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354</v>
      </c>
      <c r="BO106" s="6">
        <v>0</v>
      </c>
      <c r="BP106" s="6">
        <v>0</v>
      </c>
      <c r="BQ106" s="6">
        <v>0</v>
      </c>
      <c r="BR106" s="6">
        <v>0</v>
      </c>
      <c r="BS106" s="6">
        <v>1591</v>
      </c>
      <c r="BT106" s="6">
        <v>0</v>
      </c>
      <c r="BU106" s="60"/>
      <c r="BV106" s="5">
        <v>2471.3648342592592</v>
      </c>
      <c r="BW106" s="5">
        <v>258.61481800000001</v>
      </c>
      <c r="BX106" s="5">
        <v>0</v>
      </c>
      <c r="BY106" s="60"/>
      <c r="BZ106" s="5">
        <v>372.81</v>
      </c>
      <c r="CA106" s="5">
        <v>372.81</v>
      </c>
      <c r="CB106" s="5">
        <v>456.95010183299388</v>
      </c>
      <c r="CC106" s="5">
        <v>157.53232876712329</v>
      </c>
      <c r="CD106" s="5">
        <v>0</v>
      </c>
      <c r="CE106" s="5">
        <v>20</v>
      </c>
      <c r="CF106" s="5">
        <v>41.696428571428569</v>
      </c>
      <c r="CG106" s="5">
        <v>5</v>
      </c>
      <c r="CH106" s="5">
        <v>0</v>
      </c>
      <c r="CI106" s="5">
        <v>0</v>
      </c>
      <c r="CJ106" s="5">
        <v>41.81547619047619</v>
      </c>
      <c r="CK106" s="5">
        <v>1468.6143353620221</v>
      </c>
      <c r="CL106" s="5">
        <v>859.08375000000001</v>
      </c>
      <c r="CM106" s="5">
        <v>0</v>
      </c>
      <c r="CN106" s="5">
        <v>171.81675000000001</v>
      </c>
      <c r="CO106" s="5">
        <v>1030.9005</v>
      </c>
      <c r="CP106" s="60"/>
      <c r="CQ106" s="4"/>
    </row>
    <row r="107" spans="1:95" ht="18.95" customHeight="1" x14ac:dyDescent="0.25">
      <c r="A107" s="60"/>
      <c r="B107" s="3">
        <v>1292</v>
      </c>
      <c r="C107" s="4" t="s">
        <v>186</v>
      </c>
      <c r="D107" s="3" t="s">
        <v>132</v>
      </c>
      <c r="E107" s="60"/>
      <c r="F107" s="5">
        <v>1753.8948353620219</v>
      </c>
      <c r="G107" s="5">
        <v>4753.3100059629633</v>
      </c>
      <c r="H107" s="5">
        <v>17161.03</v>
      </c>
      <c r="I107" s="5">
        <v>15889.842592592589</v>
      </c>
      <c r="J107" s="5">
        <v>8713.49</v>
      </c>
      <c r="K107" s="5">
        <v>1290.03</v>
      </c>
      <c r="L107" s="5">
        <v>7157.51</v>
      </c>
      <c r="M107" s="6">
        <v>919</v>
      </c>
      <c r="N107" s="5">
        <v>2999.415170600942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6444.3099999999986</v>
      </c>
      <c r="W107" s="5">
        <v>536.42913796296295</v>
      </c>
      <c r="X107" s="5">
        <v>5966.9537037037026</v>
      </c>
      <c r="Y107" s="5">
        <v>2277.21</v>
      </c>
      <c r="Z107" s="5">
        <v>3466.35</v>
      </c>
      <c r="AA107" s="5">
        <v>700.75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10716.72</v>
      </c>
      <c r="BA107" s="5">
        <v>4127</v>
      </c>
      <c r="BB107" s="5">
        <v>9922.8888888888887</v>
      </c>
      <c r="BC107" s="5">
        <v>4880.3</v>
      </c>
      <c r="BD107" s="5">
        <v>5247.14</v>
      </c>
      <c r="BE107" s="5">
        <v>589.28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194</v>
      </c>
      <c r="BO107" s="6">
        <v>0</v>
      </c>
      <c r="BP107" s="6">
        <v>0</v>
      </c>
      <c r="BQ107" s="6">
        <v>0</v>
      </c>
      <c r="BR107" s="6">
        <v>0</v>
      </c>
      <c r="BS107" s="6">
        <v>725</v>
      </c>
      <c r="BT107" s="6">
        <v>0</v>
      </c>
      <c r="BU107" s="60"/>
      <c r="BV107" s="5">
        <v>4663.4291379629631</v>
      </c>
      <c r="BW107" s="5">
        <v>89.880868000000007</v>
      </c>
      <c r="BX107" s="5">
        <v>0</v>
      </c>
      <c r="BY107" s="60"/>
      <c r="BZ107" s="5">
        <v>0</v>
      </c>
      <c r="CA107" s="5">
        <v>0</v>
      </c>
      <c r="CB107" s="5">
        <v>456.95010183299388</v>
      </c>
      <c r="CC107" s="5">
        <v>157.53232876712329</v>
      </c>
      <c r="CD107" s="5">
        <v>0</v>
      </c>
      <c r="CE107" s="5">
        <v>20</v>
      </c>
      <c r="CF107" s="5">
        <v>41.696428571428569</v>
      </c>
      <c r="CG107" s="5">
        <v>5</v>
      </c>
      <c r="CH107" s="5">
        <v>0</v>
      </c>
      <c r="CI107" s="5">
        <v>0</v>
      </c>
      <c r="CJ107" s="5">
        <v>41.81547619047619</v>
      </c>
      <c r="CK107" s="5">
        <v>722.99433536202184</v>
      </c>
      <c r="CL107" s="5">
        <v>859.08375000000001</v>
      </c>
      <c r="CM107" s="5">
        <v>0</v>
      </c>
      <c r="CN107" s="5">
        <v>171.81675000000001</v>
      </c>
      <c r="CO107" s="5">
        <v>1030.9005</v>
      </c>
      <c r="CP107" s="60"/>
      <c r="CQ107" s="4"/>
    </row>
    <row r="108" spans="1:95" ht="18.95" customHeight="1" x14ac:dyDescent="0.25">
      <c r="A108" s="60"/>
      <c r="B108" s="3">
        <v>1293</v>
      </c>
      <c r="C108" s="4" t="s">
        <v>117</v>
      </c>
      <c r="D108" s="3" t="s">
        <v>132</v>
      </c>
      <c r="E108" s="60"/>
      <c r="F108" s="5">
        <v>1531.5967268837351</v>
      </c>
      <c r="G108" s="5">
        <v>4349.3976252222219</v>
      </c>
      <c r="H108" s="5">
        <v>9547.93</v>
      </c>
      <c r="I108" s="5">
        <v>8840.6759259259252</v>
      </c>
      <c r="J108" s="5">
        <v>6434</v>
      </c>
      <c r="K108" s="5">
        <v>599.82000000000005</v>
      </c>
      <c r="L108" s="5">
        <v>2514.11</v>
      </c>
      <c r="M108" s="6">
        <v>852</v>
      </c>
      <c r="N108" s="5">
        <v>2817.8008983384871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186.87</v>
      </c>
      <c r="W108" s="5">
        <v>15.555197222222221</v>
      </c>
      <c r="X108" s="5">
        <v>173.0277777777778</v>
      </c>
      <c r="Y108" s="5">
        <v>90.87</v>
      </c>
      <c r="Z108" s="5">
        <v>58</v>
      </c>
      <c r="AA108" s="5">
        <v>38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9361.06</v>
      </c>
      <c r="BA108" s="5">
        <v>4227</v>
      </c>
      <c r="BB108" s="5">
        <v>8667.6481481481478</v>
      </c>
      <c r="BC108" s="5">
        <v>2423.2399999999998</v>
      </c>
      <c r="BD108" s="5">
        <v>6376</v>
      </c>
      <c r="BE108" s="5">
        <v>561.82000000000005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6</v>
      </c>
      <c r="BO108" s="6">
        <v>0</v>
      </c>
      <c r="BP108" s="6">
        <v>0</v>
      </c>
      <c r="BQ108" s="6">
        <v>0</v>
      </c>
      <c r="BR108" s="6">
        <v>0</v>
      </c>
      <c r="BS108" s="6">
        <v>846</v>
      </c>
      <c r="BT108" s="6">
        <v>0</v>
      </c>
      <c r="BU108" s="60"/>
      <c r="BV108" s="5">
        <v>4242.555197222222</v>
      </c>
      <c r="BW108" s="5">
        <v>106.842428</v>
      </c>
      <c r="BX108" s="5">
        <v>0</v>
      </c>
      <c r="BY108" s="60"/>
      <c r="BZ108" s="5">
        <v>0</v>
      </c>
      <c r="CA108" s="5">
        <v>0</v>
      </c>
      <c r="CB108" s="5">
        <v>176.8839103869654</v>
      </c>
      <c r="CC108" s="5">
        <v>157.53232876712329</v>
      </c>
      <c r="CD108" s="5">
        <v>0</v>
      </c>
      <c r="CE108" s="5">
        <v>20</v>
      </c>
      <c r="CF108" s="5">
        <v>41.696428571428569</v>
      </c>
      <c r="CG108" s="5">
        <v>5</v>
      </c>
      <c r="CH108" s="5">
        <v>0</v>
      </c>
      <c r="CI108" s="5">
        <v>57.768082967741933</v>
      </c>
      <c r="CJ108" s="5">
        <v>41.81547619047619</v>
      </c>
      <c r="CK108" s="5">
        <v>500.69622688373528</v>
      </c>
      <c r="CL108" s="5">
        <v>859.08375000000001</v>
      </c>
      <c r="CM108" s="5">
        <v>0</v>
      </c>
      <c r="CN108" s="5">
        <v>171.81675000000001</v>
      </c>
      <c r="CO108" s="5">
        <v>1030.9005</v>
      </c>
      <c r="CP108" s="60"/>
      <c r="CQ108" s="4"/>
    </row>
    <row r="109" spans="1:95" ht="18.95" customHeight="1" x14ac:dyDescent="0.25">
      <c r="A109" s="60"/>
      <c r="B109" s="3">
        <v>1294</v>
      </c>
      <c r="C109" s="4" t="s">
        <v>187</v>
      </c>
      <c r="D109" s="3" t="s">
        <v>132</v>
      </c>
      <c r="E109" s="60"/>
      <c r="F109" s="5">
        <v>1973.094835362022</v>
      </c>
      <c r="G109" s="5">
        <v>3115.7775390370371</v>
      </c>
      <c r="H109" s="5">
        <v>36743.550000000003</v>
      </c>
      <c r="I109" s="5">
        <v>34021.805555555547</v>
      </c>
      <c r="J109" s="5">
        <v>29349.42</v>
      </c>
      <c r="K109" s="5">
        <v>1533.75</v>
      </c>
      <c r="L109" s="5">
        <v>5860.38</v>
      </c>
      <c r="M109" s="6">
        <v>2466</v>
      </c>
      <c r="N109" s="5">
        <v>1142.6827036750151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14824.06</v>
      </c>
      <c r="W109" s="5">
        <v>1233.9657351851849</v>
      </c>
      <c r="X109" s="5">
        <v>13725.98148148148</v>
      </c>
      <c r="Y109" s="5">
        <v>2021.52</v>
      </c>
      <c r="Z109" s="5">
        <v>11929.27</v>
      </c>
      <c r="AA109" s="5">
        <v>873.27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21919.49</v>
      </c>
      <c r="BA109" s="5">
        <v>1603.370101851852</v>
      </c>
      <c r="BB109" s="5">
        <v>20295.824074074069</v>
      </c>
      <c r="BC109" s="5">
        <v>3838.86</v>
      </c>
      <c r="BD109" s="5">
        <v>17420.150000000001</v>
      </c>
      <c r="BE109" s="5">
        <v>660.48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810</v>
      </c>
      <c r="BO109" s="6">
        <v>0</v>
      </c>
      <c r="BP109" s="6">
        <v>0</v>
      </c>
      <c r="BQ109" s="6">
        <v>0</v>
      </c>
      <c r="BR109" s="6">
        <v>0</v>
      </c>
      <c r="BS109" s="6">
        <v>1656</v>
      </c>
      <c r="BT109" s="6">
        <v>0</v>
      </c>
      <c r="BU109" s="60"/>
      <c r="BV109" s="5">
        <v>2837.335837037037</v>
      </c>
      <c r="BW109" s="5">
        <v>278.44170200000002</v>
      </c>
      <c r="BX109" s="5">
        <v>0</v>
      </c>
      <c r="BY109" s="60"/>
      <c r="BZ109" s="5">
        <v>0</v>
      </c>
      <c r="CA109" s="5">
        <v>219.2</v>
      </c>
      <c r="CB109" s="5">
        <v>456.95010183299388</v>
      </c>
      <c r="CC109" s="5">
        <v>157.53232876712329</v>
      </c>
      <c r="CD109" s="5">
        <v>0</v>
      </c>
      <c r="CE109" s="5">
        <v>20</v>
      </c>
      <c r="CF109" s="5">
        <v>41.696428571428569</v>
      </c>
      <c r="CG109" s="5">
        <v>5</v>
      </c>
      <c r="CH109" s="5">
        <v>0</v>
      </c>
      <c r="CI109" s="5">
        <v>0</v>
      </c>
      <c r="CJ109" s="5">
        <v>41.81547619047619</v>
      </c>
      <c r="CK109" s="5">
        <v>942.19433536202189</v>
      </c>
      <c r="CL109" s="5">
        <v>859.08375000000001</v>
      </c>
      <c r="CM109" s="5">
        <v>0</v>
      </c>
      <c r="CN109" s="5">
        <v>171.81675000000001</v>
      </c>
      <c r="CO109" s="5">
        <v>1030.9005</v>
      </c>
      <c r="CP109" s="60"/>
      <c r="CQ109" s="4"/>
    </row>
    <row r="110" spans="1:95" ht="18.95" customHeight="1" x14ac:dyDescent="0.25">
      <c r="A110" s="60"/>
      <c r="B110" s="3">
        <v>1295</v>
      </c>
      <c r="C110" s="4" t="s">
        <v>188</v>
      </c>
      <c r="D110" s="3" t="s">
        <v>132</v>
      </c>
      <c r="E110" s="60"/>
      <c r="F110" s="5">
        <v>1753.8948353620219</v>
      </c>
      <c r="G110" s="5">
        <v>2238.1499918148152</v>
      </c>
      <c r="H110" s="5">
        <v>27828.94</v>
      </c>
      <c r="I110" s="5">
        <v>25767.53703703704</v>
      </c>
      <c r="J110" s="5">
        <v>19083.78</v>
      </c>
      <c r="K110" s="5">
        <v>1734.34</v>
      </c>
      <c r="L110" s="5">
        <v>7010.82</v>
      </c>
      <c r="M110" s="6">
        <v>1646</v>
      </c>
      <c r="N110" s="5">
        <v>484.25515645279302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7244.37</v>
      </c>
      <c r="W110" s="5">
        <v>603.02672499999994</v>
      </c>
      <c r="X110" s="5">
        <v>6707.7499999999991</v>
      </c>
      <c r="Y110" s="5">
        <v>1811.2</v>
      </c>
      <c r="Z110" s="5">
        <v>4954.29</v>
      </c>
      <c r="AA110" s="5">
        <v>478.88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5127.6900000000014</v>
      </c>
      <c r="AO110" s="5">
        <v>327.60241666666673</v>
      </c>
      <c r="AP110" s="5">
        <v>4747.8611111111113</v>
      </c>
      <c r="AQ110" s="5">
        <v>1228.3699999999999</v>
      </c>
      <c r="AR110" s="5">
        <v>3357.63</v>
      </c>
      <c r="AS110" s="5">
        <v>541.69000000000005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15456.88</v>
      </c>
      <c r="BA110" s="5">
        <v>1130.642148148148</v>
      </c>
      <c r="BB110" s="5">
        <v>14311.925925925931</v>
      </c>
      <c r="BC110" s="5">
        <v>3971.25</v>
      </c>
      <c r="BD110" s="5">
        <v>10771.86</v>
      </c>
      <c r="BE110" s="5">
        <v>713.77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284</v>
      </c>
      <c r="BO110" s="6">
        <v>0</v>
      </c>
      <c r="BP110" s="6">
        <v>0</v>
      </c>
      <c r="BQ110" s="6">
        <v>299</v>
      </c>
      <c r="BR110" s="6">
        <v>0</v>
      </c>
      <c r="BS110" s="6">
        <v>1063</v>
      </c>
      <c r="BT110" s="6">
        <v>0</v>
      </c>
      <c r="BU110" s="60"/>
      <c r="BV110" s="5">
        <v>2061.2712898148152</v>
      </c>
      <c r="BW110" s="5">
        <v>176.878702</v>
      </c>
      <c r="BX110" s="5">
        <v>0</v>
      </c>
      <c r="BY110" s="60"/>
      <c r="BZ110" s="5">
        <v>0</v>
      </c>
      <c r="CA110" s="5">
        <v>0</v>
      </c>
      <c r="CB110" s="5">
        <v>456.95010183299388</v>
      </c>
      <c r="CC110" s="5">
        <v>157.53232876712329</v>
      </c>
      <c r="CD110" s="5">
        <v>0</v>
      </c>
      <c r="CE110" s="5">
        <v>20</v>
      </c>
      <c r="CF110" s="5">
        <v>41.696428571428569</v>
      </c>
      <c r="CG110" s="5">
        <v>5</v>
      </c>
      <c r="CH110" s="5">
        <v>0</v>
      </c>
      <c r="CI110" s="5">
        <v>0</v>
      </c>
      <c r="CJ110" s="5">
        <v>41.81547619047619</v>
      </c>
      <c r="CK110" s="5">
        <v>722.99433536202184</v>
      </c>
      <c r="CL110" s="5">
        <v>859.08375000000001</v>
      </c>
      <c r="CM110" s="5">
        <v>0</v>
      </c>
      <c r="CN110" s="5">
        <v>171.81675000000001</v>
      </c>
      <c r="CO110" s="5">
        <v>1030.9005</v>
      </c>
      <c r="CP110" s="60"/>
      <c r="CQ110" s="4"/>
    </row>
    <row r="111" spans="1:95" ht="18.95" customHeight="1" x14ac:dyDescent="0.25">
      <c r="A111" s="60"/>
      <c r="B111" s="3">
        <v>1296</v>
      </c>
      <c r="C111" s="4" t="s">
        <v>110</v>
      </c>
      <c r="D111" s="3" t="s">
        <v>132</v>
      </c>
      <c r="E111" s="60"/>
      <c r="F111" s="5">
        <v>2224.9366747330218</v>
      </c>
      <c r="G111" s="5">
        <v>3892.9604985925921</v>
      </c>
      <c r="H111" s="5">
        <v>52607.14</v>
      </c>
      <c r="I111" s="5">
        <v>48710.314814814803</v>
      </c>
      <c r="J111" s="5">
        <v>41390.71</v>
      </c>
      <c r="K111" s="5">
        <v>2319.92</v>
      </c>
      <c r="L111" s="5">
        <v>8896.51</v>
      </c>
      <c r="M111" s="6">
        <v>2607</v>
      </c>
      <c r="N111" s="5">
        <v>1668.02382385957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18844.740000000002</v>
      </c>
      <c r="W111" s="5">
        <v>1568.6501166666669</v>
      </c>
      <c r="X111" s="5">
        <v>17448.833333333328</v>
      </c>
      <c r="Y111" s="5">
        <v>2736.53</v>
      </c>
      <c r="Z111" s="5">
        <v>15481.06</v>
      </c>
      <c r="AA111" s="5">
        <v>627.15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26068.81</v>
      </c>
      <c r="AO111" s="5">
        <v>1665.5073055555549</v>
      </c>
      <c r="AP111" s="5">
        <v>24137.787037037029</v>
      </c>
      <c r="AQ111" s="5">
        <v>4703.53</v>
      </c>
      <c r="AR111" s="5">
        <v>20066.75</v>
      </c>
      <c r="AS111" s="5">
        <v>1298.53</v>
      </c>
      <c r="AT111" s="5">
        <v>5.6</v>
      </c>
      <c r="AU111" s="5">
        <v>0.38888888888888878</v>
      </c>
      <c r="AV111" s="5">
        <v>5.1851851851851842</v>
      </c>
      <c r="AW111" s="5">
        <v>5.6</v>
      </c>
      <c r="AX111" s="5">
        <v>0</v>
      </c>
      <c r="AY111" s="5">
        <v>0</v>
      </c>
      <c r="AZ111" s="5">
        <v>7687.99</v>
      </c>
      <c r="BA111" s="5">
        <v>562.36223148148144</v>
      </c>
      <c r="BB111" s="5">
        <v>7118.5092592592582</v>
      </c>
      <c r="BC111" s="5">
        <v>1450.85</v>
      </c>
      <c r="BD111" s="5">
        <v>5842.9</v>
      </c>
      <c r="BE111" s="5">
        <v>394.24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0"/>
      <c r="BM111" s="6">
        <v>0</v>
      </c>
      <c r="BN111" s="6">
        <v>452</v>
      </c>
      <c r="BO111" s="6">
        <v>0</v>
      </c>
      <c r="BP111" s="6">
        <v>0</v>
      </c>
      <c r="BQ111" s="6">
        <v>1712</v>
      </c>
      <c r="BR111" s="6">
        <v>2</v>
      </c>
      <c r="BS111" s="6">
        <v>441</v>
      </c>
      <c r="BT111" s="6">
        <v>0</v>
      </c>
      <c r="BU111" s="60"/>
      <c r="BV111" s="5">
        <v>3796.9085425925919</v>
      </c>
      <c r="BW111" s="5">
        <v>96.05195599999999</v>
      </c>
      <c r="BX111" s="5">
        <v>0</v>
      </c>
      <c r="BY111" s="60"/>
      <c r="BZ111" s="5">
        <v>458.58</v>
      </c>
      <c r="CA111" s="5">
        <v>0</v>
      </c>
      <c r="CB111" s="5">
        <v>412.72912423625257</v>
      </c>
      <c r="CC111" s="5">
        <v>157.53232876712329</v>
      </c>
      <c r="CD111" s="5">
        <v>0</v>
      </c>
      <c r="CE111" s="5">
        <v>20</v>
      </c>
      <c r="CF111" s="5">
        <v>41.696428571428569</v>
      </c>
      <c r="CG111" s="5">
        <v>5</v>
      </c>
      <c r="CH111" s="5">
        <v>0</v>
      </c>
      <c r="CI111" s="5">
        <v>56.682816967741942</v>
      </c>
      <c r="CJ111" s="5">
        <v>41.81547619047619</v>
      </c>
      <c r="CK111" s="5">
        <v>1194.036174733023</v>
      </c>
      <c r="CL111" s="5">
        <v>859.08375000000001</v>
      </c>
      <c r="CM111" s="5">
        <v>0</v>
      </c>
      <c r="CN111" s="5">
        <v>171.81675000000001</v>
      </c>
      <c r="CO111" s="5">
        <v>1030.9005</v>
      </c>
      <c r="CP111" s="60"/>
      <c r="CQ111" s="4"/>
    </row>
    <row r="112" spans="1:95" ht="18.95" customHeight="1" x14ac:dyDescent="0.25">
      <c r="A112" s="60"/>
      <c r="B112" s="3">
        <v>1297</v>
      </c>
      <c r="C112" s="4" t="s">
        <v>110</v>
      </c>
      <c r="D112" s="3" t="s">
        <v>132</v>
      </c>
      <c r="E112" s="60"/>
      <c r="F112" s="5">
        <v>2185.9556943459261</v>
      </c>
      <c r="G112" s="5">
        <v>1369.242923333333</v>
      </c>
      <c r="H112" s="5">
        <v>18245.43</v>
      </c>
      <c r="I112" s="5">
        <v>16893.916666666661</v>
      </c>
      <c r="J112" s="5">
        <v>10492.36</v>
      </c>
      <c r="K112" s="5">
        <v>3158.31</v>
      </c>
      <c r="L112" s="5">
        <v>4594.76</v>
      </c>
      <c r="M112" s="6">
        <v>831</v>
      </c>
      <c r="N112" s="5">
        <v>-816.71277101259216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7570.54</v>
      </c>
      <c r="W112" s="5">
        <v>630.1773574074075</v>
      </c>
      <c r="X112" s="5">
        <v>7009.7592592592591</v>
      </c>
      <c r="Y112" s="5">
        <v>1963.05</v>
      </c>
      <c r="Z112" s="5">
        <v>4353.8599999999997</v>
      </c>
      <c r="AA112" s="5">
        <v>1253.6300000000001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7874.75</v>
      </c>
      <c r="AO112" s="5">
        <v>503.10902777777778</v>
      </c>
      <c r="AP112" s="5">
        <v>7291.4351851851843</v>
      </c>
      <c r="AQ112" s="5">
        <v>1859.42</v>
      </c>
      <c r="AR112" s="5">
        <v>4558.0200000000004</v>
      </c>
      <c r="AS112" s="5">
        <v>1457.31</v>
      </c>
      <c r="AT112" s="5">
        <v>26.3</v>
      </c>
      <c r="AU112" s="5">
        <v>1.8263888888888891</v>
      </c>
      <c r="AV112" s="5">
        <v>24.351851851851851</v>
      </c>
      <c r="AW112" s="5">
        <v>0</v>
      </c>
      <c r="AX112" s="5">
        <v>26.3</v>
      </c>
      <c r="AY112" s="5">
        <v>0</v>
      </c>
      <c r="AZ112" s="5">
        <v>2773.84</v>
      </c>
      <c r="BA112" s="5">
        <v>202.90125925925929</v>
      </c>
      <c r="BB112" s="5">
        <v>2568.37037037037</v>
      </c>
      <c r="BC112" s="5">
        <v>772.29</v>
      </c>
      <c r="BD112" s="5">
        <v>1554.18</v>
      </c>
      <c r="BE112" s="5">
        <v>447.37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0"/>
      <c r="BM112" s="6">
        <v>0</v>
      </c>
      <c r="BN112" s="6">
        <v>176</v>
      </c>
      <c r="BO112" s="6">
        <v>0</v>
      </c>
      <c r="BP112" s="6">
        <v>0</v>
      </c>
      <c r="BQ112" s="6">
        <v>510</v>
      </c>
      <c r="BR112" s="6">
        <v>1</v>
      </c>
      <c r="BS112" s="6">
        <v>144</v>
      </c>
      <c r="BT112" s="6">
        <v>0</v>
      </c>
      <c r="BU112" s="60"/>
      <c r="BV112" s="5">
        <v>1338.0140333333329</v>
      </c>
      <c r="BW112" s="5">
        <v>31.22889</v>
      </c>
      <c r="BX112" s="5">
        <v>0</v>
      </c>
      <c r="BY112" s="60"/>
      <c r="BZ112" s="5">
        <v>458.58</v>
      </c>
      <c r="CA112" s="5">
        <v>0</v>
      </c>
      <c r="CB112" s="5">
        <v>412.72912423625257</v>
      </c>
      <c r="CC112" s="5">
        <v>157.53232876712329</v>
      </c>
      <c r="CD112" s="5">
        <v>0</v>
      </c>
      <c r="CE112" s="5">
        <v>20</v>
      </c>
      <c r="CF112" s="5">
        <v>41.696428571428569</v>
      </c>
      <c r="CG112" s="5">
        <v>5</v>
      </c>
      <c r="CH112" s="5">
        <v>0</v>
      </c>
      <c r="CI112" s="5">
        <v>17.701836580645161</v>
      </c>
      <c r="CJ112" s="5">
        <v>41.81547619047619</v>
      </c>
      <c r="CK112" s="5">
        <v>1155.0551943459261</v>
      </c>
      <c r="CL112" s="5">
        <v>859.08375000000001</v>
      </c>
      <c r="CM112" s="5">
        <v>0</v>
      </c>
      <c r="CN112" s="5">
        <v>171.81675000000001</v>
      </c>
      <c r="CO112" s="5">
        <v>1030.9005</v>
      </c>
      <c r="CP112" s="60"/>
      <c r="CQ112" s="4"/>
    </row>
    <row r="113" spans="1:95" ht="18.95" customHeight="1" x14ac:dyDescent="0.25">
      <c r="A113" s="60"/>
      <c r="B113" s="3">
        <v>1298</v>
      </c>
      <c r="C113" s="4" t="s">
        <v>185</v>
      </c>
      <c r="D113" s="3" t="s">
        <v>132</v>
      </c>
      <c r="E113" s="60"/>
      <c r="F113" s="5">
        <v>3319.1248353620208</v>
      </c>
      <c r="G113" s="5">
        <v>4269.457451555556</v>
      </c>
      <c r="H113" s="5">
        <v>51340.23</v>
      </c>
      <c r="I113" s="5">
        <v>47537.25</v>
      </c>
      <c r="J113" s="5">
        <v>30056.06</v>
      </c>
      <c r="K113" s="5">
        <v>3087.12</v>
      </c>
      <c r="L113" s="5">
        <v>18197.05</v>
      </c>
      <c r="M113" s="6">
        <v>2459</v>
      </c>
      <c r="N113" s="5">
        <v>950.3326161935347</v>
      </c>
      <c r="O113" s="60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17241.72</v>
      </c>
      <c r="W113" s="5">
        <v>1435.2135444444441</v>
      </c>
      <c r="X113" s="5">
        <v>15964.555555555549</v>
      </c>
      <c r="Y113" s="5">
        <v>6176.53</v>
      </c>
      <c r="Z113" s="5">
        <v>10058.64</v>
      </c>
      <c r="AA113" s="5">
        <v>1006.55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34098.51</v>
      </c>
      <c r="BA113" s="5">
        <v>2494.2428611111109</v>
      </c>
      <c r="BB113" s="5">
        <v>31572.694444444449</v>
      </c>
      <c r="BC113" s="5">
        <v>12020.52</v>
      </c>
      <c r="BD113" s="5">
        <v>19997.419999999998</v>
      </c>
      <c r="BE113" s="5">
        <v>2080.5700000000002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60"/>
      <c r="BM113" s="6">
        <v>0</v>
      </c>
      <c r="BN113" s="6">
        <v>498</v>
      </c>
      <c r="BO113" s="6">
        <v>0</v>
      </c>
      <c r="BP113" s="6">
        <v>0</v>
      </c>
      <c r="BQ113" s="6">
        <v>0</v>
      </c>
      <c r="BR113" s="6">
        <v>0</v>
      </c>
      <c r="BS113" s="6">
        <v>1961</v>
      </c>
      <c r="BT113" s="6">
        <v>0</v>
      </c>
      <c r="BU113" s="60"/>
      <c r="BV113" s="5">
        <v>3929.4564055555561</v>
      </c>
      <c r="BW113" s="5">
        <v>340.00104599999997</v>
      </c>
      <c r="BX113" s="5">
        <v>0</v>
      </c>
      <c r="BY113" s="60"/>
      <c r="BZ113" s="5">
        <v>1387.63</v>
      </c>
      <c r="CA113" s="5">
        <v>177.6</v>
      </c>
      <c r="CB113" s="5">
        <v>456.95010183299388</v>
      </c>
      <c r="CC113" s="5">
        <v>157.53232876712329</v>
      </c>
      <c r="CD113" s="5">
        <v>0</v>
      </c>
      <c r="CE113" s="5">
        <v>20</v>
      </c>
      <c r="CF113" s="5">
        <v>41.696428571428569</v>
      </c>
      <c r="CG113" s="5">
        <v>5</v>
      </c>
      <c r="CH113" s="5">
        <v>0</v>
      </c>
      <c r="CI113" s="5">
        <v>0</v>
      </c>
      <c r="CJ113" s="5">
        <v>41.81547619047619</v>
      </c>
      <c r="CK113" s="5">
        <v>2288.224335362022</v>
      </c>
      <c r="CL113" s="5">
        <v>859.08375000000001</v>
      </c>
      <c r="CM113" s="5">
        <v>0</v>
      </c>
      <c r="CN113" s="5">
        <v>171.81675000000001</v>
      </c>
      <c r="CO113" s="5">
        <v>1030.9005</v>
      </c>
      <c r="CP113" s="60"/>
      <c r="CQ113" s="4"/>
    </row>
    <row r="114" spans="1:95" ht="18.95" customHeight="1" x14ac:dyDescent="0.25">
      <c r="A114" s="61"/>
      <c r="B114" s="3">
        <v>1299</v>
      </c>
      <c r="C114" s="4" t="s">
        <v>106</v>
      </c>
      <c r="D114" s="3" t="s">
        <v>132</v>
      </c>
      <c r="E114" s="61"/>
      <c r="F114" s="5">
        <v>2453.8948353620221</v>
      </c>
      <c r="G114" s="5">
        <v>4205.7781489629624</v>
      </c>
      <c r="H114" s="5">
        <v>57507.969999999987</v>
      </c>
      <c r="I114" s="5">
        <v>53248.120370370358</v>
      </c>
      <c r="J114" s="5">
        <v>46405.22</v>
      </c>
      <c r="K114" s="5">
        <v>1240.5</v>
      </c>
      <c r="L114" s="5">
        <v>9862.25</v>
      </c>
      <c r="M114" s="6">
        <v>2143</v>
      </c>
      <c r="N114" s="5">
        <v>1751.8833136009409</v>
      </c>
      <c r="O114" s="61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27954.76</v>
      </c>
      <c r="W114" s="5">
        <v>2326.97492962963</v>
      </c>
      <c r="X114" s="5">
        <v>25884.037037037029</v>
      </c>
      <c r="Y114" s="5">
        <v>5467.28</v>
      </c>
      <c r="Z114" s="5">
        <v>21911.57</v>
      </c>
      <c r="AA114" s="5">
        <v>575.91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18997.47</v>
      </c>
      <c r="AI114" s="5">
        <v>750</v>
      </c>
      <c r="AJ114" s="5">
        <v>17590.25</v>
      </c>
      <c r="AK114" s="5">
        <v>2804.57</v>
      </c>
      <c r="AL114" s="5">
        <v>15742.93</v>
      </c>
      <c r="AM114" s="5">
        <v>449.97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10555.74</v>
      </c>
      <c r="BA114" s="5">
        <v>772.13283333333322</v>
      </c>
      <c r="BB114" s="5">
        <v>9773.8333333333321</v>
      </c>
      <c r="BC114" s="5">
        <v>1590.4</v>
      </c>
      <c r="BD114" s="5">
        <v>8750.7199999999993</v>
      </c>
      <c r="BE114" s="5">
        <v>214.62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61"/>
      <c r="BM114" s="6">
        <v>0</v>
      </c>
      <c r="BN114" s="6">
        <v>484</v>
      </c>
      <c r="BO114" s="6">
        <v>0</v>
      </c>
      <c r="BP114" s="6">
        <v>908</v>
      </c>
      <c r="BQ114" s="6">
        <v>0</v>
      </c>
      <c r="BR114" s="6">
        <v>0</v>
      </c>
      <c r="BS114" s="6">
        <v>751</v>
      </c>
      <c r="BT114" s="6">
        <v>0</v>
      </c>
      <c r="BU114" s="61"/>
      <c r="BV114" s="5">
        <v>3849.1077629629631</v>
      </c>
      <c r="BW114" s="5">
        <v>356.67038600000001</v>
      </c>
      <c r="BX114" s="5">
        <v>0</v>
      </c>
      <c r="BY114" s="61"/>
      <c r="BZ114" s="5">
        <v>600</v>
      </c>
      <c r="CA114" s="5">
        <v>100</v>
      </c>
      <c r="CB114" s="5">
        <v>456.95010183299388</v>
      </c>
      <c r="CC114" s="5">
        <v>157.53232876712329</v>
      </c>
      <c r="CD114" s="5">
        <v>0</v>
      </c>
      <c r="CE114" s="5">
        <v>20</v>
      </c>
      <c r="CF114" s="5">
        <v>41.696428571428569</v>
      </c>
      <c r="CG114" s="5">
        <v>5</v>
      </c>
      <c r="CH114" s="5">
        <v>0</v>
      </c>
      <c r="CI114" s="5">
        <v>0</v>
      </c>
      <c r="CJ114" s="5">
        <v>41.81547619047619</v>
      </c>
      <c r="CK114" s="5">
        <v>1422.994335362022</v>
      </c>
      <c r="CL114" s="5">
        <v>859.08375000000001</v>
      </c>
      <c r="CM114" s="5">
        <v>0</v>
      </c>
      <c r="CN114" s="5">
        <v>171.81675000000001</v>
      </c>
      <c r="CO114" s="5">
        <v>1030.9005</v>
      </c>
      <c r="CP114" s="61"/>
      <c r="CQ114" s="4"/>
    </row>
    <row r="115" spans="1:95" x14ac:dyDescent="0.25">
      <c r="A115" s="7"/>
      <c r="B115" s="7"/>
      <c r="C115" s="7" t="s">
        <v>189</v>
      </c>
      <c r="D115" s="7"/>
      <c r="E115" s="7"/>
      <c r="F115" s="8">
        <f t="shared" ref="F115:N115" si="0">SUM(F3:F114)</f>
        <v>280471.79392391414</v>
      </c>
      <c r="G115" s="8">
        <f t="shared" si="0"/>
        <v>336690.40971222206</v>
      </c>
      <c r="H115" s="8">
        <f t="shared" si="0"/>
        <v>3213388.5500000003</v>
      </c>
      <c r="I115" s="8">
        <f t="shared" si="0"/>
        <v>2975359.7685185187</v>
      </c>
      <c r="J115" s="8">
        <f t="shared" si="0"/>
        <v>2547531.9700000002</v>
      </c>
      <c r="K115" s="8">
        <f t="shared" si="0"/>
        <v>136995.71000000005</v>
      </c>
      <c r="L115" s="8">
        <f t="shared" si="0"/>
        <v>528860.87000000011</v>
      </c>
      <c r="M115" s="9">
        <f t="shared" si="0"/>
        <v>162659</v>
      </c>
      <c r="N115" s="8">
        <f t="shared" si="0"/>
        <v>56218.615788308285</v>
      </c>
      <c r="O115" s="7"/>
      <c r="P115" s="8">
        <f t="shared" ref="P115:BK115" si="1">SUM(P3:P114)</f>
        <v>11333.19</v>
      </c>
      <c r="Q115" s="8">
        <f t="shared" si="1"/>
        <v>2135.917962962963</v>
      </c>
      <c r="R115" s="8">
        <f t="shared" si="1"/>
        <v>10493.694444444443</v>
      </c>
      <c r="S115" s="8">
        <f t="shared" si="1"/>
        <v>1726.5900000000001</v>
      </c>
      <c r="T115" s="8">
        <f t="shared" si="1"/>
        <v>8964.4</v>
      </c>
      <c r="U115" s="8">
        <f t="shared" si="1"/>
        <v>642.20000000000005</v>
      </c>
      <c r="V115" s="8">
        <f t="shared" si="1"/>
        <v>1161428.8100000003</v>
      </c>
      <c r="W115" s="8">
        <f t="shared" si="1"/>
        <v>96678.194462037034</v>
      </c>
      <c r="X115" s="8">
        <f t="shared" si="1"/>
        <v>1075397.0462962962</v>
      </c>
      <c r="Y115" s="8">
        <f t="shared" si="1"/>
        <v>190256.11999999994</v>
      </c>
      <c r="Z115" s="8">
        <f t="shared" si="1"/>
        <v>922983.66000000015</v>
      </c>
      <c r="AA115" s="8">
        <f t="shared" si="1"/>
        <v>48189.030000000006</v>
      </c>
      <c r="AB115" s="8">
        <f t="shared" si="1"/>
        <v>329042.94</v>
      </c>
      <c r="AC115" s="8">
        <f t="shared" si="1"/>
        <v>21140.697222222221</v>
      </c>
      <c r="AD115" s="8">
        <f t="shared" si="1"/>
        <v>304669.38888888888</v>
      </c>
      <c r="AE115" s="8">
        <f t="shared" si="1"/>
        <v>69281.829999999987</v>
      </c>
      <c r="AF115" s="8">
        <f t="shared" si="1"/>
        <v>249753.96999999997</v>
      </c>
      <c r="AG115" s="8">
        <f t="shared" si="1"/>
        <v>10007.140000000001</v>
      </c>
      <c r="AH115" s="8">
        <f t="shared" si="1"/>
        <v>252320.65000000002</v>
      </c>
      <c r="AI115" s="8">
        <f t="shared" si="1"/>
        <v>5600</v>
      </c>
      <c r="AJ115" s="8">
        <f t="shared" si="1"/>
        <v>233630.23148148146</v>
      </c>
      <c r="AK115" s="8">
        <f t="shared" si="1"/>
        <v>19714.399999999998</v>
      </c>
      <c r="AL115" s="8">
        <f t="shared" si="1"/>
        <v>227761.43</v>
      </c>
      <c r="AM115" s="8">
        <f t="shared" si="1"/>
        <v>4844.8200000000006</v>
      </c>
      <c r="AN115" s="8">
        <f t="shared" si="1"/>
        <v>369091.92999999993</v>
      </c>
      <c r="AO115" s="8">
        <f t="shared" si="1"/>
        <v>23580.873305555553</v>
      </c>
      <c r="AP115" s="8">
        <f t="shared" si="1"/>
        <v>341751.78703703708</v>
      </c>
      <c r="AQ115" s="8">
        <f t="shared" si="1"/>
        <v>61713.59</v>
      </c>
      <c r="AR115" s="8">
        <f t="shared" si="1"/>
        <v>293948.19000000006</v>
      </c>
      <c r="AS115" s="8">
        <f t="shared" si="1"/>
        <v>13430.15</v>
      </c>
      <c r="AT115" s="8">
        <f t="shared" si="1"/>
        <v>2875.8900000000003</v>
      </c>
      <c r="AU115" s="8">
        <f t="shared" si="1"/>
        <v>199.71458333333328</v>
      </c>
      <c r="AV115" s="8">
        <f t="shared" si="1"/>
        <v>2662.8611111111104</v>
      </c>
      <c r="AW115" s="8">
        <f t="shared" si="1"/>
        <v>46.1</v>
      </c>
      <c r="AX115" s="8">
        <f t="shared" si="1"/>
        <v>2610.4</v>
      </c>
      <c r="AY115" s="8">
        <f t="shared" si="1"/>
        <v>219.39</v>
      </c>
      <c r="AZ115" s="8">
        <f t="shared" si="1"/>
        <v>1029048.89</v>
      </c>
      <c r="BA115" s="8">
        <f t="shared" si="1"/>
        <v>164209.67612962972</v>
      </c>
      <c r="BB115" s="8">
        <f t="shared" si="1"/>
        <v>952823.04629629664</v>
      </c>
      <c r="BC115" s="8">
        <f t="shared" si="1"/>
        <v>175209.03999999995</v>
      </c>
      <c r="BD115" s="8">
        <f t="shared" si="1"/>
        <v>797457.0199999999</v>
      </c>
      <c r="BE115" s="8">
        <f t="shared" si="1"/>
        <v>56382.83</v>
      </c>
      <c r="BF115" s="8">
        <f t="shared" si="1"/>
        <v>58246.25</v>
      </c>
      <c r="BG115" s="8">
        <f t="shared" si="1"/>
        <v>2664.176481481481</v>
      </c>
      <c r="BH115" s="8">
        <f t="shared" si="1"/>
        <v>53931.712962962964</v>
      </c>
      <c r="BI115" s="8">
        <f t="shared" si="1"/>
        <v>10913.2</v>
      </c>
      <c r="BJ115" s="8">
        <f t="shared" si="1"/>
        <v>44052.9</v>
      </c>
      <c r="BK115" s="8">
        <f t="shared" si="1"/>
        <v>3280.15</v>
      </c>
      <c r="BL115" s="7"/>
      <c r="BM115" s="9">
        <f t="shared" ref="BM115:BT115" si="2">SUM(BM3:BM114)</f>
        <v>842</v>
      </c>
      <c r="BN115" s="9">
        <f t="shared" si="2"/>
        <v>31175</v>
      </c>
      <c r="BO115" s="9">
        <f t="shared" si="2"/>
        <v>21208</v>
      </c>
      <c r="BP115" s="9">
        <f t="shared" si="2"/>
        <v>10910</v>
      </c>
      <c r="BQ115" s="9">
        <f t="shared" si="2"/>
        <v>23650</v>
      </c>
      <c r="BR115" s="9">
        <f t="shared" si="2"/>
        <v>82</v>
      </c>
      <c r="BS115" s="9">
        <f t="shared" si="2"/>
        <v>69321</v>
      </c>
      <c r="BT115" s="9">
        <f t="shared" si="2"/>
        <v>5471</v>
      </c>
      <c r="BU115" s="7"/>
      <c r="BV115" s="8">
        <f>SUM(BV3:BV114)</f>
        <v>316209.25014722219</v>
      </c>
      <c r="BW115" s="8">
        <f>SUM(BW3:BW114)</f>
        <v>20481.159564999998</v>
      </c>
      <c r="BX115" s="8">
        <f>SUM(BX3:BX114)</f>
        <v>0</v>
      </c>
      <c r="BY115" s="7"/>
      <c r="BZ115" s="8">
        <f t="shared" ref="BZ115:CO115" si="3">SUM(BZ3:BZ114)</f>
        <v>39061.010000000017</v>
      </c>
      <c r="CA115" s="8">
        <f t="shared" si="3"/>
        <v>9241.02</v>
      </c>
      <c r="CB115" s="8">
        <f t="shared" si="3"/>
        <v>36187.500000000022</v>
      </c>
      <c r="CC115" s="8">
        <f t="shared" si="3"/>
        <v>11499.86000000001</v>
      </c>
      <c r="CD115" s="8">
        <f t="shared" si="3"/>
        <v>46881.189999999981</v>
      </c>
      <c r="CE115" s="8">
        <f t="shared" si="3"/>
        <v>2240</v>
      </c>
      <c r="CF115" s="8">
        <f t="shared" si="3"/>
        <v>4669.9999999999945</v>
      </c>
      <c r="CG115" s="8">
        <f t="shared" si="3"/>
        <v>560</v>
      </c>
      <c r="CH115" s="8">
        <f t="shared" si="3"/>
        <v>0</v>
      </c>
      <c r="CI115" s="8">
        <f t="shared" si="3"/>
        <v>9987.024590580646</v>
      </c>
      <c r="CJ115" s="8">
        <f t="shared" si="3"/>
        <v>4683.3333333333294</v>
      </c>
      <c r="CK115" s="8">
        <f t="shared" si="3"/>
        <v>165010.93792391388</v>
      </c>
      <c r="CL115" s="8">
        <f t="shared" si="3"/>
        <v>96217.380000000136</v>
      </c>
      <c r="CM115" s="8">
        <f t="shared" si="3"/>
        <v>0</v>
      </c>
      <c r="CN115" s="8">
        <f t="shared" si="3"/>
        <v>19243.476000000028</v>
      </c>
      <c r="CO115" s="8">
        <f t="shared" si="3"/>
        <v>115460.85600000026</v>
      </c>
      <c r="CP115" s="7"/>
      <c r="CQ115" s="7"/>
    </row>
    <row r="117" spans="1:95" ht="20.100000000000001" customHeight="1" x14ac:dyDescent="0.25">
      <c r="M117" s="10" t="s">
        <v>190</v>
      </c>
      <c r="N117" s="11">
        <f>N118/COUNTIF(N3:N113,"&lt;&gt;0")</f>
        <v>0.52252252252252251</v>
      </c>
    </row>
    <row r="118" spans="1:95" ht="20.100000000000001" customHeight="1" x14ac:dyDescent="0.25">
      <c r="M118" s="12" t="s">
        <v>191</v>
      </c>
      <c r="N118" s="13">
        <f>COUNTIF(N3:N113,"&gt;0")</f>
        <v>58</v>
      </c>
    </row>
  </sheetData>
  <mergeCells count="20">
    <mergeCell ref="CP1:CP114"/>
    <mergeCell ref="AT1:AY1"/>
    <mergeCell ref="BF1:BK1"/>
    <mergeCell ref="F1:N1"/>
    <mergeCell ref="P1:U1"/>
    <mergeCell ref="AZ1:BE1"/>
    <mergeCell ref="BY1:BY114"/>
    <mergeCell ref="BV1:BX1"/>
    <mergeCell ref="BZ1:CO1"/>
    <mergeCell ref="A1:A114"/>
    <mergeCell ref="O1:O114"/>
    <mergeCell ref="E1:E114"/>
    <mergeCell ref="BU1:BU114"/>
    <mergeCell ref="BM1:BT1"/>
    <mergeCell ref="V1:AA1"/>
    <mergeCell ref="AB1:AG1"/>
    <mergeCell ref="AN1:AS1"/>
    <mergeCell ref="BL1:BL114"/>
    <mergeCell ref="B1:D1"/>
    <mergeCell ref="AH1:AM1"/>
  </mergeCells>
  <conditionalFormatting sqref="N3:N114">
    <cfRule type="cellIs" dxfId="25" priority="1" operator="greaterThanOrEqual">
      <formula>0</formula>
    </cfRule>
    <cfRule type="cellIs" dxfId="2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Q119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6" width="18.710937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2" width="17.570312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4921.6222104011786</v>
      </c>
      <c r="G3" s="5">
        <v>3990.2002105185179</v>
      </c>
      <c r="H3" s="5">
        <v>67301.510000000009</v>
      </c>
      <c r="I3" s="5">
        <v>62316.212962962964</v>
      </c>
      <c r="J3" s="5">
        <v>64425.37</v>
      </c>
      <c r="K3" s="5">
        <v>2876.14</v>
      </c>
      <c r="L3" s="5">
        <v>0</v>
      </c>
      <c r="M3" s="6">
        <v>2855</v>
      </c>
      <c r="N3" s="5">
        <v>-931.42199988266111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22979.79</v>
      </c>
      <c r="W3" s="5">
        <v>1912.854741666667</v>
      </c>
      <c r="X3" s="5">
        <v>21277.583333333328</v>
      </c>
      <c r="Y3" s="5">
        <v>0</v>
      </c>
      <c r="Z3" s="5">
        <v>22036.89</v>
      </c>
      <c r="AA3" s="5">
        <v>942.9</v>
      </c>
      <c r="AB3" s="5">
        <v>14.7</v>
      </c>
      <c r="AC3" s="5">
        <v>1.020833333333333</v>
      </c>
      <c r="AD3" s="5">
        <v>13.611111111111111</v>
      </c>
      <c r="AE3" s="5">
        <v>0</v>
      </c>
      <c r="AF3" s="5">
        <v>14.7</v>
      </c>
      <c r="AG3" s="5">
        <v>0</v>
      </c>
      <c r="AH3" s="5">
        <v>29203.09</v>
      </c>
      <c r="AI3" s="5">
        <v>750</v>
      </c>
      <c r="AJ3" s="5">
        <v>27039.89814814815</v>
      </c>
      <c r="AK3" s="5">
        <v>0</v>
      </c>
      <c r="AL3" s="5">
        <v>28325.88</v>
      </c>
      <c r="AM3" s="5">
        <v>877.21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15103.93</v>
      </c>
      <c r="BA3" s="5">
        <v>699.25601851851854</v>
      </c>
      <c r="BB3" s="5">
        <v>13985.12037037037</v>
      </c>
      <c r="BC3" s="5">
        <v>0</v>
      </c>
      <c r="BD3" s="5">
        <v>14047.9</v>
      </c>
      <c r="BE3" s="5">
        <v>1056.03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442</v>
      </c>
      <c r="BO3" s="6">
        <v>1</v>
      </c>
      <c r="BP3" s="6">
        <v>1401</v>
      </c>
      <c r="BQ3" s="6">
        <v>0</v>
      </c>
      <c r="BR3" s="6">
        <v>0</v>
      </c>
      <c r="BS3" s="6">
        <v>1011</v>
      </c>
      <c r="BT3" s="6">
        <v>0</v>
      </c>
      <c r="BU3" s="60"/>
      <c r="BV3" s="5">
        <v>3363.131593518518</v>
      </c>
      <c r="BW3" s="5">
        <v>627.06861700000002</v>
      </c>
      <c r="BX3" s="5">
        <v>0</v>
      </c>
      <c r="BY3" s="60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41.327433628318587</v>
      </c>
      <c r="CG3" s="5">
        <v>5</v>
      </c>
      <c r="CH3" s="5">
        <v>0</v>
      </c>
      <c r="CI3" s="5">
        <v>901.84023400000012</v>
      </c>
      <c r="CJ3" s="5">
        <v>41.445427728613573</v>
      </c>
      <c r="CK3" s="5">
        <v>3312.4630953569322</v>
      </c>
      <c r="CL3" s="5">
        <v>916.18716814159291</v>
      </c>
      <c r="CM3" s="5">
        <v>424.77876106194691</v>
      </c>
      <c r="CN3" s="5">
        <v>268.193185840708</v>
      </c>
      <c r="CO3" s="5">
        <v>1609.159115044248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2788.9515864011801</v>
      </c>
      <c r="G4" s="5">
        <v>1121.435181740741</v>
      </c>
      <c r="H4" s="5">
        <v>15614.15</v>
      </c>
      <c r="I4" s="5">
        <v>14457.546296296299</v>
      </c>
      <c r="J4" s="5">
        <v>14713.23</v>
      </c>
      <c r="K4" s="5">
        <v>900.92000000000007</v>
      </c>
      <c r="L4" s="5">
        <v>0</v>
      </c>
      <c r="M4" s="6">
        <v>996</v>
      </c>
      <c r="N4" s="5">
        <v>-1667.5164046604391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3445.61</v>
      </c>
      <c r="W4" s="5">
        <v>286.81512870370369</v>
      </c>
      <c r="X4" s="5">
        <v>3190.37962962963</v>
      </c>
      <c r="Y4" s="5">
        <v>0</v>
      </c>
      <c r="Z4" s="5">
        <v>3244.07</v>
      </c>
      <c r="AA4" s="5">
        <v>201.54</v>
      </c>
      <c r="AB4" s="5">
        <v>3623.02</v>
      </c>
      <c r="AC4" s="5">
        <v>251.5986111111111</v>
      </c>
      <c r="AD4" s="5">
        <v>3354.6481481481478</v>
      </c>
      <c r="AE4" s="5">
        <v>0</v>
      </c>
      <c r="AF4" s="5">
        <v>3553.34</v>
      </c>
      <c r="AG4" s="5">
        <v>69.680000000000007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8545.52</v>
      </c>
      <c r="BA4" s="5">
        <v>395.62592592592591</v>
      </c>
      <c r="BB4" s="5">
        <v>7912.5185185185182</v>
      </c>
      <c r="BC4" s="5">
        <v>0</v>
      </c>
      <c r="BD4" s="5">
        <v>7915.82</v>
      </c>
      <c r="BE4" s="5">
        <v>629.70000000000005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96</v>
      </c>
      <c r="BO4" s="6">
        <v>207</v>
      </c>
      <c r="BP4" s="6">
        <v>0</v>
      </c>
      <c r="BQ4" s="6">
        <v>0</v>
      </c>
      <c r="BR4" s="6">
        <v>0</v>
      </c>
      <c r="BS4" s="6">
        <v>693</v>
      </c>
      <c r="BT4" s="6">
        <v>0</v>
      </c>
      <c r="BU4" s="60"/>
      <c r="BV4" s="5">
        <v>934.0396657407407</v>
      </c>
      <c r="BW4" s="5">
        <v>187.39551599999999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41.327433628318587</v>
      </c>
      <c r="CG4" s="5">
        <v>5</v>
      </c>
      <c r="CH4" s="5">
        <v>0</v>
      </c>
      <c r="CI4" s="5">
        <v>209.22961000000001</v>
      </c>
      <c r="CJ4" s="5">
        <v>41.445427728613573</v>
      </c>
      <c r="CK4" s="5">
        <v>1179.7924713569321</v>
      </c>
      <c r="CL4" s="5">
        <v>916.18716814159291</v>
      </c>
      <c r="CM4" s="5">
        <v>424.77876106194691</v>
      </c>
      <c r="CN4" s="5">
        <v>268.193185840708</v>
      </c>
      <c r="CO4" s="5">
        <v>1609.159115044248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3011.3923904011799</v>
      </c>
      <c r="G5" s="5">
        <v>1767.365194333333</v>
      </c>
      <c r="H5" s="5">
        <v>32214.21</v>
      </c>
      <c r="I5" s="5">
        <v>29827.972222222219</v>
      </c>
      <c r="J5" s="5">
        <v>30464.35</v>
      </c>
      <c r="K5" s="5">
        <v>1749.86</v>
      </c>
      <c r="L5" s="5">
        <v>0</v>
      </c>
      <c r="M5" s="6">
        <v>1892</v>
      </c>
      <c r="N5" s="5">
        <v>-1244.0271960678469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6920.37</v>
      </c>
      <c r="W5" s="5">
        <v>576.05672499999991</v>
      </c>
      <c r="X5" s="5">
        <v>6407.7499999999991</v>
      </c>
      <c r="Y5" s="5">
        <v>0</v>
      </c>
      <c r="Z5" s="5">
        <v>6309.75</v>
      </c>
      <c r="AA5" s="5">
        <v>610.62</v>
      </c>
      <c r="AB5" s="5">
        <v>18775.32</v>
      </c>
      <c r="AC5" s="5">
        <v>500</v>
      </c>
      <c r="AD5" s="5">
        <v>17384.555555555551</v>
      </c>
      <c r="AE5" s="5">
        <v>0</v>
      </c>
      <c r="AF5" s="5">
        <v>17988.34</v>
      </c>
      <c r="AG5" s="5">
        <v>786.98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6518.52</v>
      </c>
      <c r="BA5" s="5">
        <v>301.78333333333342</v>
      </c>
      <c r="BB5" s="5">
        <v>6035.666666666667</v>
      </c>
      <c r="BC5" s="5">
        <v>0</v>
      </c>
      <c r="BD5" s="5">
        <v>6166.26</v>
      </c>
      <c r="BE5" s="5">
        <v>352.26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218</v>
      </c>
      <c r="BO5" s="6">
        <v>1205</v>
      </c>
      <c r="BP5" s="6">
        <v>0</v>
      </c>
      <c r="BQ5" s="6">
        <v>0</v>
      </c>
      <c r="BR5" s="6">
        <v>0</v>
      </c>
      <c r="BS5" s="6">
        <v>469</v>
      </c>
      <c r="BT5" s="6">
        <v>0</v>
      </c>
      <c r="BU5" s="60"/>
      <c r="BV5" s="5">
        <v>1377.840058333333</v>
      </c>
      <c r="BW5" s="5">
        <v>389.52513599999997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41.327433628318587</v>
      </c>
      <c r="CG5" s="5">
        <v>5</v>
      </c>
      <c r="CH5" s="5">
        <v>0</v>
      </c>
      <c r="CI5" s="5">
        <v>431.67041399999999</v>
      </c>
      <c r="CJ5" s="5">
        <v>41.445427728613573</v>
      </c>
      <c r="CK5" s="5">
        <v>1402.2332753569319</v>
      </c>
      <c r="CL5" s="5">
        <v>916.18716814159291</v>
      </c>
      <c r="CM5" s="5">
        <v>424.77876106194691</v>
      </c>
      <c r="CN5" s="5">
        <v>268.193185840708</v>
      </c>
      <c r="CO5" s="5">
        <v>1609.159115044248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3595.0927724011799</v>
      </c>
      <c r="G6" s="5">
        <v>5262.6347770370376</v>
      </c>
      <c r="H6" s="5">
        <v>75773.94</v>
      </c>
      <c r="I6" s="5">
        <v>70161.055555555562</v>
      </c>
      <c r="J6" s="5">
        <v>70109.7</v>
      </c>
      <c r="K6" s="5">
        <v>5664.24</v>
      </c>
      <c r="L6" s="5">
        <v>0</v>
      </c>
      <c r="M6" s="6">
        <v>3255</v>
      </c>
      <c r="N6" s="5">
        <v>1667.5420046358579</v>
      </c>
      <c r="O6" s="60"/>
      <c r="P6" s="5">
        <v>12.3</v>
      </c>
      <c r="Q6" s="5">
        <v>0.79722222222222228</v>
      </c>
      <c r="R6" s="5">
        <v>11.388888888888889</v>
      </c>
      <c r="S6" s="5">
        <v>0</v>
      </c>
      <c r="T6" s="5">
        <v>12.3</v>
      </c>
      <c r="U6" s="5">
        <v>0</v>
      </c>
      <c r="V6" s="5">
        <v>23421.200000000001</v>
      </c>
      <c r="W6" s="5">
        <v>1949.5980370370371</v>
      </c>
      <c r="X6" s="5">
        <v>21686.296296296299</v>
      </c>
      <c r="Y6" s="5">
        <v>0</v>
      </c>
      <c r="Z6" s="5">
        <v>22197.57</v>
      </c>
      <c r="AA6" s="5">
        <v>1223.6300000000001</v>
      </c>
      <c r="AB6" s="5">
        <v>23</v>
      </c>
      <c r="AC6" s="5">
        <v>1.5972222222222221</v>
      </c>
      <c r="AD6" s="5">
        <v>21.296296296296291</v>
      </c>
      <c r="AE6" s="5">
        <v>0</v>
      </c>
      <c r="AF6" s="5">
        <v>23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37538.39</v>
      </c>
      <c r="AO6" s="5">
        <v>2398.2860277777781</v>
      </c>
      <c r="AP6" s="5">
        <v>34757.768518518518</v>
      </c>
      <c r="AQ6" s="5">
        <v>0</v>
      </c>
      <c r="AR6" s="5">
        <v>34675.42</v>
      </c>
      <c r="AS6" s="5">
        <v>2862.97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14779.05</v>
      </c>
      <c r="BA6" s="5">
        <v>684.21527777777783</v>
      </c>
      <c r="BB6" s="5">
        <v>13684.305555555549</v>
      </c>
      <c r="BC6" s="5">
        <v>0</v>
      </c>
      <c r="BD6" s="5">
        <v>13201.41</v>
      </c>
      <c r="BE6" s="5">
        <v>1577.64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1</v>
      </c>
      <c r="BN6" s="6">
        <v>570</v>
      </c>
      <c r="BO6" s="6">
        <v>1</v>
      </c>
      <c r="BP6" s="6">
        <v>0</v>
      </c>
      <c r="BQ6" s="6">
        <v>2016</v>
      </c>
      <c r="BR6" s="6">
        <v>0</v>
      </c>
      <c r="BS6" s="6">
        <v>667</v>
      </c>
      <c r="BT6" s="6">
        <v>0</v>
      </c>
      <c r="BU6" s="60"/>
      <c r="BV6" s="5">
        <v>5034.4937870370377</v>
      </c>
      <c r="BW6" s="5">
        <v>228.14098999999999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41.327433628318587</v>
      </c>
      <c r="CG6" s="5">
        <v>5</v>
      </c>
      <c r="CH6" s="5">
        <v>0</v>
      </c>
      <c r="CI6" s="5">
        <v>1015.370796</v>
      </c>
      <c r="CJ6" s="5">
        <v>41.445427728613573</v>
      </c>
      <c r="CK6" s="5">
        <v>1985.9336573569319</v>
      </c>
      <c r="CL6" s="5">
        <v>916.18716814159291</v>
      </c>
      <c r="CM6" s="5">
        <v>424.77876106194691</v>
      </c>
      <c r="CN6" s="5">
        <v>268.193185840708</v>
      </c>
      <c r="CO6" s="5">
        <v>1609.159115044248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2847.6636864011798</v>
      </c>
      <c r="G7" s="5">
        <v>1325.433478592593</v>
      </c>
      <c r="H7" s="5">
        <v>19995.650000000001</v>
      </c>
      <c r="I7" s="5">
        <v>18514.490740740741</v>
      </c>
      <c r="J7" s="5">
        <v>18501.7</v>
      </c>
      <c r="K7" s="5">
        <v>1493.95</v>
      </c>
      <c r="L7" s="5">
        <v>0</v>
      </c>
      <c r="M7" s="6">
        <v>815</v>
      </c>
      <c r="N7" s="5">
        <v>-1522.230207808587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4207.5599999999986</v>
      </c>
      <c r="W7" s="5">
        <v>350.24041111111109</v>
      </c>
      <c r="X7" s="5">
        <v>3895.8888888888878</v>
      </c>
      <c r="Y7" s="5">
        <v>0</v>
      </c>
      <c r="Z7" s="5">
        <v>3611.2</v>
      </c>
      <c r="AA7" s="5">
        <v>596.36</v>
      </c>
      <c r="AB7" s="5">
        <v>48.66</v>
      </c>
      <c r="AC7" s="5">
        <v>3.379166666666666</v>
      </c>
      <c r="AD7" s="5">
        <v>45.05555555555555</v>
      </c>
      <c r="AE7" s="5">
        <v>0</v>
      </c>
      <c r="AF7" s="5">
        <v>48.66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15739.43</v>
      </c>
      <c r="BA7" s="5">
        <v>728.67731481481485</v>
      </c>
      <c r="BB7" s="5">
        <v>14573.546296296299</v>
      </c>
      <c r="BC7" s="5">
        <v>0</v>
      </c>
      <c r="BD7" s="5">
        <v>14841.84</v>
      </c>
      <c r="BE7" s="5">
        <v>897.59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133</v>
      </c>
      <c r="BO7" s="6">
        <v>2</v>
      </c>
      <c r="BP7" s="6">
        <v>0</v>
      </c>
      <c r="BQ7" s="6">
        <v>0</v>
      </c>
      <c r="BR7" s="6">
        <v>0</v>
      </c>
      <c r="BS7" s="6">
        <v>680</v>
      </c>
      <c r="BT7" s="6">
        <v>0</v>
      </c>
      <c r="BU7" s="60"/>
      <c r="BV7" s="5">
        <v>1082.296892592592</v>
      </c>
      <c r="BW7" s="5">
        <v>243.13658599999999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41.327433628318587</v>
      </c>
      <c r="CG7" s="5">
        <v>5</v>
      </c>
      <c r="CH7" s="5">
        <v>0</v>
      </c>
      <c r="CI7" s="5">
        <v>267.94171</v>
      </c>
      <c r="CJ7" s="5">
        <v>41.445427728613573</v>
      </c>
      <c r="CK7" s="5">
        <v>1238.504571356932</v>
      </c>
      <c r="CL7" s="5">
        <v>916.18716814159291</v>
      </c>
      <c r="CM7" s="5">
        <v>424.77876106194691</v>
      </c>
      <c r="CN7" s="5">
        <v>268.193185840708</v>
      </c>
      <c r="CO7" s="5">
        <v>1609.159115044248</v>
      </c>
      <c r="CP7" s="60"/>
      <c r="CQ7" s="4"/>
    </row>
    <row r="8" spans="1:95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3217.7424744011801</v>
      </c>
      <c r="G8" s="5">
        <v>3239.515468666666</v>
      </c>
      <c r="H8" s="5">
        <v>47613.47</v>
      </c>
      <c r="I8" s="5">
        <v>44086.546296296292</v>
      </c>
      <c r="J8" s="5">
        <v>43522.46</v>
      </c>
      <c r="K8" s="5">
        <v>4091.01</v>
      </c>
      <c r="L8" s="5">
        <v>0</v>
      </c>
      <c r="M8" s="6">
        <v>1960</v>
      </c>
      <c r="N8" s="5">
        <v>21.772994265486432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13996.84</v>
      </c>
      <c r="W8" s="5">
        <v>1165.1073296296299</v>
      </c>
      <c r="X8" s="5">
        <v>12960.03703703704</v>
      </c>
      <c r="Y8" s="5">
        <v>0</v>
      </c>
      <c r="Z8" s="5">
        <v>12836.32</v>
      </c>
      <c r="AA8" s="5">
        <v>1160.52</v>
      </c>
      <c r="AB8" s="5">
        <v>16.7</v>
      </c>
      <c r="AC8" s="5">
        <v>1.1597222222222221</v>
      </c>
      <c r="AD8" s="5">
        <v>15.46296296296296</v>
      </c>
      <c r="AE8" s="5">
        <v>0</v>
      </c>
      <c r="AF8" s="5">
        <v>0</v>
      </c>
      <c r="AG8" s="5">
        <v>16.7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33599.93</v>
      </c>
      <c r="BA8" s="5">
        <v>1555.552314814815</v>
      </c>
      <c r="BB8" s="5">
        <v>31111.046296296299</v>
      </c>
      <c r="BC8" s="5">
        <v>0</v>
      </c>
      <c r="BD8" s="5">
        <v>30686.14</v>
      </c>
      <c r="BE8" s="5">
        <v>2913.79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369</v>
      </c>
      <c r="BO8" s="6">
        <v>2</v>
      </c>
      <c r="BP8" s="6">
        <v>0</v>
      </c>
      <c r="BQ8" s="6">
        <v>0</v>
      </c>
      <c r="BR8" s="6">
        <v>0</v>
      </c>
      <c r="BS8" s="6">
        <v>1589</v>
      </c>
      <c r="BT8" s="6">
        <v>0</v>
      </c>
      <c r="BU8" s="60"/>
      <c r="BV8" s="5">
        <v>2721.8193666666671</v>
      </c>
      <c r="BW8" s="5">
        <v>517.696102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41.327433628318587</v>
      </c>
      <c r="CG8" s="5">
        <v>5</v>
      </c>
      <c r="CH8" s="5">
        <v>0</v>
      </c>
      <c r="CI8" s="5">
        <v>638.02049800000009</v>
      </c>
      <c r="CJ8" s="5">
        <v>41.445427728613573</v>
      </c>
      <c r="CK8" s="5">
        <v>1608.5833593569321</v>
      </c>
      <c r="CL8" s="5">
        <v>916.18716814159291</v>
      </c>
      <c r="CM8" s="5">
        <v>424.77876106194691</v>
      </c>
      <c r="CN8" s="5">
        <v>268.193185840708</v>
      </c>
      <c r="CO8" s="5">
        <v>1609.159115044248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3034.54544640118</v>
      </c>
      <c r="G9" s="5">
        <v>2360.7761422592589</v>
      </c>
      <c r="H9" s="5">
        <v>33942.050000000003</v>
      </c>
      <c r="I9" s="5">
        <v>31427.824074074069</v>
      </c>
      <c r="J9" s="5">
        <v>32023.66</v>
      </c>
      <c r="K9" s="5">
        <v>1918.39</v>
      </c>
      <c r="L9" s="5">
        <v>0</v>
      </c>
      <c r="M9" s="6">
        <v>2108</v>
      </c>
      <c r="N9" s="5">
        <v>-673.76930414192066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12270.03</v>
      </c>
      <c r="W9" s="5">
        <v>1021.366386111111</v>
      </c>
      <c r="X9" s="5">
        <v>11361.138888888891</v>
      </c>
      <c r="Y9" s="5">
        <v>0</v>
      </c>
      <c r="Z9" s="5">
        <v>11590.66</v>
      </c>
      <c r="AA9" s="5">
        <v>679.37</v>
      </c>
      <c r="AB9" s="5">
        <v>100.5</v>
      </c>
      <c r="AC9" s="5">
        <v>6.9791666666666652</v>
      </c>
      <c r="AD9" s="5">
        <v>93.055555555555543</v>
      </c>
      <c r="AE9" s="5">
        <v>0</v>
      </c>
      <c r="AF9" s="5">
        <v>100.5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21571.52</v>
      </c>
      <c r="BA9" s="5">
        <v>998.68148148148146</v>
      </c>
      <c r="BB9" s="5">
        <v>19973.629629629631</v>
      </c>
      <c r="BC9" s="5">
        <v>0</v>
      </c>
      <c r="BD9" s="5">
        <v>20332.5</v>
      </c>
      <c r="BE9" s="5">
        <v>1239.02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414</v>
      </c>
      <c r="BO9" s="6">
        <v>3</v>
      </c>
      <c r="BP9" s="6">
        <v>0</v>
      </c>
      <c r="BQ9" s="6">
        <v>0</v>
      </c>
      <c r="BR9" s="6">
        <v>0</v>
      </c>
      <c r="BS9" s="6">
        <v>1691</v>
      </c>
      <c r="BT9" s="6">
        <v>0</v>
      </c>
      <c r="BU9" s="60"/>
      <c r="BV9" s="5">
        <v>2027.0270342592589</v>
      </c>
      <c r="BW9" s="5">
        <v>333.74910799999998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41.327433628318587</v>
      </c>
      <c r="CG9" s="5">
        <v>5</v>
      </c>
      <c r="CH9" s="5">
        <v>0</v>
      </c>
      <c r="CI9" s="5">
        <v>454.82346999999999</v>
      </c>
      <c r="CJ9" s="5">
        <v>41.445427728613573</v>
      </c>
      <c r="CK9" s="5">
        <v>1425.386331356932</v>
      </c>
      <c r="CL9" s="5">
        <v>916.18716814159291</v>
      </c>
      <c r="CM9" s="5">
        <v>424.77876106194691</v>
      </c>
      <c r="CN9" s="5">
        <v>268.193185840708</v>
      </c>
      <c r="CO9" s="5">
        <v>1609.159115044248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2974.2686284011802</v>
      </c>
      <c r="G10" s="5">
        <v>1981.2571758888889</v>
      </c>
      <c r="H10" s="5">
        <v>29443.78</v>
      </c>
      <c r="I10" s="5">
        <v>27262.759259259259</v>
      </c>
      <c r="J10" s="5">
        <v>27678.32</v>
      </c>
      <c r="K10" s="5">
        <v>1765.46</v>
      </c>
      <c r="L10" s="5">
        <v>0</v>
      </c>
      <c r="M10" s="6">
        <v>2027</v>
      </c>
      <c r="N10" s="5">
        <v>-993.01145251229082</v>
      </c>
      <c r="O10" s="60"/>
      <c r="P10" s="5">
        <v>15.4</v>
      </c>
      <c r="Q10" s="5">
        <v>0.99814814814814823</v>
      </c>
      <c r="R10" s="5">
        <v>14.25925925925926</v>
      </c>
      <c r="S10" s="5">
        <v>0</v>
      </c>
      <c r="T10" s="5">
        <v>15.4</v>
      </c>
      <c r="U10" s="5">
        <v>0</v>
      </c>
      <c r="V10" s="5">
        <v>7882.05</v>
      </c>
      <c r="W10" s="5">
        <v>656.10768055555559</v>
      </c>
      <c r="X10" s="5">
        <v>7298.1944444444443</v>
      </c>
      <c r="Y10" s="5">
        <v>0</v>
      </c>
      <c r="Z10" s="5">
        <v>7590.7</v>
      </c>
      <c r="AA10" s="5">
        <v>291.35000000000002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21298.880000000001</v>
      </c>
      <c r="BA10" s="5">
        <v>986.05925925925931</v>
      </c>
      <c r="BB10" s="5">
        <v>19721.18518518519</v>
      </c>
      <c r="BC10" s="5">
        <v>0</v>
      </c>
      <c r="BD10" s="5">
        <v>19839.77</v>
      </c>
      <c r="BE10" s="5">
        <v>1459.11</v>
      </c>
      <c r="BF10" s="5">
        <v>247.45</v>
      </c>
      <c r="BG10" s="5">
        <v>9.8521759259259252</v>
      </c>
      <c r="BH10" s="5">
        <v>229.12037037037041</v>
      </c>
      <c r="BI10" s="5">
        <v>0</v>
      </c>
      <c r="BJ10" s="5">
        <v>232.45</v>
      </c>
      <c r="BK10" s="5">
        <v>15</v>
      </c>
      <c r="BL10" s="60"/>
      <c r="BM10" s="6">
        <v>1</v>
      </c>
      <c r="BN10" s="6">
        <v>361</v>
      </c>
      <c r="BO10" s="6">
        <v>0</v>
      </c>
      <c r="BP10" s="6">
        <v>0</v>
      </c>
      <c r="BQ10" s="6">
        <v>0</v>
      </c>
      <c r="BR10" s="6">
        <v>0</v>
      </c>
      <c r="BS10" s="6">
        <v>1646</v>
      </c>
      <c r="BT10" s="6">
        <v>19</v>
      </c>
      <c r="BU10" s="60"/>
      <c r="BV10" s="5">
        <v>1653.0172638888889</v>
      </c>
      <c r="BW10" s="5">
        <v>328.23991200000012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41.327433628318587</v>
      </c>
      <c r="CG10" s="5">
        <v>5</v>
      </c>
      <c r="CH10" s="5">
        <v>0</v>
      </c>
      <c r="CI10" s="5">
        <v>394.54665199999999</v>
      </c>
      <c r="CJ10" s="5">
        <v>41.445427728613573</v>
      </c>
      <c r="CK10" s="5">
        <v>1365.109513356932</v>
      </c>
      <c r="CL10" s="5">
        <v>916.18716814159291</v>
      </c>
      <c r="CM10" s="5">
        <v>424.77876106194691</v>
      </c>
      <c r="CN10" s="5">
        <v>268.193185840708</v>
      </c>
      <c r="CO10" s="5">
        <v>1609.159115044248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2696.56850240118</v>
      </c>
      <c r="G11" s="5">
        <v>618.10807892592607</v>
      </c>
      <c r="H11" s="5">
        <v>8719.8900000000012</v>
      </c>
      <c r="I11" s="5">
        <v>8073.9722222222226</v>
      </c>
      <c r="J11" s="5">
        <v>8299.5</v>
      </c>
      <c r="K11" s="5">
        <v>420.39</v>
      </c>
      <c r="L11" s="5">
        <v>0</v>
      </c>
      <c r="M11" s="6">
        <v>646</v>
      </c>
      <c r="N11" s="5">
        <v>-2078.4604234752542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3717.77</v>
      </c>
      <c r="W11" s="5">
        <v>309.46992870370372</v>
      </c>
      <c r="X11" s="5">
        <v>3442.37962962963</v>
      </c>
      <c r="Y11" s="5">
        <v>0</v>
      </c>
      <c r="Z11" s="5">
        <v>3443.85</v>
      </c>
      <c r="AA11" s="5">
        <v>273.92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11.8</v>
      </c>
      <c r="AO11" s="5">
        <v>0.75388888888888894</v>
      </c>
      <c r="AP11" s="5">
        <v>10.925925925925929</v>
      </c>
      <c r="AQ11" s="5">
        <v>0</v>
      </c>
      <c r="AR11" s="5">
        <v>11.8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4990.3200000000006</v>
      </c>
      <c r="BA11" s="5">
        <v>231.03333333333339</v>
      </c>
      <c r="BB11" s="5">
        <v>4620.666666666667</v>
      </c>
      <c r="BC11" s="5">
        <v>0</v>
      </c>
      <c r="BD11" s="5">
        <v>4843.8500000000004</v>
      </c>
      <c r="BE11" s="5">
        <v>146.47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138</v>
      </c>
      <c r="BO11" s="6">
        <v>0</v>
      </c>
      <c r="BP11" s="6">
        <v>0</v>
      </c>
      <c r="BQ11" s="6">
        <v>1</v>
      </c>
      <c r="BR11" s="6">
        <v>0</v>
      </c>
      <c r="BS11" s="6">
        <v>507</v>
      </c>
      <c r="BT11" s="6">
        <v>0</v>
      </c>
      <c r="BU11" s="60"/>
      <c r="BV11" s="5">
        <v>541.257150925926</v>
      </c>
      <c r="BW11" s="5">
        <v>76.85092800000001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41.327433628318587</v>
      </c>
      <c r="CG11" s="5">
        <v>5</v>
      </c>
      <c r="CH11" s="5">
        <v>0</v>
      </c>
      <c r="CI11" s="5">
        <v>116.846526</v>
      </c>
      <c r="CJ11" s="5">
        <v>41.445427728613573</v>
      </c>
      <c r="CK11" s="5">
        <v>1087.409387356932</v>
      </c>
      <c r="CL11" s="5">
        <v>916.18716814159291</v>
      </c>
      <c r="CM11" s="5">
        <v>424.77876106194691</v>
      </c>
      <c r="CN11" s="5">
        <v>268.193185840708</v>
      </c>
      <c r="CO11" s="5">
        <v>1609.159115044248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2731.6735044011798</v>
      </c>
      <c r="G12" s="5">
        <v>809.19972055555559</v>
      </c>
      <c r="H12" s="5">
        <v>11338.92</v>
      </c>
      <c r="I12" s="5">
        <v>10499</v>
      </c>
      <c r="J12" s="5">
        <v>9326.36</v>
      </c>
      <c r="K12" s="5">
        <v>2012.56</v>
      </c>
      <c r="L12" s="5">
        <v>0</v>
      </c>
      <c r="M12" s="6">
        <v>826</v>
      </c>
      <c r="N12" s="5">
        <v>-1922.473783845624</v>
      </c>
      <c r="O12" s="60"/>
      <c r="P12" s="5">
        <v>28.5</v>
      </c>
      <c r="Q12" s="5">
        <v>1.8472222222222221</v>
      </c>
      <c r="R12" s="5">
        <v>26.388888888888889</v>
      </c>
      <c r="S12" s="5">
        <v>0</v>
      </c>
      <c r="T12" s="5">
        <v>28.5</v>
      </c>
      <c r="U12" s="5">
        <v>0</v>
      </c>
      <c r="V12" s="5">
        <v>5064.07</v>
      </c>
      <c r="W12" s="5">
        <v>421.53693796296301</v>
      </c>
      <c r="X12" s="5">
        <v>4688.9537037037026</v>
      </c>
      <c r="Y12" s="5">
        <v>0</v>
      </c>
      <c r="Z12" s="5">
        <v>4197.01</v>
      </c>
      <c r="AA12" s="5">
        <v>867.06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6246.35</v>
      </c>
      <c r="BA12" s="5">
        <v>289.18287037037038</v>
      </c>
      <c r="BB12" s="5">
        <v>5783.6574074074069</v>
      </c>
      <c r="BC12" s="5">
        <v>0</v>
      </c>
      <c r="BD12" s="5">
        <v>5100.8500000000004</v>
      </c>
      <c r="BE12" s="5">
        <v>1145.5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2</v>
      </c>
      <c r="BN12" s="6">
        <v>151</v>
      </c>
      <c r="BO12" s="6">
        <v>0</v>
      </c>
      <c r="BP12" s="6">
        <v>0</v>
      </c>
      <c r="BQ12" s="6">
        <v>0</v>
      </c>
      <c r="BR12" s="6">
        <v>0</v>
      </c>
      <c r="BS12" s="6">
        <v>673</v>
      </c>
      <c r="BT12" s="6">
        <v>0</v>
      </c>
      <c r="BU12" s="60"/>
      <c r="BV12" s="5">
        <v>712.56703055555556</v>
      </c>
      <c r="BW12" s="5">
        <v>96.632690000000011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41.327433628318587</v>
      </c>
      <c r="CG12" s="5">
        <v>5</v>
      </c>
      <c r="CH12" s="5">
        <v>0</v>
      </c>
      <c r="CI12" s="5">
        <v>151.94152800000001</v>
      </c>
      <c r="CJ12" s="5">
        <v>41.445427728613573</v>
      </c>
      <c r="CK12" s="5">
        <v>1122.514389356932</v>
      </c>
      <c r="CL12" s="5">
        <v>916.18716814159291</v>
      </c>
      <c r="CM12" s="5">
        <v>424.77876106194691</v>
      </c>
      <c r="CN12" s="5">
        <v>268.193185840708</v>
      </c>
      <c r="CO12" s="5">
        <v>1609.159115044248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2556.5639364011799</v>
      </c>
      <c r="G13" s="5">
        <v>3611.9971029629628</v>
      </c>
      <c r="H13" s="5">
        <v>5349.4</v>
      </c>
      <c r="I13" s="5">
        <v>4953.1481481481469</v>
      </c>
      <c r="J13" s="5">
        <v>5062.3899999999994</v>
      </c>
      <c r="K13" s="5">
        <v>287.01</v>
      </c>
      <c r="L13" s="5">
        <v>0</v>
      </c>
      <c r="M13" s="6">
        <v>343</v>
      </c>
      <c r="N13" s="5">
        <v>1055.4331665617831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377.8</v>
      </c>
      <c r="W13" s="5">
        <v>31.44835185185185</v>
      </c>
      <c r="X13" s="5">
        <v>349.81481481481478</v>
      </c>
      <c r="Y13" s="5">
        <v>0</v>
      </c>
      <c r="Z13" s="5">
        <v>377.8</v>
      </c>
      <c r="AA13" s="5">
        <v>0</v>
      </c>
      <c r="AB13" s="5">
        <v>57.4</v>
      </c>
      <c r="AC13" s="5">
        <v>3.9861111111111112</v>
      </c>
      <c r="AD13" s="5">
        <v>53.148148148148152</v>
      </c>
      <c r="AE13" s="5">
        <v>0</v>
      </c>
      <c r="AF13" s="5">
        <v>57.4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4914.2</v>
      </c>
      <c r="BA13" s="5">
        <v>3500</v>
      </c>
      <c r="BB13" s="5">
        <v>4550.1851851851843</v>
      </c>
      <c r="BC13" s="5">
        <v>0</v>
      </c>
      <c r="BD13" s="5">
        <v>4627.1899999999996</v>
      </c>
      <c r="BE13" s="5">
        <v>287.01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5</v>
      </c>
      <c r="BO13" s="6">
        <v>2</v>
      </c>
      <c r="BP13" s="6">
        <v>0</v>
      </c>
      <c r="BQ13" s="6">
        <v>0</v>
      </c>
      <c r="BR13" s="6">
        <v>0</v>
      </c>
      <c r="BS13" s="6">
        <v>336</v>
      </c>
      <c r="BT13" s="6">
        <v>0</v>
      </c>
      <c r="BU13" s="60"/>
      <c r="BV13" s="5">
        <v>3535.4344629629632</v>
      </c>
      <c r="BW13" s="5">
        <v>76.562640000000002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41.327433628318587</v>
      </c>
      <c r="CG13" s="5">
        <v>5</v>
      </c>
      <c r="CH13" s="5">
        <v>0</v>
      </c>
      <c r="CI13" s="5">
        <v>71.681960000000004</v>
      </c>
      <c r="CJ13" s="5">
        <v>41.445427728613573</v>
      </c>
      <c r="CK13" s="5">
        <v>947.40482135693219</v>
      </c>
      <c r="CL13" s="5">
        <v>916.18716814159291</v>
      </c>
      <c r="CM13" s="5">
        <v>424.77876106194691</v>
      </c>
      <c r="CN13" s="5">
        <v>268.193185840708</v>
      </c>
      <c r="CO13" s="5">
        <v>1609.159115044248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2686.7926264011799</v>
      </c>
      <c r="G14" s="5">
        <v>4233.6662988148146</v>
      </c>
      <c r="H14" s="5">
        <v>13459.75</v>
      </c>
      <c r="I14" s="5">
        <v>12462.73148148148</v>
      </c>
      <c r="J14" s="5">
        <v>12351.47</v>
      </c>
      <c r="K14" s="5">
        <v>1108.28</v>
      </c>
      <c r="L14" s="5">
        <v>0</v>
      </c>
      <c r="M14" s="6">
        <v>533</v>
      </c>
      <c r="N14" s="5">
        <v>1546.8736724136349</v>
      </c>
      <c r="O14" s="60"/>
      <c r="P14" s="5">
        <v>2552.77</v>
      </c>
      <c r="Q14" s="5">
        <v>165.45731481481479</v>
      </c>
      <c r="R14" s="5">
        <v>2363.6759259259261</v>
      </c>
      <c r="S14" s="5">
        <v>0</v>
      </c>
      <c r="T14" s="5">
        <v>2405.86</v>
      </c>
      <c r="U14" s="5">
        <v>146.91</v>
      </c>
      <c r="V14" s="5">
        <v>1782.54</v>
      </c>
      <c r="W14" s="5">
        <v>148.37995000000001</v>
      </c>
      <c r="X14" s="5">
        <v>1650.5</v>
      </c>
      <c r="Y14" s="5">
        <v>0</v>
      </c>
      <c r="Z14" s="5">
        <v>1384.54</v>
      </c>
      <c r="AA14" s="5">
        <v>398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9124.44</v>
      </c>
      <c r="BA14" s="5">
        <v>3740</v>
      </c>
      <c r="BB14" s="5">
        <v>8448.5555555555547</v>
      </c>
      <c r="BC14" s="5">
        <v>0</v>
      </c>
      <c r="BD14" s="5">
        <v>8561.07</v>
      </c>
      <c r="BE14" s="5">
        <v>563.37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110</v>
      </c>
      <c r="BN14" s="6">
        <v>47</v>
      </c>
      <c r="BO14" s="6">
        <v>0</v>
      </c>
      <c r="BP14" s="6">
        <v>0</v>
      </c>
      <c r="BQ14" s="6">
        <v>0</v>
      </c>
      <c r="BR14" s="6">
        <v>0</v>
      </c>
      <c r="BS14" s="6">
        <v>376</v>
      </c>
      <c r="BT14" s="6">
        <v>0</v>
      </c>
      <c r="BU14" s="60"/>
      <c r="BV14" s="5">
        <v>4053.8372648148152</v>
      </c>
      <c r="BW14" s="5">
        <v>179.82903400000001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41.327433628318587</v>
      </c>
      <c r="CG14" s="5">
        <v>5</v>
      </c>
      <c r="CH14" s="5">
        <v>0</v>
      </c>
      <c r="CI14" s="5">
        <v>180.36064999999999</v>
      </c>
      <c r="CJ14" s="5">
        <v>41.445427728613573</v>
      </c>
      <c r="CK14" s="5">
        <v>1077.6335113569321</v>
      </c>
      <c r="CL14" s="5">
        <v>916.18716814159291</v>
      </c>
      <c r="CM14" s="5">
        <v>424.77876106194691</v>
      </c>
      <c r="CN14" s="5">
        <v>268.193185840708</v>
      </c>
      <c r="CO14" s="5">
        <v>1609.159115044248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2948.8052384011798</v>
      </c>
      <c r="G15" s="5">
        <v>5558.6328728148164</v>
      </c>
      <c r="H15" s="5">
        <v>33012.93</v>
      </c>
      <c r="I15" s="5">
        <v>30567.527777777781</v>
      </c>
      <c r="J15" s="5">
        <v>31050.639999999999</v>
      </c>
      <c r="K15" s="5">
        <v>1962.29</v>
      </c>
      <c r="L15" s="5">
        <v>0</v>
      </c>
      <c r="M15" s="6">
        <v>2329</v>
      </c>
      <c r="N15" s="5">
        <v>2609.8276344136361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13816.46</v>
      </c>
      <c r="W15" s="5">
        <v>1150.092364814815</v>
      </c>
      <c r="X15" s="5">
        <v>12793.01851851852</v>
      </c>
      <c r="Y15" s="5">
        <v>0</v>
      </c>
      <c r="Z15" s="5">
        <v>13095.05</v>
      </c>
      <c r="AA15" s="5">
        <v>721.41</v>
      </c>
      <c r="AB15" s="5">
        <v>175.71</v>
      </c>
      <c r="AC15" s="5">
        <v>12.202083333333331</v>
      </c>
      <c r="AD15" s="5">
        <v>162.6944444444444</v>
      </c>
      <c r="AE15" s="5">
        <v>0</v>
      </c>
      <c r="AF15" s="5">
        <v>175.71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14.7</v>
      </c>
      <c r="AO15" s="5">
        <v>0.93916666666666659</v>
      </c>
      <c r="AP15" s="5">
        <v>13.611111111111111</v>
      </c>
      <c r="AQ15" s="5">
        <v>0</v>
      </c>
      <c r="AR15" s="5">
        <v>14.7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19006.060000000001</v>
      </c>
      <c r="BA15" s="5">
        <v>4100</v>
      </c>
      <c r="BB15" s="5">
        <v>17598.203703703701</v>
      </c>
      <c r="BC15" s="5">
        <v>0</v>
      </c>
      <c r="BD15" s="5">
        <v>17765.18</v>
      </c>
      <c r="BE15" s="5">
        <v>1240.8800000000001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631</v>
      </c>
      <c r="BO15" s="6">
        <v>11</v>
      </c>
      <c r="BP15" s="6">
        <v>0</v>
      </c>
      <c r="BQ15" s="6">
        <v>1</v>
      </c>
      <c r="BR15" s="6">
        <v>0</v>
      </c>
      <c r="BS15" s="6">
        <v>1686</v>
      </c>
      <c r="BT15" s="6">
        <v>0</v>
      </c>
      <c r="BU15" s="60"/>
      <c r="BV15" s="5">
        <v>5263.2336148148152</v>
      </c>
      <c r="BW15" s="5">
        <v>295.39925799999997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41.327433628318587</v>
      </c>
      <c r="CG15" s="5">
        <v>5</v>
      </c>
      <c r="CH15" s="5">
        <v>0</v>
      </c>
      <c r="CI15" s="5">
        <v>442.37326200000001</v>
      </c>
      <c r="CJ15" s="5">
        <v>41.445427728613573</v>
      </c>
      <c r="CK15" s="5">
        <v>1339.6461233569321</v>
      </c>
      <c r="CL15" s="5">
        <v>916.18716814159291</v>
      </c>
      <c r="CM15" s="5">
        <v>424.77876106194691</v>
      </c>
      <c r="CN15" s="5">
        <v>268.193185840708</v>
      </c>
      <c r="CO15" s="5">
        <v>1609.159115044248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2544.6010724011799</v>
      </c>
      <c r="G16" s="5">
        <v>3553.4997352592591</v>
      </c>
      <c r="H16" s="5">
        <v>2848.44</v>
      </c>
      <c r="I16" s="5">
        <v>2637.4444444444439</v>
      </c>
      <c r="J16" s="5">
        <v>2406.39</v>
      </c>
      <c r="K16" s="5">
        <v>442.05</v>
      </c>
      <c r="L16" s="5">
        <v>0</v>
      </c>
      <c r="M16" s="6">
        <v>138</v>
      </c>
      <c r="N16" s="5">
        <v>1008.898662858079</v>
      </c>
      <c r="O16" s="60"/>
      <c r="P16" s="5">
        <v>49.2</v>
      </c>
      <c r="Q16" s="5">
        <v>3.1888888888888891</v>
      </c>
      <c r="R16" s="5">
        <v>45.555555555555557</v>
      </c>
      <c r="S16" s="5">
        <v>0</v>
      </c>
      <c r="T16" s="5">
        <v>24.6</v>
      </c>
      <c r="U16" s="5">
        <v>24.6</v>
      </c>
      <c r="V16" s="5">
        <v>95</v>
      </c>
      <c r="W16" s="5">
        <v>7.9078703703703708</v>
      </c>
      <c r="X16" s="5">
        <v>87.962962962962962</v>
      </c>
      <c r="Y16" s="5">
        <v>0</v>
      </c>
      <c r="Z16" s="5">
        <v>71</v>
      </c>
      <c r="AA16" s="5">
        <v>24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2704.24</v>
      </c>
      <c r="BA16" s="5">
        <v>3500</v>
      </c>
      <c r="BB16" s="5">
        <v>2503.9259259259261</v>
      </c>
      <c r="BC16" s="5">
        <v>0</v>
      </c>
      <c r="BD16" s="5">
        <v>2310.79</v>
      </c>
      <c r="BE16" s="5">
        <v>393.45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2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134</v>
      </c>
      <c r="BT16" s="6">
        <v>0</v>
      </c>
      <c r="BU16" s="60"/>
      <c r="BV16" s="5">
        <v>3511.0967592592592</v>
      </c>
      <c r="BW16" s="5">
        <v>42.402976000000002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41.327433628318587</v>
      </c>
      <c r="CG16" s="5">
        <v>5</v>
      </c>
      <c r="CH16" s="5">
        <v>0</v>
      </c>
      <c r="CI16" s="5">
        <v>38.169096000000003</v>
      </c>
      <c r="CJ16" s="5">
        <v>41.445427728613573</v>
      </c>
      <c r="CK16" s="5">
        <v>935.44195735693211</v>
      </c>
      <c r="CL16" s="5">
        <v>916.18716814159291</v>
      </c>
      <c r="CM16" s="5">
        <v>424.77876106194691</v>
      </c>
      <c r="CN16" s="5">
        <v>268.193185840708</v>
      </c>
      <c r="CO16" s="5">
        <v>1609.159115044248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4837.1222324011796</v>
      </c>
      <c r="G17" s="5">
        <v>7049.4865177777783</v>
      </c>
      <c r="H17" s="5">
        <v>71385.84</v>
      </c>
      <c r="I17" s="5">
        <v>66098</v>
      </c>
      <c r="J17" s="5">
        <v>69114.989999999991</v>
      </c>
      <c r="K17" s="5">
        <v>2270.85</v>
      </c>
      <c r="L17" s="5">
        <v>0</v>
      </c>
      <c r="M17" s="6">
        <v>2631</v>
      </c>
      <c r="N17" s="5">
        <v>2212.3642853765991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16736.97</v>
      </c>
      <c r="W17" s="5">
        <v>1393.1977805555559</v>
      </c>
      <c r="X17" s="5">
        <v>15497.194444444451</v>
      </c>
      <c r="Y17" s="5">
        <v>0</v>
      </c>
      <c r="Z17" s="5">
        <v>15845.19</v>
      </c>
      <c r="AA17" s="5">
        <v>891.78</v>
      </c>
      <c r="AB17" s="5">
        <v>29.7</v>
      </c>
      <c r="AC17" s="5">
        <v>2.0625</v>
      </c>
      <c r="AD17" s="5">
        <v>27.5</v>
      </c>
      <c r="AE17" s="5">
        <v>0</v>
      </c>
      <c r="AF17" s="5">
        <v>29.7</v>
      </c>
      <c r="AG17" s="5">
        <v>0</v>
      </c>
      <c r="AH17" s="5">
        <v>46137.97</v>
      </c>
      <c r="AI17" s="5">
        <v>750</v>
      </c>
      <c r="AJ17" s="5">
        <v>42720.342592592591</v>
      </c>
      <c r="AK17" s="5">
        <v>0</v>
      </c>
      <c r="AL17" s="5">
        <v>45157.39</v>
      </c>
      <c r="AM17" s="5">
        <v>980.58</v>
      </c>
      <c r="AN17" s="5">
        <v>6.1</v>
      </c>
      <c r="AO17" s="5">
        <v>0.38972222222222219</v>
      </c>
      <c r="AP17" s="5">
        <v>5.648148148148147</v>
      </c>
      <c r="AQ17" s="5">
        <v>0</v>
      </c>
      <c r="AR17" s="5">
        <v>6.1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8475.1</v>
      </c>
      <c r="BA17" s="5">
        <v>4150</v>
      </c>
      <c r="BB17" s="5">
        <v>7847.3148148148148</v>
      </c>
      <c r="BC17" s="5">
        <v>0</v>
      </c>
      <c r="BD17" s="5">
        <v>8076.61</v>
      </c>
      <c r="BE17" s="5">
        <v>398.49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290</v>
      </c>
      <c r="BO17" s="6">
        <v>1</v>
      </c>
      <c r="BP17" s="6">
        <v>1791</v>
      </c>
      <c r="BQ17" s="6">
        <v>1</v>
      </c>
      <c r="BR17" s="6">
        <v>0</v>
      </c>
      <c r="BS17" s="6">
        <v>548</v>
      </c>
      <c r="BT17" s="6">
        <v>0</v>
      </c>
      <c r="BU17" s="60"/>
      <c r="BV17" s="5">
        <v>6295.6500027777784</v>
      </c>
      <c r="BW17" s="5">
        <v>753.83651499999996</v>
      </c>
      <c r="BX17" s="5">
        <v>0</v>
      </c>
      <c r="BY17" s="60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41.327433628318587</v>
      </c>
      <c r="CG17" s="5">
        <v>5</v>
      </c>
      <c r="CH17" s="5">
        <v>0</v>
      </c>
      <c r="CI17" s="5">
        <v>956.57025599999997</v>
      </c>
      <c r="CJ17" s="5">
        <v>41.445427728613573</v>
      </c>
      <c r="CK17" s="5">
        <v>3227.9631173569319</v>
      </c>
      <c r="CL17" s="5">
        <v>916.18716814159291</v>
      </c>
      <c r="CM17" s="5">
        <v>424.77876106194691</v>
      </c>
      <c r="CN17" s="5">
        <v>268.193185840708</v>
      </c>
      <c r="CO17" s="5">
        <v>1609.159115044248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2519.23366640118</v>
      </c>
      <c r="G18" s="5">
        <v>3514.7123900000001</v>
      </c>
      <c r="H18" s="5">
        <v>955.35</v>
      </c>
      <c r="I18" s="5">
        <v>884.58333333333326</v>
      </c>
      <c r="J18" s="5">
        <v>883.09</v>
      </c>
      <c r="K18" s="5">
        <v>72.260000000000005</v>
      </c>
      <c r="L18" s="5">
        <v>0</v>
      </c>
      <c r="M18" s="6">
        <v>94</v>
      </c>
      <c r="N18" s="5">
        <v>995.47872359882012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955.35</v>
      </c>
      <c r="BA18" s="5">
        <v>3500</v>
      </c>
      <c r="BB18" s="5">
        <v>884.58333333333326</v>
      </c>
      <c r="BC18" s="5">
        <v>0</v>
      </c>
      <c r="BD18" s="5">
        <v>883.09</v>
      </c>
      <c r="BE18" s="5">
        <v>72.260000000000005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94</v>
      </c>
      <c r="BT18" s="6">
        <v>0</v>
      </c>
      <c r="BU18" s="60"/>
      <c r="BV18" s="5">
        <v>3500</v>
      </c>
      <c r="BW18" s="5">
        <v>14.712389999999999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41.327433628318587</v>
      </c>
      <c r="CG18" s="5">
        <v>5</v>
      </c>
      <c r="CH18" s="5">
        <v>0</v>
      </c>
      <c r="CI18" s="5">
        <v>12.801690000000001</v>
      </c>
      <c r="CJ18" s="5">
        <v>41.445427728613573</v>
      </c>
      <c r="CK18" s="5">
        <v>910.07455135693215</v>
      </c>
      <c r="CL18" s="5">
        <v>916.18716814159291</v>
      </c>
      <c r="CM18" s="5">
        <v>424.77876106194691</v>
      </c>
      <c r="CN18" s="5">
        <v>268.193185840708</v>
      </c>
      <c r="CO18" s="5">
        <v>1609.159115044248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2612.4207504011802</v>
      </c>
      <c r="G19" s="5">
        <v>4676.938651148148</v>
      </c>
      <c r="H19" s="5">
        <v>7909.6100000000006</v>
      </c>
      <c r="I19" s="5">
        <v>7323.7129629629644</v>
      </c>
      <c r="J19" s="5">
        <v>7179.8200000000006</v>
      </c>
      <c r="K19" s="5">
        <v>729.79</v>
      </c>
      <c r="L19" s="5">
        <v>0</v>
      </c>
      <c r="M19" s="6">
        <v>216</v>
      </c>
      <c r="N19" s="5">
        <v>2064.5179007469678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5971.79</v>
      </c>
      <c r="W19" s="5">
        <v>497.09622314814823</v>
      </c>
      <c r="X19" s="5">
        <v>5529.4351851851852</v>
      </c>
      <c r="Y19" s="5">
        <v>0</v>
      </c>
      <c r="Z19" s="5">
        <v>5312.39</v>
      </c>
      <c r="AA19" s="5">
        <v>659.4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1937.82</v>
      </c>
      <c r="BA19" s="5">
        <v>4150</v>
      </c>
      <c r="BB19" s="5">
        <v>1794.2777777777781</v>
      </c>
      <c r="BC19" s="5">
        <v>0</v>
      </c>
      <c r="BD19" s="5">
        <v>1867.43</v>
      </c>
      <c r="BE19" s="5">
        <v>70.39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87</v>
      </c>
      <c r="BO19" s="6">
        <v>0</v>
      </c>
      <c r="BP19" s="6">
        <v>0</v>
      </c>
      <c r="BQ19" s="6">
        <v>0</v>
      </c>
      <c r="BR19" s="6">
        <v>0</v>
      </c>
      <c r="BS19" s="6">
        <v>129</v>
      </c>
      <c r="BT19" s="6">
        <v>0</v>
      </c>
      <c r="BU19" s="60"/>
      <c r="BV19" s="5">
        <v>4647.0962231481481</v>
      </c>
      <c r="BW19" s="5">
        <v>29.842428000000002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41.327433628318587</v>
      </c>
      <c r="CG19" s="5">
        <v>5</v>
      </c>
      <c r="CH19" s="5">
        <v>0</v>
      </c>
      <c r="CI19" s="5">
        <v>105.98877400000001</v>
      </c>
      <c r="CJ19" s="5">
        <v>41.445427728613573</v>
      </c>
      <c r="CK19" s="5">
        <v>1003.2616353569319</v>
      </c>
      <c r="CL19" s="5">
        <v>916.18716814159291</v>
      </c>
      <c r="CM19" s="5">
        <v>424.77876106194691</v>
      </c>
      <c r="CN19" s="5">
        <v>268.193185840708</v>
      </c>
      <c r="CO19" s="5">
        <v>1609.159115044248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2931.5406784011798</v>
      </c>
      <c r="G20" s="5">
        <v>6294.5782274074072</v>
      </c>
      <c r="H20" s="5">
        <v>31724.53</v>
      </c>
      <c r="I20" s="5">
        <v>29374.56481481481</v>
      </c>
      <c r="J20" s="5">
        <v>30627.31</v>
      </c>
      <c r="K20" s="5">
        <v>1097.22</v>
      </c>
      <c r="L20" s="5">
        <v>0</v>
      </c>
      <c r="M20" s="6">
        <v>2038</v>
      </c>
      <c r="N20" s="5">
        <v>3363.037549006227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6930.28</v>
      </c>
      <c r="W20" s="5">
        <v>576.88164074074075</v>
      </c>
      <c r="X20" s="5">
        <v>6416.9259259259252</v>
      </c>
      <c r="Y20" s="5">
        <v>0</v>
      </c>
      <c r="Z20" s="5">
        <v>6692.84</v>
      </c>
      <c r="AA20" s="5">
        <v>237.44</v>
      </c>
      <c r="AB20" s="5">
        <v>17063.75</v>
      </c>
      <c r="AC20" s="5">
        <v>1184.9826388888889</v>
      </c>
      <c r="AD20" s="5">
        <v>15799.76851851852</v>
      </c>
      <c r="AE20" s="5">
        <v>0</v>
      </c>
      <c r="AF20" s="5">
        <v>16444.95</v>
      </c>
      <c r="AG20" s="5">
        <v>618.79999999999995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18.2</v>
      </c>
      <c r="AO20" s="5">
        <v>1.1627777777777779</v>
      </c>
      <c r="AP20" s="5">
        <v>16.851851851851851</v>
      </c>
      <c r="AQ20" s="5">
        <v>0</v>
      </c>
      <c r="AR20" s="5">
        <v>18.2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7712.2999999999993</v>
      </c>
      <c r="BA20" s="5">
        <v>4150</v>
      </c>
      <c r="BB20" s="5">
        <v>7141.0185185185173</v>
      </c>
      <c r="BC20" s="5">
        <v>0</v>
      </c>
      <c r="BD20" s="5">
        <v>7471.32</v>
      </c>
      <c r="BE20" s="5">
        <v>240.98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252</v>
      </c>
      <c r="BO20" s="6">
        <v>1178</v>
      </c>
      <c r="BP20" s="6">
        <v>0</v>
      </c>
      <c r="BQ20" s="6">
        <v>1</v>
      </c>
      <c r="BR20" s="6">
        <v>0</v>
      </c>
      <c r="BS20" s="6">
        <v>607</v>
      </c>
      <c r="BT20" s="6">
        <v>0</v>
      </c>
      <c r="BU20" s="60"/>
      <c r="BV20" s="5">
        <v>5913.0270574074066</v>
      </c>
      <c r="BW20" s="5">
        <v>381.55117000000001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41.327433628318587</v>
      </c>
      <c r="CG20" s="5">
        <v>5</v>
      </c>
      <c r="CH20" s="5">
        <v>0</v>
      </c>
      <c r="CI20" s="5">
        <v>425.10870200000011</v>
      </c>
      <c r="CJ20" s="5">
        <v>41.445427728613573</v>
      </c>
      <c r="CK20" s="5">
        <v>1322.381563356932</v>
      </c>
      <c r="CL20" s="5">
        <v>916.18716814159291</v>
      </c>
      <c r="CM20" s="5">
        <v>424.77876106194691</v>
      </c>
      <c r="CN20" s="5">
        <v>268.193185840708</v>
      </c>
      <c r="CO20" s="5">
        <v>1609.159115044248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2607.2343224011802</v>
      </c>
      <c r="G21" s="5">
        <v>4376.9249333333337</v>
      </c>
      <c r="H21" s="5">
        <v>5947.1900000000014</v>
      </c>
      <c r="I21" s="5">
        <v>5506.6574074074069</v>
      </c>
      <c r="J21" s="5">
        <v>5583</v>
      </c>
      <c r="K21" s="5">
        <v>364.19</v>
      </c>
      <c r="L21" s="5">
        <v>0</v>
      </c>
      <c r="M21" s="6">
        <v>390</v>
      </c>
      <c r="N21" s="5">
        <v>1769.690610932154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1994.94</v>
      </c>
      <c r="W21" s="5">
        <v>166.0602833333333</v>
      </c>
      <c r="X21" s="5">
        <v>1847.166666666667</v>
      </c>
      <c r="Y21" s="5">
        <v>0</v>
      </c>
      <c r="Z21" s="5">
        <v>1822.45</v>
      </c>
      <c r="AA21" s="5">
        <v>172.49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3952.25</v>
      </c>
      <c r="BA21" s="5">
        <v>4150</v>
      </c>
      <c r="BB21" s="5">
        <v>3659.49074074074</v>
      </c>
      <c r="BC21" s="5">
        <v>0</v>
      </c>
      <c r="BD21" s="5">
        <v>3760.55</v>
      </c>
      <c r="BE21" s="5">
        <v>191.7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89</v>
      </c>
      <c r="BO21" s="6">
        <v>0</v>
      </c>
      <c r="BP21" s="6">
        <v>0</v>
      </c>
      <c r="BQ21" s="6">
        <v>0</v>
      </c>
      <c r="BR21" s="6">
        <v>0</v>
      </c>
      <c r="BS21" s="6">
        <v>301</v>
      </c>
      <c r="BT21" s="6">
        <v>0</v>
      </c>
      <c r="BU21" s="60"/>
      <c r="BV21" s="5">
        <v>4316.0602833333332</v>
      </c>
      <c r="BW21" s="5">
        <v>60.864649999999997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41.327433628318587</v>
      </c>
      <c r="CG21" s="5">
        <v>5</v>
      </c>
      <c r="CH21" s="5">
        <v>0</v>
      </c>
      <c r="CI21" s="5">
        <v>79.692346000000001</v>
      </c>
      <c r="CJ21" s="5">
        <v>41.445427728613573</v>
      </c>
      <c r="CK21" s="5">
        <v>998.0752073569322</v>
      </c>
      <c r="CL21" s="5">
        <v>916.18716814159291</v>
      </c>
      <c r="CM21" s="5">
        <v>424.77876106194691</v>
      </c>
      <c r="CN21" s="5">
        <v>268.193185840708</v>
      </c>
      <c r="CO21" s="5">
        <v>1609.159115044248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2694.2836704011802</v>
      </c>
      <c r="G22" s="5">
        <v>8709.7546780370358</v>
      </c>
      <c r="H22" s="5">
        <v>12443.41</v>
      </c>
      <c r="I22" s="5">
        <v>11521.675925925931</v>
      </c>
      <c r="J22" s="5">
        <v>11593.23</v>
      </c>
      <c r="K22" s="5">
        <v>850.18</v>
      </c>
      <c r="L22" s="5">
        <v>0</v>
      </c>
      <c r="M22" s="6">
        <v>884</v>
      </c>
      <c r="N22" s="5">
        <v>6015.471007635856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3103.37</v>
      </c>
      <c r="W22" s="5">
        <v>258.32681759259259</v>
      </c>
      <c r="X22" s="5">
        <v>2873.49074074074</v>
      </c>
      <c r="Y22" s="5">
        <v>0</v>
      </c>
      <c r="Z22" s="5">
        <v>2919.87</v>
      </c>
      <c r="AA22" s="5">
        <v>183.5</v>
      </c>
      <c r="AB22" s="5">
        <v>95</v>
      </c>
      <c r="AC22" s="5">
        <v>6.5972222222222223</v>
      </c>
      <c r="AD22" s="5">
        <v>87.962962962962962</v>
      </c>
      <c r="AE22" s="5">
        <v>0</v>
      </c>
      <c r="AF22" s="5">
        <v>95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20.5</v>
      </c>
      <c r="AO22" s="5">
        <v>1.309722222222222</v>
      </c>
      <c r="AP22" s="5">
        <v>18.981481481481481</v>
      </c>
      <c r="AQ22" s="5">
        <v>0</v>
      </c>
      <c r="AR22" s="5">
        <v>20.5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9224.5400000000009</v>
      </c>
      <c r="BA22" s="5">
        <v>8300</v>
      </c>
      <c r="BB22" s="5">
        <v>8541.2407407407409</v>
      </c>
      <c r="BC22" s="5">
        <v>0</v>
      </c>
      <c r="BD22" s="5">
        <v>8557.86</v>
      </c>
      <c r="BE22" s="5">
        <v>666.68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92</v>
      </c>
      <c r="BO22" s="6">
        <v>4</v>
      </c>
      <c r="BP22" s="6">
        <v>0</v>
      </c>
      <c r="BQ22" s="6">
        <v>1</v>
      </c>
      <c r="BR22" s="6">
        <v>0</v>
      </c>
      <c r="BS22" s="6">
        <v>787</v>
      </c>
      <c r="BT22" s="6">
        <v>0</v>
      </c>
      <c r="BU22" s="60"/>
      <c r="BV22" s="5">
        <v>8566.2337620370363</v>
      </c>
      <c r="BW22" s="5">
        <v>143.520916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41.327433628318587</v>
      </c>
      <c r="CG22" s="5">
        <v>5</v>
      </c>
      <c r="CH22" s="5">
        <v>0</v>
      </c>
      <c r="CI22" s="5">
        <v>166.741694</v>
      </c>
      <c r="CJ22" s="5">
        <v>41.445427728613573</v>
      </c>
      <c r="CK22" s="5">
        <v>1085.124555356932</v>
      </c>
      <c r="CL22" s="5">
        <v>916.18716814159291</v>
      </c>
      <c r="CM22" s="5">
        <v>424.77876106194691</v>
      </c>
      <c r="CN22" s="5">
        <v>268.193185840708</v>
      </c>
      <c r="CO22" s="5">
        <v>1609.159115044248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126</v>
      </c>
      <c r="D23" s="3" t="s">
        <v>107</v>
      </c>
      <c r="E23" s="60"/>
      <c r="F23" s="5">
        <v>2527.5832064011802</v>
      </c>
      <c r="G23" s="5">
        <v>3565.165216111111</v>
      </c>
      <c r="H23" s="5">
        <v>1578.45</v>
      </c>
      <c r="I23" s="5">
        <v>1461.5277777777781</v>
      </c>
      <c r="J23" s="5">
        <v>1501.9</v>
      </c>
      <c r="K23" s="5">
        <v>76.55</v>
      </c>
      <c r="L23" s="5">
        <v>0</v>
      </c>
      <c r="M23" s="6">
        <v>84</v>
      </c>
      <c r="N23" s="5">
        <v>1037.5820097099311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602.25</v>
      </c>
      <c r="W23" s="5">
        <v>50.13173611111111</v>
      </c>
      <c r="X23" s="5">
        <v>557.6388888888888</v>
      </c>
      <c r="Y23" s="5">
        <v>0</v>
      </c>
      <c r="Z23" s="5">
        <v>602.25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976.19999999999993</v>
      </c>
      <c r="BA23" s="5">
        <v>3500</v>
      </c>
      <c r="BB23" s="5">
        <v>903.8888888888888</v>
      </c>
      <c r="BC23" s="5">
        <v>0</v>
      </c>
      <c r="BD23" s="5">
        <v>899.65</v>
      </c>
      <c r="BE23" s="5">
        <v>76.55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21</v>
      </c>
      <c r="BO23" s="6">
        <v>0</v>
      </c>
      <c r="BP23" s="6">
        <v>0</v>
      </c>
      <c r="BQ23" s="6">
        <v>0</v>
      </c>
      <c r="BR23" s="6">
        <v>0</v>
      </c>
      <c r="BS23" s="6">
        <v>63</v>
      </c>
      <c r="BT23" s="6">
        <v>0</v>
      </c>
      <c r="BU23" s="60"/>
      <c r="BV23" s="5">
        <v>3550.131736111111</v>
      </c>
      <c r="BW23" s="5">
        <v>15.033480000000001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41.327433628318587</v>
      </c>
      <c r="CG23" s="5">
        <v>5</v>
      </c>
      <c r="CH23" s="5">
        <v>0</v>
      </c>
      <c r="CI23" s="5">
        <v>21.151230000000002</v>
      </c>
      <c r="CJ23" s="5">
        <v>41.445427728613573</v>
      </c>
      <c r="CK23" s="5">
        <v>918.42409135693219</v>
      </c>
      <c r="CL23" s="5">
        <v>916.18716814159291</v>
      </c>
      <c r="CM23" s="5">
        <v>424.77876106194691</v>
      </c>
      <c r="CN23" s="5">
        <v>268.193185840708</v>
      </c>
      <c r="CO23" s="5">
        <v>1609.159115044248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3021.9093404011801</v>
      </c>
      <c r="G24" s="5">
        <v>5444.0425687407414</v>
      </c>
      <c r="H24" s="5">
        <v>38468.46</v>
      </c>
      <c r="I24" s="5">
        <v>35618.944444444438</v>
      </c>
      <c r="J24" s="5">
        <v>36462.85</v>
      </c>
      <c r="K24" s="5">
        <v>2005.61</v>
      </c>
      <c r="L24" s="5">
        <v>0</v>
      </c>
      <c r="M24" s="6">
        <v>2662</v>
      </c>
      <c r="N24" s="5">
        <v>2422.13322833956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11290.94</v>
      </c>
      <c r="W24" s="5">
        <v>939.86620925925922</v>
      </c>
      <c r="X24" s="5">
        <v>10454.574074074069</v>
      </c>
      <c r="Y24" s="5">
        <v>0</v>
      </c>
      <c r="Z24" s="5">
        <v>10268.379999999999</v>
      </c>
      <c r="AA24" s="5">
        <v>1022.56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18059.57</v>
      </c>
      <c r="BA24" s="5">
        <v>3500</v>
      </c>
      <c r="BB24" s="5">
        <v>16721.824074074069</v>
      </c>
      <c r="BC24" s="5">
        <v>0</v>
      </c>
      <c r="BD24" s="5">
        <v>17358.57</v>
      </c>
      <c r="BE24" s="5">
        <v>701</v>
      </c>
      <c r="BF24" s="5">
        <v>9117.9499999999989</v>
      </c>
      <c r="BG24" s="5">
        <v>726.0589814814814</v>
      </c>
      <c r="BH24" s="5">
        <v>8442.5462962962956</v>
      </c>
      <c r="BI24" s="5">
        <v>0</v>
      </c>
      <c r="BJ24" s="5">
        <v>8835.9</v>
      </c>
      <c r="BK24" s="5">
        <v>282.05</v>
      </c>
      <c r="BL24" s="60"/>
      <c r="BM24" s="6">
        <v>0</v>
      </c>
      <c r="BN24" s="6">
        <v>249</v>
      </c>
      <c r="BO24" s="6">
        <v>0</v>
      </c>
      <c r="BP24" s="6">
        <v>0</v>
      </c>
      <c r="BQ24" s="6">
        <v>0</v>
      </c>
      <c r="BR24" s="6">
        <v>0</v>
      </c>
      <c r="BS24" s="6">
        <v>1443</v>
      </c>
      <c r="BT24" s="6">
        <v>970</v>
      </c>
      <c r="BU24" s="60"/>
      <c r="BV24" s="5">
        <v>5165.9251907407406</v>
      </c>
      <c r="BW24" s="5">
        <v>278.11737799999997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41.327433628318587</v>
      </c>
      <c r="CG24" s="5">
        <v>5</v>
      </c>
      <c r="CH24" s="5">
        <v>0</v>
      </c>
      <c r="CI24" s="5">
        <v>515.47736399999997</v>
      </c>
      <c r="CJ24" s="5">
        <v>41.445427728613573</v>
      </c>
      <c r="CK24" s="5">
        <v>1412.7502253569321</v>
      </c>
      <c r="CL24" s="5">
        <v>916.18716814159291</v>
      </c>
      <c r="CM24" s="5">
        <v>424.77876106194691</v>
      </c>
      <c r="CN24" s="5">
        <v>268.193185840708</v>
      </c>
      <c r="CO24" s="5">
        <v>1609.159115044248</v>
      </c>
      <c r="CP24" s="60"/>
      <c r="CQ24" s="4"/>
    </row>
    <row r="25" spans="1:95" ht="18.95" customHeight="1" x14ac:dyDescent="0.25">
      <c r="A25" s="60"/>
      <c r="B25" s="3">
        <v>1124</v>
      </c>
      <c r="C25" s="4" t="s">
        <v>128</v>
      </c>
      <c r="D25" s="3"/>
      <c r="E25" s="60"/>
      <c r="F25" s="5">
        <v>3083.692645654332</v>
      </c>
      <c r="G25" s="5">
        <v>4234.4325909999998</v>
      </c>
      <c r="H25" s="5">
        <v>1043.54</v>
      </c>
      <c r="I25" s="5">
        <v>966.24074074074065</v>
      </c>
      <c r="J25" s="5">
        <v>931.18</v>
      </c>
      <c r="K25" s="5">
        <v>112.36</v>
      </c>
      <c r="L25" s="5">
        <v>0</v>
      </c>
      <c r="M25" s="6">
        <v>64</v>
      </c>
      <c r="N25" s="5">
        <v>1150.7399453456669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270.45</v>
      </c>
      <c r="W25" s="5">
        <v>22.512458333333331</v>
      </c>
      <c r="X25" s="5">
        <v>250.4166666666666</v>
      </c>
      <c r="Y25" s="5">
        <v>0</v>
      </c>
      <c r="Z25" s="5">
        <v>270.45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0.3</v>
      </c>
      <c r="AO25" s="5">
        <v>1.9166666666666669E-2</v>
      </c>
      <c r="AP25" s="5">
        <v>0.27777777777777768</v>
      </c>
      <c r="AQ25" s="5">
        <v>0</v>
      </c>
      <c r="AR25" s="5">
        <v>0.3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772.79</v>
      </c>
      <c r="BA25" s="5">
        <v>4200</v>
      </c>
      <c r="BB25" s="5">
        <v>715.54629629629619</v>
      </c>
      <c r="BC25" s="5">
        <v>0</v>
      </c>
      <c r="BD25" s="5">
        <v>660.43</v>
      </c>
      <c r="BE25" s="5">
        <v>112.36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7</v>
      </c>
      <c r="BO25" s="6">
        <v>0</v>
      </c>
      <c r="BP25" s="6">
        <v>0</v>
      </c>
      <c r="BQ25" s="6">
        <v>1</v>
      </c>
      <c r="BR25" s="6">
        <v>0</v>
      </c>
      <c r="BS25" s="6">
        <v>56</v>
      </c>
      <c r="BT25" s="6">
        <v>0</v>
      </c>
      <c r="BU25" s="60"/>
      <c r="BV25" s="5">
        <v>4222.5316249999996</v>
      </c>
      <c r="BW25" s="5">
        <v>11.900966</v>
      </c>
      <c r="BX25" s="5">
        <v>0</v>
      </c>
      <c r="BY25" s="60"/>
      <c r="BZ25" s="5">
        <v>0</v>
      </c>
      <c r="CA25" s="5">
        <v>0</v>
      </c>
      <c r="CB25" s="5">
        <v>577.26066925315229</v>
      </c>
      <c r="CC25" s="5">
        <v>0</v>
      </c>
      <c r="CD25" s="5">
        <v>789.5</v>
      </c>
      <c r="CE25" s="5">
        <v>20</v>
      </c>
      <c r="CF25" s="5">
        <v>41.327433628318587</v>
      </c>
      <c r="CG25" s="5">
        <v>5</v>
      </c>
      <c r="CH25" s="5">
        <v>0</v>
      </c>
      <c r="CI25" s="5">
        <v>0</v>
      </c>
      <c r="CJ25" s="5">
        <v>41.445427728613573</v>
      </c>
      <c r="CK25" s="5">
        <v>1474.533530610084</v>
      </c>
      <c r="CL25" s="5">
        <v>916.18716814159291</v>
      </c>
      <c r="CM25" s="5">
        <v>424.77876106194691</v>
      </c>
      <c r="CN25" s="5">
        <v>268.193185840708</v>
      </c>
      <c r="CO25" s="5">
        <v>1609.159115044248</v>
      </c>
      <c r="CP25" s="60"/>
      <c r="CQ25" s="4"/>
    </row>
    <row r="26" spans="1:95" ht="18.95" customHeight="1" x14ac:dyDescent="0.25">
      <c r="A26" s="60"/>
      <c r="B26" s="3">
        <v>1125</v>
      </c>
      <c r="C26" s="4" t="s">
        <v>198</v>
      </c>
      <c r="D26" s="3" t="s">
        <v>107</v>
      </c>
      <c r="E26" s="60"/>
      <c r="F26" s="5">
        <v>2601.7524284011802</v>
      </c>
      <c r="G26" s="5">
        <v>4640.8924141111111</v>
      </c>
      <c r="H26" s="5">
        <v>6200.78</v>
      </c>
      <c r="I26" s="5">
        <v>5741.4629629629617</v>
      </c>
      <c r="J26" s="5">
        <v>5497.33</v>
      </c>
      <c r="K26" s="5">
        <v>703.44999999999993</v>
      </c>
      <c r="L26" s="5">
        <v>0</v>
      </c>
      <c r="M26" s="6">
        <v>243</v>
      </c>
      <c r="N26" s="5">
        <v>2039.1399857099309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3336.21</v>
      </c>
      <c r="W26" s="5">
        <v>277.70859166666668</v>
      </c>
      <c r="X26" s="5">
        <v>3089.083333333333</v>
      </c>
      <c r="Y26" s="5">
        <v>0</v>
      </c>
      <c r="Z26" s="5">
        <v>2934.41</v>
      </c>
      <c r="AA26" s="5">
        <v>401.8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1714.6</v>
      </c>
      <c r="AU26" s="5">
        <v>119.0694444444444</v>
      </c>
      <c r="AV26" s="5">
        <v>1587.5925925925919</v>
      </c>
      <c r="AW26" s="5">
        <v>0</v>
      </c>
      <c r="AX26" s="5">
        <v>1478.6</v>
      </c>
      <c r="AY26" s="5">
        <v>236</v>
      </c>
      <c r="AZ26" s="5">
        <v>1149.97</v>
      </c>
      <c r="BA26" s="5">
        <v>4200</v>
      </c>
      <c r="BB26" s="5">
        <v>1064.787037037037</v>
      </c>
      <c r="BC26" s="5">
        <v>0</v>
      </c>
      <c r="BD26" s="5">
        <v>1084.32</v>
      </c>
      <c r="BE26" s="5">
        <v>65.650000000000006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72</v>
      </c>
      <c r="BO26" s="6">
        <v>0</v>
      </c>
      <c r="BP26" s="6">
        <v>0</v>
      </c>
      <c r="BQ26" s="6">
        <v>0</v>
      </c>
      <c r="BR26" s="6">
        <v>123</v>
      </c>
      <c r="BS26" s="6">
        <v>48</v>
      </c>
      <c r="BT26" s="6">
        <v>0</v>
      </c>
      <c r="BU26" s="60"/>
      <c r="BV26" s="5">
        <v>4596.7780361111109</v>
      </c>
      <c r="BW26" s="5">
        <v>44.114378000000002</v>
      </c>
      <c r="BX26" s="5">
        <v>0</v>
      </c>
      <c r="BY26" s="60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41.327433628318587</v>
      </c>
      <c r="CG26" s="5">
        <v>5</v>
      </c>
      <c r="CH26" s="5">
        <v>0</v>
      </c>
      <c r="CI26" s="5">
        <v>83.090451999999999</v>
      </c>
      <c r="CJ26" s="5">
        <v>41.445427728613573</v>
      </c>
      <c r="CK26" s="5">
        <v>992.59331335693219</v>
      </c>
      <c r="CL26" s="5">
        <v>916.18716814159291</v>
      </c>
      <c r="CM26" s="5">
        <v>424.77876106194691</v>
      </c>
      <c r="CN26" s="5">
        <v>268.193185840708</v>
      </c>
      <c r="CO26" s="5">
        <v>1609.159115044248</v>
      </c>
      <c r="CP26" s="60"/>
      <c r="CQ26" s="4"/>
    </row>
    <row r="27" spans="1:95" ht="18.95" customHeight="1" x14ac:dyDescent="0.25">
      <c r="A27" s="60"/>
      <c r="B27" s="3">
        <v>1126</v>
      </c>
      <c r="C27" s="4" t="s">
        <v>130</v>
      </c>
      <c r="D27" s="3" t="s">
        <v>107</v>
      </c>
      <c r="E27" s="60"/>
      <c r="F27" s="5">
        <v>4080.7952804011802</v>
      </c>
      <c r="G27" s="5">
        <v>2802.697273074074</v>
      </c>
      <c r="H27" s="5">
        <v>33587.56</v>
      </c>
      <c r="I27" s="5">
        <v>31099.592592592591</v>
      </c>
      <c r="J27" s="5">
        <v>31869.759999999998</v>
      </c>
      <c r="K27" s="5">
        <v>1717.8</v>
      </c>
      <c r="L27" s="5">
        <v>0</v>
      </c>
      <c r="M27" s="6">
        <v>582</v>
      </c>
      <c r="N27" s="5">
        <v>-1278.098007327106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31752.75</v>
      </c>
      <c r="W27" s="5">
        <v>2643.1224305555561</v>
      </c>
      <c r="X27" s="5">
        <v>29400.694444444442</v>
      </c>
      <c r="Y27" s="5">
        <v>0</v>
      </c>
      <c r="Z27" s="5">
        <v>30258.720000000001</v>
      </c>
      <c r="AA27" s="5">
        <v>1494.03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781.43000000000006</v>
      </c>
      <c r="AU27" s="5">
        <v>54.265972222222217</v>
      </c>
      <c r="AV27" s="5">
        <v>723.5462962962963</v>
      </c>
      <c r="AW27" s="5">
        <v>0</v>
      </c>
      <c r="AX27" s="5">
        <v>650.75</v>
      </c>
      <c r="AY27" s="5">
        <v>130.68</v>
      </c>
      <c r="AZ27" s="5">
        <v>1053.3800000000001</v>
      </c>
      <c r="BA27" s="5">
        <v>77.052796296296293</v>
      </c>
      <c r="BB27" s="5">
        <v>975.35185185185173</v>
      </c>
      <c r="BC27" s="5">
        <v>0</v>
      </c>
      <c r="BD27" s="5">
        <v>960.29</v>
      </c>
      <c r="BE27" s="5">
        <v>93.09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507</v>
      </c>
      <c r="BO27" s="6">
        <v>0</v>
      </c>
      <c r="BP27" s="6">
        <v>0</v>
      </c>
      <c r="BQ27" s="6">
        <v>0</v>
      </c>
      <c r="BR27" s="6">
        <v>21</v>
      </c>
      <c r="BS27" s="6">
        <v>54</v>
      </c>
      <c r="BT27" s="6">
        <v>0</v>
      </c>
      <c r="BU27" s="60"/>
      <c r="BV27" s="5">
        <v>2774.441199074075</v>
      </c>
      <c r="BW27" s="5">
        <v>28.256074000000002</v>
      </c>
      <c r="BX27" s="5">
        <v>0</v>
      </c>
      <c r="BY27" s="60"/>
      <c r="BZ27" s="5">
        <v>888.51</v>
      </c>
      <c r="CA27" s="5">
        <v>263.52</v>
      </c>
      <c r="CB27" s="5">
        <v>0</v>
      </c>
      <c r="CC27" s="5">
        <v>0</v>
      </c>
      <c r="CD27" s="5">
        <v>761.76</v>
      </c>
      <c r="CE27" s="5">
        <v>20</v>
      </c>
      <c r="CF27" s="5">
        <v>41.327433628318587</v>
      </c>
      <c r="CG27" s="5">
        <v>5</v>
      </c>
      <c r="CH27" s="5">
        <v>0</v>
      </c>
      <c r="CI27" s="5">
        <v>450.07330400000012</v>
      </c>
      <c r="CJ27" s="5">
        <v>41.445427728613573</v>
      </c>
      <c r="CK27" s="5">
        <v>2471.636165356932</v>
      </c>
      <c r="CL27" s="5">
        <v>916.18716814159291</v>
      </c>
      <c r="CM27" s="5">
        <v>424.77876106194691</v>
      </c>
      <c r="CN27" s="5">
        <v>268.193185840708</v>
      </c>
      <c r="CO27" s="5">
        <v>1609.159115044248</v>
      </c>
      <c r="CP27" s="60"/>
      <c r="CQ27" s="4"/>
    </row>
    <row r="28" spans="1:95" ht="18.95" customHeight="1" x14ac:dyDescent="0.25">
      <c r="A28" s="60"/>
      <c r="B28" s="3">
        <v>1127</v>
      </c>
      <c r="C28" s="4" t="s">
        <v>130</v>
      </c>
      <c r="D28" s="3" t="s">
        <v>107</v>
      </c>
      <c r="E28" s="60"/>
      <c r="F28" s="5">
        <v>3990.9947784011802</v>
      </c>
      <c r="G28" s="5">
        <v>2247.9459180370359</v>
      </c>
      <c r="H28" s="5">
        <v>26886.03</v>
      </c>
      <c r="I28" s="5">
        <v>24894.472222222219</v>
      </c>
      <c r="J28" s="5">
        <v>25202.54</v>
      </c>
      <c r="K28" s="5">
        <v>1683.49</v>
      </c>
      <c r="L28" s="5">
        <v>0</v>
      </c>
      <c r="M28" s="6">
        <v>573</v>
      </c>
      <c r="N28" s="5">
        <v>-1743.048860364144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24384.89</v>
      </c>
      <c r="W28" s="5">
        <v>2029.816306481481</v>
      </c>
      <c r="X28" s="5">
        <v>22578.60185185185</v>
      </c>
      <c r="Y28" s="5">
        <v>0</v>
      </c>
      <c r="Z28" s="5">
        <v>22880.85</v>
      </c>
      <c r="AA28" s="5">
        <v>1504.04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902.26</v>
      </c>
      <c r="AU28" s="5">
        <v>62.656944444444427</v>
      </c>
      <c r="AV28" s="5">
        <v>835.42592592592587</v>
      </c>
      <c r="AW28" s="5">
        <v>0</v>
      </c>
      <c r="AX28" s="5">
        <v>794.31</v>
      </c>
      <c r="AY28" s="5">
        <v>107.95</v>
      </c>
      <c r="AZ28" s="5">
        <v>1598.88</v>
      </c>
      <c r="BA28" s="5">
        <v>116.95511111111109</v>
      </c>
      <c r="BB28" s="5">
        <v>1480.4444444444439</v>
      </c>
      <c r="BC28" s="5">
        <v>0</v>
      </c>
      <c r="BD28" s="5">
        <v>1527.38</v>
      </c>
      <c r="BE28" s="5">
        <v>71.5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486</v>
      </c>
      <c r="BO28" s="6">
        <v>0</v>
      </c>
      <c r="BP28" s="6">
        <v>0</v>
      </c>
      <c r="BQ28" s="6">
        <v>0</v>
      </c>
      <c r="BR28" s="6">
        <v>24</v>
      </c>
      <c r="BS28" s="6">
        <v>63</v>
      </c>
      <c r="BT28" s="6">
        <v>0</v>
      </c>
      <c r="BU28" s="60"/>
      <c r="BV28" s="5">
        <v>2209.428362037037</v>
      </c>
      <c r="BW28" s="5">
        <v>38.517555999999999</v>
      </c>
      <c r="BX28" s="5">
        <v>0</v>
      </c>
      <c r="BY28" s="60"/>
      <c r="BZ28" s="5">
        <v>888.51</v>
      </c>
      <c r="CA28" s="5">
        <v>263.52</v>
      </c>
      <c r="CB28" s="5">
        <v>0</v>
      </c>
      <c r="CC28" s="5">
        <v>0</v>
      </c>
      <c r="CD28" s="5">
        <v>761.76</v>
      </c>
      <c r="CE28" s="5">
        <v>20</v>
      </c>
      <c r="CF28" s="5">
        <v>41.327433628318587</v>
      </c>
      <c r="CG28" s="5">
        <v>5</v>
      </c>
      <c r="CH28" s="5">
        <v>0</v>
      </c>
      <c r="CI28" s="5">
        <v>360.27280200000013</v>
      </c>
      <c r="CJ28" s="5">
        <v>41.445427728613573</v>
      </c>
      <c r="CK28" s="5">
        <v>2381.8356633569319</v>
      </c>
      <c r="CL28" s="5">
        <v>916.18716814159291</v>
      </c>
      <c r="CM28" s="5">
        <v>424.77876106194691</v>
      </c>
      <c r="CN28" s="5">
        <v>268.193185840708</v>
      </c>
      <c r="CO28" s="5">
        <v>1609.159115044248</v>
      </c>
      <c r="CP28" s="60"/>
      <c r="CQ28" s="4"/>
    </row>
    <row r="29" spans="1:95" ht="18.95" customHeight="1" x14ac:dyDescent="0.25">
      <c r="A29" s="60"/>
      <c r="B29" s="3">
        <v>1128</v>
      </c>
      <c r="C29" s="4" t="s">
        <v>131</v>
      </c>
      <c r="D29" s="3" t="s">
        <v>107</v>
      </c>
      <c r="E29" s="60"/>
      <c r="F29" s="5">
        <v>3452.78327640118</v>
      </c>
      <c r="G29" s="5">
        <v>614.97292577777762</v>
      </c>
      <c r="H29" s="5">
        <v>7269.5</v>
      </c>
      <c r="I29" s="5">
        <v>6731.0185185185182</v>
      </c>
      <c r="J29" s="5">
        <v>6200.92</v>
      </c>
      <c r="K29" s="5">
        <v>1068.58</v>
      </c>
      <c r="L29" s="5">
        <v>0</v>
      </c>
      <c r="M29" s="6">
        <v>240</v>
      </c>
      <c r="N29" s="5">
        <v>-2837.810350623402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3408.18</v>
      </c>
      <c r="W29" s="5">
        <v>283.69942777777783</v>
      </c>
      <c r="X29" s="5">
        <v>3155.7222222222222</v>
      </c>
      <c r="Y29" s="5">
        <v>0</v>
      </c>
      <c r="Z29" s="5">
        <v>2784.58</v>
      </c>
      <c r="AA29" s="5">
        <v>623.6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431.45</v>
      </c>
      <c r="AO29" s="5">
        <v>27.56486111111111</v>
      </c>
      <c r="AP29" s="5">
        <v>399.4907407407407</v>
      </c>
      <c r="AQ29" s="5">
        <v>0</v>
      </c>
      <c r="AR29" s="5">
        <v>431.45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3429.87</v>
      </c>
      <c r="BA29" s="5">
        <v>250.88863888888889</v>
      </c>
      <c r="BB29" s="5">
        <v>3175.8055555555552</v>
      </c>
      <c r="BC29" s="5">
        <v>0</v>
      </c>
      <c r="BD29" s="5">
        <v>2984.89</v>
      </c>
      <c r="BE29" s="5">
        <v>444.98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79</v>
      </c>
      <c r="BO29" s="6">
        <v>0</v>
      </c>
      <c r="BP29" s="6">
        <v>0</v>
      </c>
      <c r="BQ29" s="6">
        <v>14</v>
      </c>
      <c r="BR29" s="6">
        <v>0</v>
      </c>
      <c r="BS29" s="6">
        <v>147</v>
      </c>
      <c r="BT29" s="6">
        <v>0</v>
      </c>
      <c r="BU29" s="60"/>
      <c r="BV29" s="5">
        <v>562.15292777777768</v>
      </c>
      <c r="BW29" s="5">
        <v>52.819997999999998</v>
      </c>
      <c r="BX29" s="5">
        <v>0</v>
      </c>
      <c r="BY29" s="60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41.327433628318587</v>
      </c>
      <c r="CG29" s="5">
        <v>5</v>
      </c>
      <c r="CH29" s="5">
        <v>0</v>
      </c>
      <c r="CI29" s="5">
        <v>97.411299999999997</v>
      </c>
      <c r="CJ29" s="5">
        <v>41.445427728613573</v>
      </c>
      <c r="CK29" s="5">
        <v>1843.6241613569321</v>
      </c>
      <c r="CL29" s="5">
        <v>916.18716814159291</v>
      </c>
      <c r="CM29" s="5">
        <v>424.77876106194691</v>
      </c>
      <c r="CN29" s="5">
        <v>268.193185840708</v>
      </c>
      <c r="CO29" s="5">
        <v>1609.159115044248</v>
      </c>
      <c r="CP29" s="60"/>
      <c r="CQ29" s="4"/>
    </row>
    <row r="30" spans="1:95" ht="18.95" customHeight="1" x14ac:dyDescent="0.25">
      <c r="A30" s="60"/>
      <c r="B30" s="3">
        <v>1129</v>
      </c>
      <c r="C30" s="4" t="s">
        <v>194</v>
      </c>
      <c r="D30" s="3" t="s">
        <v>107</v>
      </c>
      <c r="E30" s="60"/>
      <c r="F30" s="5">
        <v>3238.8388804011802</v>
      </c>
      <c r="G30" s="5">
        <v>441.12861944444438</v>
      </c>
      <c r="H30" s="5">
        <v>6691.5599999999986</v>
      </c>
      <c r="I30" s="5">
        <v>6195.8888888888887</v>
      </c>
      <c r="J30" s="5">
        <v>5502.33</v>
      </c>
      <c r="K30" s="5">
        <v>1189.23</v>
      </c>
      <c r="L30" s="5">
        <v>0</v>
      </c>
      <c r="M30" s="6">
        <v>377</v>
      </c>
      <c r="N30" s="5">
        <v>-2797.710260956736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703.41</v>
      </c>
      <c r="W30" s="5">
        <v>58.552369444444437</v>
      </c>
      <c r="X30" s="5">
        <v>651.30555555555543</v>
      </c>
      <c r="Y30" s="5">
        <v>0</v>
      </c>
      <c r="Z30" s="5">
        <v>622.29</v>
      </c>
      <c r="AA30" s="5">
        <v>81.12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5988.15</v>
      </c>
      <c r="AO30" s="5">
        <v>382.57625000000002</v>
      </c>
      <c r="AP30" s="5">
        <v>5544.583333333333</v>
      </c>
      <c r="AQ30" s="5">
        <v>0</v>
      </c>
      <c r="AR30" s="5">
        <v>4880.04</v>
      </c>
      <c r="AS30" s="5">
        <v>1108.1099999999999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36</v>
      </c>
      <c r="BO30" s="6">
        <v>0</v>
      </c>
      <c r="BP30" s="6">
        <v>0</v>
      </c>
      <c r="BQ30" s="6">
        <v>341</v>
      </c>
      <c r="BR30" s="6">
        <v>0</v>
      </c>
      <c r="BS30" s="6">
        <v>0</v>
      </c>
      <c r="BT30" s="6">
        <v>0</v>
      </c>
      <c r="BU30" s="60"/>
      <c r="BV30" s="5">
        <v>441.12861944444438</v>
      </c>
      <c r="BW30" s="5">
        <v>0</v>
      </c>
      <c r="BX30" s="5">
        <v>0</v>
      </c>
      <c r="BY30" s="60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41.327433628318587</v>
      </c>
      <c r="CG30" s="5">
        <v>5</v>
      </c>
      <c r="CH30" s="5">
        <v>0</v>
      </c>
      <c r="CI30" s="5">
        <v>89.666904000000002</v>
      </c>
      <c r="CJ30" s="5">
        <v>41.445427728613573</v>
      </c>
      <c r="CK30" s="5">
        <v>1629.679765356932</v>
      </c>
      <c r="CL30" s="5">
        <v>916.18716814159291</v>
      </c>
      <c r="CM30" s="5">
        <v>424.77876106194691</v>
      </c>
      <c r="CN30" s="5">
        <v>268.193185840708</v>
      </c>
      <c r="CO30" s="5">
        <v>1609.159115044248</v>
      </c>
      <c r="CP30" s="60"/>
      <c r="CQ30" s="4"/>
    </row>
    <row r="31" spans="1:95" ht="18.95" customHeight="1" x14ac:dyDescent="0.25">
      <c r="A31" s="60"/>
      <c r="B31" s="3">
        <v>1130</v>
      </c>
      <c r="C31" s="4" t="s">
        <v>195</v>
      </c>
      <c r="D31" s="3" t="s">
        <v>107</v>
      </c>
      <c r="E31" s="60"/>
      <c r="F31" s="5">
        <v>3200.5875684011799</v>
      </c>
      <c r="G31" s="5">
        <v>475.59299603703698</v>
      </c>
      <c r="H31" s="5">
        <v>6457.88</v>
      </c>
      <c r="I31" s="5">
        <v>5979.5185185185182</v>
      </c>
      <c r="J31" s="5">
        <v>5488.9900000000007</v>
      </c>
      <c r="K31" s="5">
        <v>968.8900000000001</v>
      </c>
      <c r="L31" s="5">
        <v>0</v>
      </c>
      <c r="M31" s="6">
        <v>256</v>
      </c>
      <c r="N31" s="5">
        <v>-2724.9945723641431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2142.81</v>
      </c>
      <c r="W31" s="5">
        <v>178.36909166666669</v>
      </c>
      <c r="X31" s="5">
        <v>1984.083333333333</v>
      </c>
      <c r="Y31" s="5">
        <v>0</v>
      </c>
      <c r="Z31" s="5">
        <v>1790.09</v>
      </c>
      <c r="AA31" s="5">
        <v>352.72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3441.61</v>
      </c>
      <c r="AO31" s="5">
        <v>219.88063888888891</v>
      </c>
      <c r="AP31" s="5">
        <v>3186.6759259259261</v>
      </c>
      <c r="AQ31" s="5">
        <v>0</v>
      </c>
      <c r="AR31" s="5">
        <v>3112.51</v>
      </c>
      <c r="AS31" s="5">
        <v>329.1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873.46</v>
      </c>
      <c r="BA31" s="5">
        <v>63.89198148148148</v>
      </c>
      <c r="BB31" s="5">
        <v>808.75925925925924</v>
      </c>
      <c r="BC31" s="5">
        <v>0</v>
      </c>
      <c r="BD31" s="5">
        <v>586.39</v>
      </c>
      <c r="BE31" s="5">
        <v>287.07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68</v>
      </c>
      <c r="BO31" s="6">
        <v>0</v>
      </c>
      <c r="BP31" s="6">
        <v>0</v>
      </c>
      <c r="BQ31" s="6">
        <v>150</v>
      </c>
      <c r="BR31" s="6">
        <v>0</v>
      </c>
      <c r="BS31" s="6">
        <v>38</v>
      </c>
      <c r="BT31" s="6">
        <v>0</v>
      </c>
      <c r="BU31" s="60"/>
      <c r="BV31" s="5">
        <v>462.141712037037</v>
      </c>
      <c r="BW31" s="5">
        <v>13.451283999999999</v>
      </c>
      <c r="BX31" s="5">
        <v>0</v>
      </c>
      <c r="BY31" s="60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41.327433628318587</v>
      </c>
      <c r="CG31" s="5">
        <v>5</v>
      </c>
      <c r="CH31" s="5">
        <v>0</v>
      </c>
      <c r="CI31" s="5">
        <v>86.535592000000022</v>
      </c>
      <c r="CJ31" s="5">
        <v>41.445427728613573</v>
      </c>
      <c r="CK31" s="5">
        <v>1591.4284533569321</v>
      </c>
      <c r="CL31" s="5">
        <v>916.18716814159291</v>
      </c>
      <c r="CM31" s="5">
        <v>424.77876106194691</v>
      </c>
      <c r="CN31" s="5">
        <v>268.193185840708</v>
      </c>
      <c r="CO31" s="5">
        <v>1609.159115044248</v>
      </c>
      <c r="CP31" s="60"/>
      <c r="CQ31" s="4"/>
    </row>
    <row r="32" spans="1:95" ht="18.95" customHeight="1" x14ac:dyDescent="0.25">
      <c r="A32" s="60"/>
      <c r="B32" s="3">
        <v>1131</v>
      </c>
      <c r="C32" s="4" t="s">
        <v>196</v>
      </c>
      <c r="D32" s="3" t="s">
        <v>107</v>
      </c>
      <c r="E32" s="60"/>
      <c r="F32" s="5">
        <v>3267.17467240118</v>
      </c>
      <c r="G32" s="5">
        <v>693.07336114814802</v>
      </c>
      <c r="H32" s="5">
        <v>9052.4399999999987</v>
      </c>
      <c r="I32" s="5">
        <v>8381.8888888888869</v>
      </c>
      <c r="J32" s="5">
        <v>8492.4</v>
      </c>
      <c r="K32" s="5">
        <v>560.04</v>
      </c>
      <c r="L32" s="5">
        <v>0</v>
      </c>
      <c r="M32" s="6">
        <v>515</v>
      </c>
      <c r="N32" s="5">
        <v>-2574.1013112530318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3775.45</v>
      </c>
      <c r="W32" s="5">
        <v>314.2712546296296</v>
      </c>
      <c r="X32" s="5">
        <v>3495.787037037036</v>
      </c>
      <c r="Y32" s="5">
        <v>0</v>
      </c>
      <c r="Z32" s="5">
        <v>3609</v>
      </c>
      <c r="AA32" s="5">
        <v>166.45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3587.52</v>
      </c>
      <c r="AO32" s="5">
        <v>229.20266666666669</v>
      </c>
      <c r="AP32" s="5">
        <v>3321.7777777777769</v>
      </c>
      <c r="AQ32" s="5">
        <v>0</v>
      </c>
      <c r="AR32" s="5">
        <v>3300.23</v>
      </c>
      <c r="AS32" s="5">
        <v>287.29000000000002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1689.47</v>
      </c>
      <c r="BA32" s="5">
        <v>123.5816018518518</v>
      </c>
      <c r="BB32" s="5">
        <v>1564.3240740740739</v>
      </c>
      <c r="BC32" s="5">
        <v>0</v>
      </c>
      <c r="BD32" s="5">
        <v>1583.17</v>
      </c>
      <c r="BE32" s="5">
        <v>106.3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179</v>
      </c>
      <c r="BO32" s="6">
        <v>0</v>
      </c>
      <c r="BP32" s="6">
        <v>0</v>
      </c>
      <c r="BQ32" s="6">
        <v>222</v>
      </c>
      <c r="BR32" s="6">
        <v>0</v>
      </c>
      <c r="BS32" s="6">
        <v>114</v>
      </c>
      <c r="BT32" s="6">
        <v>0</v>
      </c>
      <c r="BU32" s="60"/>
      <c r="BV32" s="5">
        <v>667.05552314814804</v>
      </c>
      <c r="BW32" s="5">
        <v>26.017838000000001</v>
      </c>
      <c r="BX32" s="5">
        <v>0</v>
      </c>
      <c r="BY32" s="60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41.327433628318587</v>
      </c>
      <c r="CG32" s="5">
        <v>5</v>
      </c>
      <c r="CH32" s="5">
        <v>0</v>
      </c>
      <c r="CI32" s="5">
        <v>121.302696</v>
      </c>
      <c r="CJ32" s="5">
        <v>41.445427728613573</v>
      </c>
      <c r="CK32" s="5">
        <v>1658.015557356932</v>
      </c>
      <c r="CL32" s="5">
        <v>916.18716814159291</v>
      </c>
      <c r="CM32" s="5">
        <v>424.77876106194691</v>
      </c>
      <c r="CN32" s="5">
        <v>268.193185840708</v>
      </c>
      <c r="CO32" s="5">
        <v>1609.159115044248</v>
      </c>
      <c r="CP32" s="60"/>
      <c r="CQ32" s="4"/>
    </row>
    <row r="33" spans="1:95" ht="18.95" customHeight="1" x14ac:dyDescent="0.25">
      <c r="A33" s="60"/>
      <c r="B33" s="3">
        <v>1132</v>
      </c>
      <c r="C33" s="4" t="s">
        <v>197</v>
      </c>
      <c r="D33" s="3" t="s">
        <v>107</v>
      </c>
      <c r="E33" s="60"/>
      <c r="F33" s="5">
        <v>2989.3142904011802</v>
      </c>
      <c r="G33" s="5">
        <v>321.17424140740741</v>
      </c>
      <c r="H33" s="5">
        <v>3842.71</v>
      </c>
      <c r="I33" s="5">
        <v>3558.0648148148148</v>
      </c>
      <c r="J33" s="5">
        <v>3378.32</v>
      </c>
      <c r="K33" s="5">
        <v>464.39</v>
      </c>
      <c r="L33" s="5">
        <v>0</v>
      </c>
      <c r="M33" s="6">
        <v>164</v>
      </c>
      <c r="N33" s="5">
        <v>-2668.1400489937728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2448.9</v>
      </c>
      <c r="W33" s="5">
        <v>203.84825000000001</v>
      </c>
      <c r="X33" s="5">
        <v>2267.5</v>
      </c>
      <c r="Y33" s="5">
        <v>0</v>
      </c>
      <c r="Z33" s="5">
        <v>2104.7800000000002</v>
      </c>
      <c r="AA33" s="5">
        <v>344.12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247.1</v>
      </c>
      <c r="AO33" s="5">
        <v>15.78694444444444</v>
      </c>
      <c r="AP33" s="5">
        <v>228.7962962962963</v>
      </c>
      <c r="AQ33" s="5">
        <v>0</v>
      </c>
      <c r="AR33" s="5">
        <v>247.1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1146.71</v>
      </c>
      <c r="BA33" s="5">
        <v>83.879712962962955</v>
      </c>
      <c r="BB33" s="5">
        <v>1061.768518518518</v>
      </c>
      <c r="BC33" s="5">
        <v>0</v>
      </c>
      <c r="BD33" s="5">
        <v>1026.44</v>
      </c>
      <c r="BE33" s="5">
        <v>120.27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82</v>
      </c>
      <c r="BO33" s="6">
        <v>0</v>
      </c>
      <c r="BP33" s="6">
        <v>0</v>
      </c>
      <c r="BQ33" s="6">
        <v>12</v>
      </c>
      <c r="BR33" s="6">
        <v>0</v>
      </c>
      <c r="BS33" s="6">
        <v>70</v>
      </c>
      <c r="BT33" s="6">
        <v>0</v>
      </c>
      <c r="BU33" s="60"/>
      <c r="BV33" s="5">
        <v>303.51490740740741</v>
      </c>
      <c r="BW33" s="5">
        <v>17.659334000000001</v>
      </c>
      <c r="BX33" s="5">
        <v>0</v>
      </c>
      <c r="BY33" s="60"/>
      <c r="BZ33" s="5">
        <v>250</v>
      </c>
      <c r="CA33" s="5">
        <v>182.45</v>
      </c>
      <c r="CB33" s="5">
        <v>0</v>
      </c>
      <c r="CC33" s="5">
        <v>0</v>
      </c>
      <c r="CD33" s="5">
        <v>788.44</v>
      </c>
      <c r="CE33" s="5">
        <v>20</v>
      </c>
      <c r="CF33" s="5">
        <v>41.327433628318587</v>
      </c>
      <c r="CG33" s="5">
        <v>5</v>
      </c>
      <c r="CH33" s="5">
        <v>0</v>
      </c>
      <c r="CI33" s="5">
        <v>51.492314</v>
      </c>
      <c r="CJ33" s="5">
        <v>41.445427728613573</v>
      </c>
      <c r="CK33" s="5">
        <v>1380.155175356932</v>
      </c>
      <c r="CL33" s="5">
        <v>916.18716814159291</v>
      </c>
      <c r="CM33" s="5">
        <v>424.77876106194691</v>
      </c>
      <c r="CN33" s="5">
        <v>268.193185840708</v>
      </c>
      <c r="CO33" s="5">
        <v>1609.159115044248</v>
      </c>
      <c r="CP33" s="60"/>
      <c r="CQ33" s="4"/>
    </row>
    <row r="34" spans="1:95" ht="18.95" customHeight="1" x14ac:dyDescent="0.25">
      <c r="A34" s="60"/>
      <c r="B34" s="3">
        <v>1135</v>
      </c>
      <c r="C34" s="4" t="s">
        <v>166</v>
      </c>
      <c r="D34" s="3" t="s">
        <v>107</v>
      </c>
      <c r="E34" s="60"/>
      <c r="F34" s="5">
        <v>2146.520020253492</v>
      </c>
      <c r="G34" s="5">
        <v>155.212506962963</v>
      </c>
      <c r="H34" s="5">
        <v>1752.86</v>
      </c>
      <c r="I34" s="5">
        <v>1623.018518518518</v>
      </c>
      <c r="J34" s="5">
        <v>1595.13</v>
      </c>
      <c r="K34" s="5">
        <v>157.72999999999999</v>
      </c>
      <c r="L34" s="5">
        <v>0</v>
      </c>
      <c r="M34" s="6">
        <v>147</v>
      </c>
      <c r="N34" s="5">
        <v>-1991.307513290529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1752.86</v>
      </c>
      <c r="BA34" s="5">
        <v>128.218462962963</v>
      </c>
      <c r="BB34" s="5">
        <v>1623.018518518518</v>
      </c>
      <c r="BC34" s="5">
        <v>0</v>
      </c>
      <c r="BD34" s="5">
        <v>1595.13</v>
      </c>
      <c r="BE34" s="5">
        <v>157.72999999999999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147</v>
      </c>
      <c r="BT34" s="6">
        <v>0</v>
      </c>
      <c r="BU34" s="60"/>
      <c r="BV34" s="5">
        <v>128.218462962963</v>
      </c>
      <c r="BW34" s="5">
        <v>26.994043999999999</v>
      </c>
      <c r="BX34" s="5">
        <v>0</v>
      </c>
      <c r="BY34" s="60"/>
      <c r="BZ34" s="5">
        <v>0</v>
      </c>
      <c r="CA34" s="5">
        <v>0</v>
      </c>
      <c r="CB34" s="5">
        <v>423.32449078564503</v>
      </c>
      <c r="CC34" s="5">
        <v>0</v>
      </c>
      <c r="CD34" s="5">
        <v>0</v>
      </c>
      <c r="CE34" s="5">
        <v>20</v>
      </c>
      <c r="CF34" s="5">
        <v>41.327433628318587</v>
      </c>
      <c r="CG34" s="5">
        <v>5</v>
      </c>
      <c r="CH34" s="5">
        <v>0</v>
      </c>
      <c r="CI34" s="5">
        <v>6.2635530666666668</v>
      </c>
      <c r="CJ34" s="5">
        <v>41.445427728613573</v>
      </c>
      <c r="CK34" s="5">
        <v>537.36090520924381</v>
      </c>
      <c r="CL34" s="5">
        <v>916.18716814159291</v>
      </c>
      <c r="CM34" s="5">
        <v>424.77876106194691</v>
      </c>
      <c r="CN34" s="5">
        <v>268.193185840708</v>
      </c>
      <c r="CO34" s="5">
        <v>1609.159115044248</v>
      </c>
      <c r="CP34" s="60"/>
      <c r="CQ34" s="4"/>
    </row>
    <row r="35" spans="1:95" ht="18.95" customHeight="1" x14ac:dyDescent="0.25">
      <c r="A35" s="60"/>
      <c r="B35" s="3">
        <v>1203</v>
      </c>
      <c r="C35" s="4" t="s">
        <v>109</v>
      </c>
      <c r="D35" s="3" t="s">
        <v>132</v>
      </c>
      <c r="E35" s="60"/>
      <c r="F35" s="5">
        <v>2589.8980207246632</v>
      </c>
      <c r="G35" s="5">
        <v>5913.8563039629626</v>
      </c>
      <c r="H35" s="5">
        <v>70939.260000000009</v>
      </c>
      <c r="I35" s="5">
        <v>65684.5</v>
      </c>
      <c r="J35" s="5">
        <v>56555.53</v>
      </c>
      <c r="K35" s="5">
        <v>4373.83</v>
      </c>
      <c r="L35" s="5">
        <v>10009.9</v>
      </c>
      <c r="M35" s="6">
        <v>3378</v>
      </c>
      <c r="N35" s="5">
        <v>3323.9582832382998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32373.55</v>
      </c>
      <c r="W35" s="5">
        <v>2694.798282407407</v>
      </c>
      <c r="X35" s="5">
        <v>29975.509259259259</v>
      </c>
      <c r="Y35" s="5">
        <v>4204.4799999999996</v>
      </c>
      <c r="Z35" s="5">
        <v>26076.58</v>
      </c>
      <c r="AA35" s="5">
        <v>2092.4899999999998</v>
      </c>
      <c r="AB35" s="5">
        <v>23328.83</v>
      </c>
      <c r="AC35" s="5">
        <v>1600</v>
      </c>
      <c r="AD35" s="5">
        <v>21600.768518518518</v>
      </c>
      <c r="AE35" s="5">
        <v>3945.76</v>
      </c>
      <c r="AF35" s="5">
        <v>18032.25</v>
      </c>
      <c r="AG35" s="5">
        <v>1350.82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15236.88</v>
      </c>
      <c r="BA35" s="5">
        <v>1114.549555555556</v>
      </c>
      <c r="BB35" s="5">
        <v>14108.222222222221</v>
      </c>
      <c r="BC35" s="5">
        <v>1859.66</v>
      </c>
      <c r="BD35" s="5">
        <v>12446.7</v>
      </c>
      <c r="BE35" s="5">
        <v>930.52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880</v>
      </c>
      <c r="BO35" s="6">
        <v>1490</v>
      </c>
      <c r="BP35" s="6">
        <v>0</v>
      </c>
      <c r="BQ35" s="6">
        <v>0</v>
      </c>
      <c r="BR35" s="6">
        <v>0</v>
      </c>
      <c r="BS35" s="6">
        <v>1008</v>
      </c>
      <c r="BT35" s="6">
        <v>0</v>
      </c>
      <c r="BU35" s="60"/>
      <c r="BV35" s="5">
        <v>5409.3478379629632</v>
      </c>
      <c r="BW35" s="5">
        <v>504.508466</v>
      </c>
      <c r="BX35" s="5">
        <v>0</v>
      </c>
      <c r="BY35" s="60"/>
      <c r="BZ35" s="5">
        <v>0</v>
      </c>
      <c r="CA35" s="5">
        <v>0</v>
      </c>
      <c r="CB35" s="5">
        <v>230.90426770126089</v>
      </c>
      <c r="CC35" s="5">
        <v>152.1897222222222</v>
      </c>
      <c r="CD35" s="5">
        <v>0</v>
      </c>
      <c r="CE35" s="5">
        <v>20</v>
      </c>
      <c r="CF35" s="5">
        <v>41.327433628318587</v>
      </c>
      <c r="CG35" s="5">
        <v>5</v>
      </c>
      <c r="CH35" s="5">
        <v>0</v>
      </c>
      <c r="CI35" s="5">
        <v>489.87205440000002</v>
      </c>
      <c r="CJ35" s="5">
        <v>41.445427728613573</v>
      </c>
      <c r="CK35" s="5">
        <v>980.73890568041543</v>
      </c>
      <c r="CL35" s="5">
        <v>916.18716814159291</v>
      </c>
      <c r="CM35" s="5">
        <v>424.77876106194691</v>
      </c>
      <c r="CN35" s="5">
        <v>268.193185840708</v>
      </c>
      <c r="CO35" s="5">
        <v>1609.159115044248</v>
      </c>
      <c r="CP35" s="60"/>
      <c r="CQ35" s="4"/>
    </row>
    <row r="36" spans="1:95" ht="18.95" customHeight="1" x14ac:dyDescent="0.25">
      <c r="A36" s="60"/>
      <c r="B36" s="3">
        <v>1204</v>
      </c>
      <c r="C36" s="4" t="s">
        <v>109</v>
      </c>
      <c r="D36" s="3" t="s">
        <v>132</v>
      </c>
      <c r="E36" s="60"/>
      <c r="F36" s="5">
        <v>3140.3381911246629</v>
      </c>
      <c r="G36" s="5">
        <v>3764.2528411111111</v>
      </c>
      <c r="H36" s="5">
        <v>44519.079999999987</v>
      </c>
      <c r="I36" s="5">
        <v>41221.370370370358</v>
      </c>
      <c r="J36" s="5">
        <v>37579.919999999998</v>
      </c>
      <c r="K36" s="5">
        <v>401.7</v>
      </c>
      <c r="L36" s="5">
        <v>6537.46</v>
      </c>
      <c r="M36" s="6">
        <v>2362</v>
      </c>
      <c r="N36" s="5">
        <v>623.91464998644778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11789.12</v>
      </c>
      <c r="W36" s="5">
        <v>981.33508148148144</v>
      </c>
      <c r="X36" s="5">
        <v>10915.85185185185</v>
      </c>
      <c r="Y36" s="5">
        <v>2095.9499999999998</v>
      </c>
      <c r="Z36" s="5">
        <v>9533.17</v>
      </c>
      <c r="AA36" s="5">
        <v>160</v>
      </c>
      <c r="AB36" s="5">
        <v>22514.04</v>
      </c>
      <c r="AC36" s="5">
        <v>1600</v>
      </c>
      <c r="AD36" s="5">
        <v>20846.333333333328</v>
      </c>
      <c r="AE36" s="5">
        <v>3214.62</v>
      </c>
      <c r="AF36" s="5">
        <v>19165.48</v>
      </c>
      <c r="AG36" s="5">
        <v>133.94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10215.92</v>
      </c>
      <c r="BA36" s="5">
        <v>747.27562962962952</v>
      </c>
      <c r="BB36" s="5">
        <v>9459.1851851851843</v>
      </c>
      <c r="BC36" s="5">
        <v>1226.8900000000001</v>
      </c>
      <c r="BD36" s="5">
        <v>8881.27</v>
      </c>
      <c r="BE36" s="5">
        <v>107.76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388</v>
      </c>
      <c r="BO36" s="6">
        <v>1375</v>
      </c>
      <c r="BP36" s="6">
        <v>0</v>
      </c>
      <c r="BQ36" s="6">
        <v>0</v>
      </c>
      <c r="BR36" s="6">
        <v>0</v>
      </c>
      <c r="BS36" s="6">
        <v>599</v>
      </c>
      <c r="BT36" s="6">
        <v>0</v>
      </c>
      <c r="BU36" s="60"/>
      <c r="BV36" s="5">
        <v>3328.610711111111</v>
      </c>
      <c r="BW36" s="5">
        <v>435.64213000000001</v>
      </c>
      <c r="BX36" s="5">
        <v>0</v>
      </c>
      <c r="BY36" s="60"/>
      <c r="BZ36" s="5">
        <v>652.93999999999994</v>
      </c>
      <c r="CA36" s="5">
        <v>82</v>
      </c>
      <c r="CB36" s="5">
        <v>230.90426770126089</v>
      </c>
      <c r="CC36" s="5">
        <v>152.1897222222222</v>
      </c>
      <c r="CD36" s="5">
        <v>0</v>
      </c>
      <c r="CE36" s="5">
        <v>20</v>
      </c>
      <c r="CF36" s="5">
        <v>41.327433628318587</v>
      </c>
      <c r="CG36" s="5">
        <v>5</v>
      </c>
      <c r="CH36" s="5">
        <v>0</v>
      </c>
      <c r="CI36" s="5">
        <v>305.37222480000003</v>
      </c>
      <c r="CJ36" s="5">
        <v>41.445427728613573</v>
      </c>
      <c r="CK36" s="5">
        <v>1531.1790760804149</v>
      </c>
      <c r="CL36" s="5">
        <v>916.18716814159291</v>
      </c>
      <c r="CM36" s="5">
        <v>424.77876106194691</v>
      </c>
      <c r="CN36" s="5">
        <v>268.193185840708</v>
      </c>
      <c r="CO36" s="5">
        <v>1609.159115044248</v>
      </c>
      <c r="CP36" s="60"/>
      <c r="CQ36" s="4"/>
    </row>
    <row r="37" spans="1:95" ht="18.95" customHeight="1" x14ac:dyDescent="0.25">
      <c r="A37" s="60"/>
      <c r="B37" s="3">
        <v>1206</v>
      </c>
      <c r="C37" s="4" t="s">
        <v>109</v>
      </c>
      <c r="D37" s="3" t="s">
        <v>132</v>
      </c>
      <c r="E37" s="60"/>
      <c r="F37" s="5">
        <v>3181.3223678765539</v>
      </c>
      <c r="G37" s="5">
        <v>5193.8462911481474</v>
      </c>
      <c r="H37" s="5">
        <v>80718.069999999992</v>
      </c>
      <c r="I37" s="5">
        <v>74738.953703703693</v>
      </c>
      <c r="J37" s="5">
        <v>63474.62</v>
      </c>
      <c r="K37" s="5">
        <v>2579.65</v>
      </c>
      <c r="L37" s="5">
        <v>14663.8</v>
      </c>
      <c r="M37" s="6">
        <v>4504</v>
      </c>
      <c r="N37" s="5">
        <v>2012.523923271593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24534.79</v>
      </c>
      <c r="W37" s="5">
        <v>2042.2940935185179</v>
      </c>
      <c r="X37" s="5">
        <v>22717.398148148139</v>
      </c>
      <c r="Y37" s="5">
        <v>5222.4399999999996</v>
      </c>
      <c r="Z37" s="5">
        <v>18306.25</v>
      </c>
      <c r="AA37" s="5">
        <v>1006.1</v>
      </c>
      <c r="AB37" s="5">
        <v>44812.84</v>
      </c>
      <c r="AC37" s="5">
        <v>1600</v>
      </c>
      <c r="AD37" s="5">
        <v>41493.370370370358</v>
      </c>
      <c r="AE37" s="5">
        <v>7421.7</v>
      </c>
      <c r="AF37" s="5">
        <v>36156.76</v>
      </c>
      <c r="AG37" s="5">
        <v>1234.3800000000001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11370.44</v>
      </c>
      <c r="BA37" s="5">
        <v>831.72662962962954</v>
      </c>
      <c r="BB37" s="5">
        <v>10528.185185185181</v>
      </c>
      <c r="BC37" s="5">
        <v>2019.66</v>
      </c>
      <c r="BD37" s="5">
        <v>9011.61</v>
      </c>
      <c r="BE37" s="5">
        <v>339.17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668</v>
      </c>
      <c r="BO37" s="6">
        <v>3028</v>
      </c>
      <c r="BP37" s="6">
        <v>0</v>
      </c>
      <c r="BQ37" s="6">
        <v>0</v>
      </c>
      <c r="BR37" s="6">
        <v>0</v>
      </c>
      <c r="BS37" s="6">
        <v>808</v>
      </c>
      <c r="BT37" s="6">
        <v>0</v>
      </c>
      <c r="BU37" s="60"/>
      <c r="BV37" s="5">
        <v>4474.0207231481472</v>
      </c>
      <c r="BW37" s="5">
        <v>719.82556800000009</v>
      </c>
      <c r="BX37" s="5">
        <v>0</v>
      </c>
      <c r="BY37" s="60"/>
      <c r="BZ37" s="5">
        <v>652.93999999999994</v>
      </c>
      <c r="CA37" s="5">
        <v>82</v>
      </c>
      <c r="CB37" s="5">
        <v>577.26066925315229</v>
      </c>
      <c r="CC37" s="5">
        <v>152.1897222222222</v>
      </c>
      <c r="CD37" s="5">
        <v>0</v>
      </c>
      <c r="CE37" s="5">
        <v>20</v>
      </c>
      <c r="CF37" s="5">
        <v>41.327433628318587</v>
      </c>
      <c r="CG37" s="5">
        <v>5</v>
      </c>
      <c r="CH37" s="5">
        <v>0</v>
      </c>
      <c r="CI37" s="5">
        <v>0</v>
      </c>
      <c r="CJ37" s="5">
        <v>41.445427728613573</v>
      </c>
      <c r="CK37" s="5">
        <v>1572.1632528323071</v>
      </c>
      <c r="CL37" s="5">
        <v>916.18716814159291</v>
      </c>
      <c r="CM37" s="5">
        <v>424.77876106194691</v>
      </c>
      <c r="CN37" s="5">
        <v>268.193185840708</v>
      </c>
      <c r="CO37" s="5">
        <v>1609.159115044248</v>
      </c>
      <c r="CP37" s="60"/>
      <c r="CQ37" s="4"/>
    </row>
    <row r="38" spans="1:95" ht="18.95" customHeight="1" x14ac:dyDescent="0.25">
      <c r="A38" s="60"/>
      <c r="B38" s="3">
        <v>1207</v>
      </c>
      <c r="C38" s="4" t="s">
        <v>109</v>
      </c>
      <c r="D38" s="3" t="s">
        <v>132</v>
      </c>
      <c r="E38" s="60"/>
      <c r="F38" s="5">
        <v>3181.3223678765539</v>
      </c>
      <c r="G38" s="5">
        <v>4552.5674585555553</v>
      </c>
      <c r="H38" s="5">
        <v>67623.94</v>
      </c>
      <c r="I38" s="5">
        <v>62614.759259259263</v>
      </c>
      <c r="J38" s="5">
        <v>53039.87</v>
      </c>
      <c r="K38" s="5">
        <v>2882.28</v>
      </c>
      <c r="L38" s="5">
        <v>11701.79</v>
      </c>
      <c r="M38" s="6">
        <v>3676</v>
      </c>
      <c r="N38" s="5">
        <v>1371.2450906790009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20135.37</v>
      </c>
      <c r="W38" s="5">
        <v>1676.0831138888891</v>
      </c>
      <c r="X38" s="5">
        <v>18643.861111111109</v>
      </c>
      <c r="Y38" s="5">
        <v>3604.79</v>
      </c>
      <c r="Z38" s="5">
        <v>15928.05</v>
      </c>
      <c r="AA38" s="5">
        <v>602.53</v>
      </c>
      <c r="AB38" s="5">
        <v>38331.070000000007</v>
      </c>
      <c r="AC38" s="5">
        <v>1600</v>
      </c>
      <c r="AD38" s="5">
        <v>35491.731481481489</v>
      </c>
      <c r="AE38" s="5">
        <v>6528.52</v>
      </c>
      <c r="AF38" s="5">
        <v>30103.25</v>
      </c>
      <c r="AG38" s="5">
        <v>1699.3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9157.5</v>
      </c>
      <c r="BA38" s="5">
        <v>669.85416666666663</v>
      </c>
      <c r="BB38" s="5">
        <v>8479.1666666666661</v>
      </c>
      <c r="BC38" s="5">
        <v>1568.48</v>
      </c>
      <c r="BD38" s="5">
        <v>7008.57</v>
      </c>
      <c r="BE38" s="5">
        <v>580.45000000000005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521</v>
      </c>
      <c r="BO38" s="6">
        <v>2503</v>
      </c>
      <c r="BP38" s="6">
        <v>0</v>
      </c>
      <c r="BQ38" s="6">
        <v>0</v>
      </c>
      <c r="BR38" s="6">
        <v>0</v>
      </c>
      <c r="BS38" s="6">
        <v>652</v>
      </c>
      <c r="BT38" s="6">
        <v>0</v>
      </c>
      <c r="BU38" s="60"/>
      <c r="BV38" s="5">
        <v>3945.9372805555549</v>
      </c>
      <c r="BW38" s="5">
        <v>606.630178</v>
      </c>
      <c r="BX38" s="5">
        <v>0</v>
      </c>
      <c r="BY38" s="60"/>
      <c r="BZ38" s="5">
        <v>652.93999999999994</v>
      </c>
      <c r="CA38" s="5">
        <v>82</v>
      </c>
      <c r="CB38" s="5">
        <v>577.26066925315229</v>
      </c>
      <c r="CC38" s="5">
        <v>152.1897222222222</v>
      </c>
      <c r="CD38" s="5">
        <v>0</v>
      </c>
      <c r="CE38" s="5">
        <v>20</v>
      </c>
      <c r="CF38" s="5">
        <v>41.327433628318587</v>
      </c>
      <c r="CG38" s="5">
        <v>5</v>
      </c>
      <c r="CH38" s="5">
        <v>0</v>
      </c>
      <c r="CI38" s="5">
        <v>0</v>
      </c>
      <c r="CJ38" s="5">
        <v>41.445427728613573</v>
      </c>
      <c r="CK38" s="5">
        <v>1572.1632528323071</v>
      </c>
      <c r="CL38" s="5">
        <v>916.18716814159291</v>
      </c>
      <c r="CM38" s="5">
        <v>424.77876106194691</v>
      </c>
      <c r="CN38" s="5">
        <v>268.193185840708</v>
      </c>
      <c r="CO38" s="5">
        <v>1609.159115044248</v>
      </c>
      <c r="CP38" s="60"/>
      <c r="CQ38" s="4"/>
    </row>
    <row r="39" spans="1:95" ht="18.95" customHeight="1" x14ac:dyDescent="0.25">
      <c r="A39" s="60"/>
      <c r="B39" s="3">
        <v>1208</v>
      </c>
      <c r="C39" s="4" t="s">
        <v>109</v>
      </c>
      <c r="D39" s="3" t="s">
        <v>132</v>
      </c>
      <c r="E39" s="60"/>
      <c r="F39" s="5">
        <v>3181.3223678765539</v>
      </c>
      <c r="G39" s="5">
        <v>3531.7987861851848</v>
      </c>
      <c r="H39" s="5">
        <v>41391.39</v>
      </c>
      <c r="I39" s="5">
        <v>38325.361111111109</v>
      </c>
      <c r="J39" s="5">
        <v>31964.95</v>
      </c>
      <c r="K39" s="5">
        <v>1995.01</v>
      </c>
      <c r="L39" s="5">
        <v>7431.4299999999994</v>
      </c>
      <c r="M39" s="6">
        <v>2196</v>
      </c>
      <c r="N39" s="5">
        <v>350.4764183086304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10172.59</v>
      </c>
      <c r="W39" s="5">
        <v>846.7739268518518</v>
      </c>
      <c r="X39" s="5">
        <v>9419.0648148148139</v>
      </c>
      <c r="Y39" s="5">
        <v>1923.07</v>
      </c>
      <c r="Z39" s="5">
        <v>7817.09</v>
      </c>
      <c r="AA39" s="5">
        <v>432.43</v>
      </c>
      <c r="AB39" s="5">
        <v>21798.41</v>
      </c>
      <c r="AC39" s="5">
        <v>1600</v>
      </c>
      <c r="AD39" s="5">
        <v>20183.71296296296</v>
      </c>
      <c r="AE39" s="5">
        <v>3917.66</v>
      </c>
      <c r="AF39" s="5">
        <v>16723.8</v>
      </c>
      <c r="AG39" s="5">
        <v>1156.95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9420.39</v>
      </c>
      <c r="BA39" s="5">
        <v>689.0840833333333</v>
      </c>
      <c r="BB39" s="5">
        <v>8722.5833333333321</v>
      </c>
      <c r="BC39" s="5">
        <v>1590.7</v>
      </c>
      <c r="BD39" s="5">
        <v>7424.06</v>
      </c>
      <c r="BE39" s="5">
        <v>405.63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328</v>
      </c>
      <c r="BO39" s="6">
        <v>1326</v>
      </c>
      <c r="BP39" s="6">
        <v>0</v>
      </c>
      <c r="BQ39" s="6">
        <v>0</v>
      </c>
      <c r="BR39" s="6">
        <v>0</v>
      </c>
      <c r="BS39" s="6">
        <v>542</v>
      </c>
      <c r="BT39" s="6">
        <v>0</v>
      </c>
      <c r="BU39" s="60"/>
      <c r="BV39" s="5">
        <v>3135.8580101851849</v>
      </c>
      <c r="BW39" s="5">
        <v>395.94077600000003</v>
      </c>
      <c r="BX39" s="5">
        <v>0</v>
      </c>
      <c r="BY39" s="60"/>
      <c r="BZ39" s="5">
        <v>652.93999999999994</v>
      </c>
      <c r="CA39" s="5">
        <v>82</v>
      </c>
      <c r="CB39" s="5">
        <v>577.26066925315229</v>
      </c>
      <c r="CC39" s="5">
        <v>152.1897222222222</v>
      </c>
      <c r="CD39" s="5">
        <v>0</v>
      </c>
      <c r="CE39" s="5">
        <v>20</v>
      </c>
      <c r="CF39" s="5">
        <v>41.327433628318587</v>
      </c>
      <c r="CG39" s="5">
        <v>5</v>
      </c>
      <c r="CH39" s="5">
        <v>0</v>
      </c>
      <c r="CI39" s="5">
        <v>0</v>
      </c>
      <c r="CJ39" s="5">
        <v>41.445427728613573</v>
      </c>
      <c r="CK39" s="5">
        <v>1572.1632528323071</v>
      </c>
      <c r="CL39" s="5">
        <v>916.18716814159291</v>
      </c>
      <c r="CM39" s="5">
        <v>424.77876106194691</v>
      </c>
      <c r="CN39" s="5">
        <v>268.193185840708</v>
      </c>
      <c r="CO39" s="5">
        <v>1609.159115044248</v>
      </c>
      <c r="CP39" s="60"/>
      <c r="CQ39" s="4"/>
    </row>
    <row r="40" spans="1:95" ht="18.95" customHeight="1" x14ac:dyDescent="0.25">
      <c r="A40" s="60"/>
      <c r="B40" s="3">
        <v>1210</v>
      </c>
      <c r="C40" s="4" t="s">
        <v>109</v>
      </c>
      <c r="D40" s="3" t="s">
        <v>132</v>
      </c>
      <c r="E40" s="60"/>
      <c r="F40" s="5">
        <v>3738.553891998507</v>
      </c>
      <c r="G40" s="5">
        <v>6268.0657034814822</v>
      </c>
      <c r="H40" s="5">
        <v>78492.760000000009</v>
      </c>
      <c r="I40" s="5">
        <v>72678.481481481474</v>
      </c>
      <c r="J40" s="5">
        <v>63656.44</v>
      </c>
      <c r="K40" s="5">
        <v>391.18</v>
      </c>
      <c r="L40" s="5">
        <v>14445.14</v>
      </c>
      <c r="M40" s="6">
        <v>3463</v>
      </c>
      <c r="N40" s="5">
        <v>2529.5118114829752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37632.160000000003</v>
      </c>
      <c r="W40" s="5">
        <v>3132.5288740740739</v>
      </c>
      <c r="X40" s="5">
        <v>34844.592592592591</v>
      </c>
      <c r="Y40" s="5">
        <v>6193.22</v>
      </c>
      <c r="Z40" s="5">
        <v>31169.08</v>
      </c>
      <c r="AA40" s="5">
        <v>269.86</v>
      </c>
      <c r="AB40" s="5">
        <v>26733.61</v>
      </c>
      <c r="AC40" s="5">
        <v>1600</v>
      </c>
      <c r="AD40" s="5">
        <v>24753.342592592591</v>
      </c>
      <c r="AE40" s="5">
        <v>6127.65</v>
      </c>
      <c r="AF40" s="5">
        <v>20539.84</v>
      </c>
      <c r="AG40" s="5">
        <v>66.12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14126.99</v>
      </c>
      <c r="BA40" s="5">
        <v>1033.363157407407</v>
      </c>
      <c r="BB40" s="5">
        <v>13080.546296296299</v>
      </c>
      <c r="BC40" s="5">
        <v>2124.27</v>
      </c>
      <c r="BD40" s="5">
        <v>11947.52</v>
      </c>
      <c r="BE40" s="5">
        <v>55.2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926</v>
      </c>
      <c r="BO40" s="6">
        <v>1646</v>
      </c>
      <c r="BP40" s="6">
        <v>0</v>
      </c>
      <c r="BQ40" s="6">
        <v>0</v>
      </c>
      <c r="BR40" s="6">
        <v>0</v>
      </c>
      <c r="BS40" s="6">
        <v>891</v>
      </c>
      <c r="BT40" s="6">
        <v>0</v>
      </c>
      <c r="BU40" s="60"/>
      <c r="BV40" s="5">
        <v>5765.8920314814823</v>
      </c>
      <c r="BW40" s="5">
        <v>502.17367200000001</v>
      </c>
      <c r="BX40" s="5">
        <v>0</v>
      </c>
      <c r="BY40" s="60"/>
      <c r="BZ40" s="5">
        <v>760.56</v>
      </c>
      <c r="CA40" s="5">
        <v>260</v>
      </c>
      <c r="CB40" s="5">
        <v>19.242022308438411</v>
      </c>
      <c r="CC40" s="5">
        <v>152.1897222222222</v>
      </c>
      <c r="CD40" s="5">
        <v>0</v>
      </c>
      <c r="CE40" s="5">
        <v>20</v>
      </c>
      <c r="CF40" s="5">
        <v>41.327433628318587</v>
      </c>
      <c r="CG40" s="5">
        <v>5</v>
      </c>
      <c r="CH40" s="5">
        <v>0</v>
      </c>
      <c r="CI40" s="5">
        <v>829.63017106666666</v>
      </c>
      <c r="CJ40" s="5">
        <v>41.445427728613573</v>
      </c>
      <c r="CK40" s="5">
        <v>2129.3947769542601</v>
      </c>
      <c r="CL40" s="5">
        <v>916.18716814159291</v>
      </c>
      <c r="CM40" s="5">
        <v>424.77876106194691</v>
      </c>
      <c r="CN40" s="5">
        <v>268.193185840708</v>
      </c>
      <c r="CO40" s="5">
        <v>1609.159115044248</v>
      </c>
      <c r="CP40" s="60"/>
      <c r="CQ40" s="4"/>
    </row>
    <row r="41" spans="1:95" ht="18.95" customHeight="1" x14ac:dyDescent="0.25">
      <c r="A41" s="60"/>
      <c r="B41" s="3">
        <v>1211</v>
      </c>
      <c r="C41" s="4" t="s">
        <v>192</v>
      </c>
      <c r="D41" s="3" t="s">
        <v>134</v>
      </c>
      <c r="E41" s="60"/>
      <c r="F41" s="5">
        <v>3654.6923678765538</v>
      </c>
      <c r="G41" s="5">
        <v>1840.703694</v>
      </c>
      <c r="H41" s="5">
        <v>27627.919999999998</v>
      </c>
      <c r="I41" s="5">
        <v>25581.407407407409</v>
      </c>
      <c r="J41" s="5">
        <v>14635.51</v>
      </c>
      <c r="K41" s="5">
        <v>994.6</v>
      </c>
      <c r="L41" s="5">
        <v>11997.81</v>
      </c>
      <c r="M41" s="6">
        <v>1699</v>
      </c>
      <c r="N41" s="5">
        <v>-1813.988673876554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27627.919999999998</v>
      </c>
      <c r="AC41" s="5">
        <v>1600</v>
      </c>
      <c r="AD41" s="5">
        <v>25581.407407407409</v>
      </c>
      <c r="AE41" s="5">
        <v>11997.81</v>
      </c>
      <c r="AF41" s="5">
        <v>14635.51</v>
      </c>
      <c r="AG41" s="5">
        <v>994.6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0</v>
      </c>
      <c r="BO41" s="6">
        <v>1699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60"/>
      <c r="BV41" s="5">
        <v>1600</v>
      </c>
      <c r="BW41" s="5">
        <v>240.70369400000001</v>
      </c>
      <c r="BX41" s="5">
        <v>0</v>
      </c>
      <c r="BY41" s="60"/>
      <c r="BZ41" s="5">
        <v>0</v>
      </c>
      <c r="CA41" s="5">
        <v>112.06</v>
      </c>
      <c r="CB41" s="5">
        <v>577.26066925315229</v>
      </c>
      <c r="CC41" s="5">
        <v>152.1897222222222</v>
      </c>
      <c r="CD41" s="5">
        <v>1096.25</v>
      </c>
      <c r="CE41" s="5">
        <v>20</v>
      </c>
      <c r="CF41" s="5">
        <v>41.327433628318587</v>
      </c>
      <c r="CG41" s="5">
        <v>5</v>
      </c>
      <c r="CH41" s="5">
        <v>0</v>
      </c>
      <c r="CI41" s="5">
        <v>0</v>
      </c>
      <c r="CJ41" s="5">
        <v>41.445427728613573</v>
      </c>
      <c r="CK41" s="5">
        <v>2045.533252832307</v>
      </c>
      <c r="CL41" s="5">
        <v>916.18716814159291</v>
      </c>
      <c r="CM41" s="5">
        <v>424.77876106194691</v>
      </c>
      <c r="CN41" s="5">
        <v>268.193185840708</v>
      </c>
      <c r="CO41" s="5">
        <v>1609.159115044248</v>
      </c>
      <c r="CP41" s="60"/>
      <c r="CQ41" s="4"/>
    </row>
    <row r="42" spans="1:95" ht="18.95" customHeight="1" x14ac:dyDescent="0.25">
      <c r="A42" s="60"/>
      <c r="B42" s="3">
        <v>1212</v>
      </c>
      <c r="C42" s="4" t="s">
        <v>135</v>
      </c>
      <c r="D42" s="3" t="s">
        <v>134</v>
      </c>
      <c r="E42" s="60"/>
      <c r="F42" s="5">
        <v>4178.8923678765541</v>
      </c>
      <c r="G42" s="5">
        <v>2009.438805888889</v>
      </c>
      <c r="H42" s="5">
        <v>13709.8</v>
      </c>
      <c r="I42" s="5">
        <v>12694.259259259259</v>
      </c>
      <c r="J42" s="5">
        <v>9915.69</v>
      </c>
      <c r="K42" s="5">
        <v>677.1</v>
      </c>
      <c r="L42" s="5">
        <v>3117.01</v>
      </c>
      <c r="M42" s="6">
        <v>619</v>
      </c>
      <c r="N42" s="5">
        <v>-2169.4535619876651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2868.93</v>
      </c>
      <c r="W42" s="5">
        <v>238.81185833333339</v>
      </c>
      <c r="X42" s="5">
        <v>2656.416666666667</v>
      </c>
      <c r="Y42" s="5">
        <v>864.12</v>
      </c>
      <c r="Z42" s="5">
        <v>1768.43</v>
      </c>
      <c r="AA42" s="5">
        <v>236.38</v>
      </c>
      <c r="AB42" s="5">
        <v>10316.290000000001</v>
      </c>
      <c r="AC42" s="5">
        <v>1600</v>
      </c>
      <c r="AD42" s="5">
        <v>9552.1203703703704</v>
      </c>
      <c r="AE42" s="5">
        <v>2248.67</v>
      </c>
      <c r="AF42" s="5">
        <v>7682.6</v>
      </c>
      <c r="AG42" s="5">
        <v>385.02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524.58000000000004</v>
      </c>
      <c r="BA42" s="5">
        <v>38.372055555555548</v>
      </c>
      <c r="BB42" s="5">
        <v>485.72222222222217</v>
      </c>
      <c r="BC42" s="5">
        <v>4.22</v>
      </c>
      <c r="BD42" s="5">
        <v>464.66</v>
      </c>
      <c r="BE42" s="5">
        <v>55.7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57</v>
      </c>
      <c r="BO42" s="6">
        <v>531</v>
      </c>
      <c r="BP42" s="6">
        <v>0</v>
      </c>
      <c r="BQ42" s="6">
        <v>0</v>
      </c>
      <c r="BR42" s="6">
        <v>0</v>
      </c>
      <c r="BS42" s="6">
        <v>31</v>
      </c>
      <c r="BT42" s="6">
        <v>0</v>
      </c>
      <c r="BU42" s="60"/>
      <c r="BV42" s="5">
        <v>1877.183913888889</v>
      </c>
      <c r="BW42" s="5">
        <v>132.25489200000001</v>
      </c>
      <c r="BX42" s="5">
        <v>0</v>
      </c>
      <c r="BY42" s="60"/>
      <c r="BZ42" s="5">
        <v>573.91999999999996</v>
      </c>
      <c r="CA42" s="5">
        <v>110.7</v>
      </c>
      <c r="CB42" s="5">
        <v>577.26066925315229</v>
      </c>
      <c r="CC42" s="5">
        <v>152.1897222222222</v>
      </c>
      <c r="CD42" s="5">
        <v>1047.8900000000001</v>
      </c>
      <c r="CE42" s="5">
        <v>20</v>
      </c>
      <c r="CF42" s="5">
        <v>41.327433628318587</v>
      </c>
      <c r="CG42" s="5">
        <v>5</v>
      </c>
      <c r="CH42" s="5">
        <v>0</v>
      </c>
      <c r="CI42" s="5">
        <v>0</v>
      </c>
      <c r="CJ42" s="5">
        <v>41.445427728613573</v>
      </c>
      <c r="CK42" s="5">
        <v>2569.7332528323059</v>
      </c>
      <c r="CL42" s="5">
        <v>916.18716814159291</v>
      </c>
      <c r="CM42" s="5">
        <v>424.77876106194691</v>
      </c>
      <c r="CN42" s="5">
        <v>268.193185840708</v>
      </c>
      <c r="CO42" s="5">
        <v>1609.159115044248</v>
      </c>
      <c r="CP42" s="60"/>
      <c r="CQ42" s="4"/>
    </row>
    <row r="43" spans="1:95" ht="18.95" customHeight="1" x14ac:dyDescent="0.25">
      <c r="A43" s="60"/>
      <c r="B43" s="3">
        <v>1213</v>
      </c>
      <c r="C43" s="4" t="s">
        <v>123</v>
      </c>
      <c r="D43" s="3" t="s">
        <v>134</v>
      </c>
      <c r="E43" s="60"/>
      <c r="F43" s="5">
        <v>4247.7723678765542</v>
      </c>
      <c r="G43" s="5">
        <v>3052.2834035185178</v>
      </c>
      <c r="H43" s="5">
        <v>42185.8</v>
      </c>
      <c r="I43" s="5">
        <v>39060.92592592592</v>
      </c>
      <c r="J43" s="5">
        <v>27503.07</v>
      </c>
      <c r="K43" s="5">
        <v>1496.92</v>
      </c>
      <c r="L43" s="5">
        <v>13185.81</v>
      </c>
      <c r="M43" s="6">
        <v>2345</v>
      </c>
      <c r="N43" s="5">
        <v>-1195.4889643580359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7835.0700000000006</v>
      </c>
      <c r="W43" s="5">
        <v>652.19703055555556</v>
      </c>
      <c r="X43" s="5">
        <v>7254.6944444444443</v>
      </c>
      <c r="Y43" s="5">
        <v>2371.73</v>
      </c>
      <c r="Z43" s="5">
        <v>4744.6400000000003</v>
      </c>
      <c r="AA43" s="5">
        <v>718.7</v>
      </c>
      <c r="AB43" s="5">
        <v>28368.05</v>
      </c>
      <c r="AC43" s="5">
        <v>1600</v>
      </c>
      <c r="AD43" s="5">
        <v>26266.71296296296</v>
      </c>
      <c r="AE43" s="5">
        <v>8699.7999999999993</v>
      </c>
      <c r="AF43" s="5">
        <v>19077</v>
      </c>
      <c r="AG43" s="5">
        <v>591.25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5982.68</v>
      </c>
      <c r="BA43" s="5">
        <v>437.62196296296293</v>
      </c>
      <c r="BB43" s="5">
        <v>5539.5185185185182</v>
      </c>
      <c r="BC43" s="5">
        <v>2114.2800000000002</v>
      </c>
      <c r="BD43" s="5">
        <v>3681.43</v>
      </c>
      <c r="BE43" s="5">
        <v>186.97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234</v>
      </c>
      <c r="BO43" s="6">
        <v>1661</v>
      </c>
      <c r="BP43" s="6">
        <v>0</v>
      </c>
      <c r="BQ43" s="6">
        <v>0</v>
      </c>
      <c r="BR43" s="6">
        <v>0</v>
      </c>
      <c r="BS43" s="6">
        <v>450</v>
      </c>
      <c r="BT43" s="6">
        <v>0</v>
      </c>
      <c r="BU43" s="60"/>
      <c r="BV43" s="5">
        <v>2689.8189935185178</v>
      </c>
      <c r="BW43" s="5">
        <v>362.46440999999999</v>
      </c>
      <c r="BX43" s="5">
        <v>0</v>
      </c>
      <c r="BY43" s="60"/>
      <c r="BZ43" s="5">
        <v>573.91999999999996</v>
      </c>
      <c r="CA43" s="5">
        <v>134.1</v>
      </c>
      <c r="CB43" s="5">
        <v>577.26066925315229</v>
      </c>
      <c r="CC43" s="5">
        <v>152.1897222222222</v>
      </c>
      <c r="CD43" s="5">
        <v>1093.3699999999999</v>
      </c>
      <c r="CE43" s="5">
        <v>20</v>
      </c>
      <c r="CF43" s="5">
        <v>41.327433628318587</v>
      </c>
      <c r="CG43" s="5">
        <v>5</v>
      </c>
      <c r="CH43" s="5">
        <v>0</v>
      </c>
      <c r="CI43" s="5">
        <v>0</v>
      </c>
      <c r="CJ43" s="5">
        <v>41.445427728613573</v>
      </c>
      <c r="CK43" s="5">
        <v>2638.613252832306</v>
      </c>
      <c r="CL43" s="5">
        <v>916.18716814159291</v>
      </c>
      <c r="CM43" s="5">
        <v>424.77876106194691</v>
      </c>
      <c r="CN43" s="5">
        <v>268.193185840708</v>
      </c>
      <c r="CO43" s="5">
        <v>1609.159115044248</v>
      </c>
      <c r="CP43" s="60"/>
      <c r="CQ43" s="4"/>
    </row>
    <row r="44" spans="1:95" ht="18.95" customHeight="1" x14ac:dyDescent="0.25">
      <c r="A44" s="60"/>
      <c r="B44" s="3">
        <v>1214</v>
      </c>
      <c r="C44" s="4" t="s">
        <v>136</v>
      </c>
      <c r="D44" s="3" t="s">
        <v>134</v>
      </c>
      <c r="E44" s="60"/>
      <c r="F44" s="5">
        <v>2876.8323678765551</v>
      </c>
      <c r="G44" s="5">
        <v>707.17004814814811</v>
      </c>
      <c r="H44" s="5">
        <v>8495.48</v>
      </c>
      <c r="I44" s="5">
        <v>7866.1851851851843</v>
      </c>
      <c r="J44" s="5">
        <v>4532.37</v>
      </c>
      <c r="K44" s="5">
        <v>859.16</v>
      </c>
      <c r="L44" s="5">
        <v>3103.95</v>
      </c>
      <c r="M44" s="6">
        <v>124</v>
      </c>
      <c r="N44" s="5">
        <v>-2169.6623197284071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8495.48</v>
      </c>
      <c r="W44" s="5">
        <v>707.17004814814811</v>
      </c>
      <c r="X44" s="5">
        <v>7866.1851851851843</v>
      </c>
      <c r="Y44" s="5">
        <v>3103.95</v>
      </c>
      <c r="Z44" s="5">
        <v>4532.37</v>
      </c>
      <c r="AA44" s="5">
        <v>859.16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124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60"/>
      <c r="BV44" s="5">
        <v>707.17004814814811</v>
      </c>
      <c r="BW44" s="5">
        <v>0</v>
      </c>
      <c r="BX44" s="5">
        <v>0</v>
      </c>
      <c r="BY44" s="60"/>
      <c r="BZ44" s="5">
        <v>430.45</v>
      </c>
      <c r="CA44" s="5">
        <v>0</v>
      </c>
      <c r="CB44" s="5">
        <v>577.26066925315229</v>
      </c>
      <c r="CC44" s="5">
        <v>152.1897222222222</v>
      </c>
      <c r="CD44" s="5">
        <v>0</v>
      </c>
      <c r="CE44" s="5">
        <v>20</v>
      </c>
      <c r="CF44" s="5">
        <v>41.327433628318587</v>
      </c>
      <c r="CG44" s="5">
        <v>5</v>
      </c>
      <c r="CH44" s="5">
        <v>0</v>
      </c>
      <c r="CI44" s="5">
        <v>0</v>
      </c>
      <c r="CJ44" s="5">
        <v>41.445427728613573</v>
      </c>
      <c r="CK44" s="5">
        <v>1267.6732528323071</v>
      </c>
      <c r="CL44" s="5">
        <v>916.18716814159291</v>
      </c>
      <c r="CM44" s="5">
        <v>424.77876106194691</v>
      </c>
      <c r="CN44" s="5">
        <v>268.193185840708</v>
      </c>
      <c r="CO44" s="5">
        <v>1609.159115044248</v>
      </c>
      <c r="CP44" s="60"/>
      <c r="CQ44" s="4"/>
    </row>
    <row r="45" spans="1:95" ht="18.95" customHeight="1" x14ac:dyDescent="0.25">
      <c r="A45" s="60"/>
      <c r="B45" s="3">
        <v>1216</v>
      </c>
      <c r="C45" s="4" t="s">
        <v>137</v>
      </c>
      <c r="D45" s="3"/>
      <c r="E45" s="60"/>
      <c r="F45" s="5">
        <v>4249.222367876554</v>
      </c>
      <c r="G45" s="5">
        <v>94.168585185185194</v>
      </c>
      <c r="H45" s="5">
        <v>1131.28</v>
      </c>
      <c r="I45" s="5">
        <v>1047.481481481482</v>
      </c>
      <c r="J45" s="5">
        <v>770.7</v>
      </c>
      <c r="K45" s="5">
        <v>110.25</v>
      </c>
      <c r="L45" s="5">
        <v>250.33</v>
      </c>
      <c r="M45" s="6">
        <v>43</v>
      </c>
      <c r="N45" s="5">
        <v>-4155.0537826913687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1131.28</v>
      </c>
      <c r="W45" s="5">
        <v>94.168585185185194</v>
      </c>
      <c r="X45" s="5">
        <v>1047.481481481482</v>
      </c>
      <c r="Y45" s="5">
        <v>250.33</v>
      </c>
      <c r="Z45" s="5">
        <v>770.7</v>
      </c>
      <c r="AA45" s="5">
        <v>110.25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43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60"/>
      <c r="BV45" s="5">
        <v>94.168585185185194</v>
      </c>
      <c r="BW45" s="5">
        <v>0</v>
      </c>
      <c r="BX45" s="5">
        <v>0</v>
      </c>
      <c r="BY45" s="60"/>
      <c r="BZ45" s="5">
        <v>588.99</v>
      </c>
      <c r="CA45" s="5">
        <v>117.6</v>
      </c>
      <c r="CB45" s="5">
        <v>577.26066925315229</v>
      </c>
      <c r="CC45" s="5">
        <v>152.1897222222222</v>
      </c>
      <c r="CD45" s="5">
        <v>1096.25</v>
      </c>
      <c r="CE45" s="5">
        <v>20</v>
      </c>
      <c r="CF45" s="5">
        <v>41.327433628318587</v>
      </c>
      <c r="CG45" s="5">
        <v>5</v>
      </c>
      <c r="CH45" s="5">
        <v>0</v>
      </c>
      <c r="CI45" s="5">
        <v>0</v>
      </c>
      <c r="CJ45" s="5">
        <v>41.445427728613573</v>
      </c>
      <c r="CK45" s="5">
        <v>2640.0632528323058</v>
      </c>
      <c r="CL45" s="5">
        <v>916.18716814159291</v>
      </c>
      <c r="CM45" s="5">
        <v>424.77876106194691</v>
      </c>
      <c r="CN45" s="5">
        <v>268.193185840708</v>
      </c>
      <c r="CO45" s="5">
        <v>1609.159115044248</v>
      </c>
      <c r="CP45" s="60"/>
      <c r="CQ45" s="4"/>
    </row>
    <row r="46" spans="1:95" ht="18.95" customHeight="1" x14ac:dyDescent="0.25">
      <c r="A46" s="60"/>
      <c r="B46" s="3">
        <v>1217</v>
      </c>
      <c r="C46" s="4" t="s">
        <v>138</v>
      </c>
      <c r="D46" s="3" t="s">
        <v>134</v>
      </c>
      <c r="E46" s="60"/>
      <c r="F46" s="5">
        <v>4693.6523678765543</v>
      </c>
      <c r="G46" s="5">
        <v>2301.955608407407</v>
      </c>
      <c r="H46" s="5">
        <v>27660.69</v>
      </c>
      <c r="I46" s="5">
        <v>25611.75</v>
      </c>
      <c r="J46" s="5">
        <v>16715.400000000001</v>
      </c>
      <c r="K46" s="5">
        <v>754.13</v>
      </c>
      <c r="L46" s="5">
        <v>10191.16</v>
      </c>
      <c r="M46" s="6">
        <v>1103</v>
      </c>
      <c r="N46" s="5">
        <v>-2391.6967594691469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18970.009999999998</v>
      </c>
      <c r="W46" s="5">
        <v>1579.0776842592591</v>
      </c>
      <c r="X46" s="5">
        <v>17564.824074074069</v>
      </c>
      <c r="Y46" s="5">
        <v>7160.92</v>
      </c>
      <c r="Z46" s="5">
        <v>11290.63</v>
      </c>
      <c r="AA46" s="5">
        <v>518.46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8690.68</v>
      </c>
      <c r="BA46" s="5">
        <v>635.70714814814812</v>
      </c>
      <c r="BB46" s="5">
        <v>8046.9259259259261</v>
      </c>
      <c r="BC46" s="5">
        <v>3030.24</v>
      </c>
      <c r="BD46" s="5">
        <v>5424.77</v>
      </c>
      <c r="BE46" s="5">
        <v>235.67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627</v>
      </c>
      <c r="BO46" s="6">
        <v>0</v>
      </c>
      <c r="BP46" s="6">
        <v>0</v>
      </c>
      <c r="BQ46" s="6">
        <v>0</v>
      </c>
      <c r="BR46" s="6">
        <v>0</v>
      </c>
      <c r="BS46" s="6">
        <v>476</v>
      </c>
      <c r="BT46" s="6">
        <v>0</v>
      </c>
      <c r="BU46" s="60"/>
      <c r="BV46" s="5">
        <v>2214.784832407408</v>
      </c>
      <c r="BW46" s="5">
        <v>87.170776000000004</v>
      </c>
      <c r="BX46" s="5">
        <v>0</v>
      </c>
      <c r="BY46" s="60"/>
      <c r="BZ46" s="5">
        <v>775</v>
      </c>
      <c r="CA46" s="5">
        <v>540</v>
      </c>
      <c r="CB46" s="5">
        <v>577.26066925315229</v>
      </c>
      <c r="CC46" s="5">
        <v>152.1897222222222</v>
      </c>
      <c r="CD46" s="5">
        <v>932.27</v>
      </c>
      <c r="CE46" s="5">
        <v>20</v>
      </c>
      <c r="CF46" s="5">
        <v>41.327433628318587</v>
      </c>
      <c r="CG46" s="5">
        <v>5</v>
      </c>
      <c r="CH46" s="5">
        <v>0</v>
      </c>
      <c r="CI46" s="5">
        <v>0</v>
      </c>
      <c r="CJ46" s="5">
        <v>41.445427728613573</v>
      </c>
      <c r="CK46" s="5">
        <v>3084.493252832307</v>
      </c>
      <c r="CL46" s="5">
        <v>916.18716814159291</v>
      </c>
      <c r="CM46" s="5">
        <v>424.77876106194691</v>
      </c>
      <c r="CN46" s="5">
        <v>268.193185840708</v>
      </c>
      <c r="CO46" s="5">
        <v>1609.159115044248</v>
      </c>
      <c r="CP46" s="60"/>
      <c r="CQ46" s="4"/>
    </row>
    <row r="47" spans="1:95" ht="18.95" customHeight="1" x14ac:dyDescent="0.25">
      <c r="A47" s="60"/>
      <c r="B47" s="3">
        <v>1219</v>
      </c>
      <c r="C47" s="4" t="s">
        <v>139</v>
      </c>
      <c r="D47" s="3" t="s">
        <v>132</v>
      </c>
      <c r="E47" s="60"/>
      <c r="F47" s="5">
        <v>2446.3823678765539</v>
      </c>
      <c r="G47" s="5">
        <v>1608.4775691481479</v>
      </c>
      <c r="H47" s="5">
        <v>19165.060000000001</v>
      </c>
      <c r="I47" s="5">
        <v>17745.425925925931</v>
      </c>
      <c r="J47" s="5">
        <v>12837.31</v>
      </c>
      <c r="K47" s="5">
        <v>1230.96</v>
      </c>
      <c r="L47" s="5">
        <v>5096.79</v>
      </c>
      <c r="M47" s="6">
        <v>917</v>
      </c>
      <c r="N47" s="5">
        <v>-837.90479872840638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11039.49</v>
      </c>
      <c r="W47" s="5">
        <v>918.93532500000003</v>
      </c>
      <c r="X47" s="5">
        <v>10221.75</v>
      </c>
      <c r="Y47" s="5">
        <v>3151.21</v>
      </c>
      <c r="Z47" s="5">
        <v>7167.34</v>
      </c>
      <c r="AA47" s="5">
        <v>720.94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8125.57</v>
      </c>
      <c r="BA47" s="5">
        <v>594.37039814814807</v>
      </c>
      <c r="BB47" s="5">
        <v>7523.6759259259252</v>
      </c>
      <c r="BC47" s="5">
        <v>1945.58</v>
      </c>
      <c r="BD47" s="5">
        <v>5669.97</v>
      </c>
      <c r="BE47" s="5">
        <v>510.02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299</v>
      </c>
      <c r="BO47" s="6">
        <v>0</v>
      </c>
      <c r="BP47" s="6">
        <v>0</v>
      </c>
      <c r="BQ47" s="6">
        <v>0</v>
      </c>
      <c r="BR47" s="6">
        <v>0</v>
      </c>
      <c r="BS47" s="6">
        <v>618</v>
      </c>
      <c r="BT47" s="6">
        <v>0</v>
      </c>
      <c r="BU47" s="60"/>
      <c r="BV47" s="5">
        <v>1513.305723148148</v>
      </c>
      <c r="BW47" s="5">
        <v>95.171846000000002</v>
      </c>
      <c r="BX47" s="5">
        <v>0</v>
      </c>
      <c r="BY47" s="60"/>
      <c r="BZ47" s="5">
        <v>0</v>
      </c>
      <c r="CA47" s="5">
        <v>0</v>
      </c>
      <c r="CB47" s="5">
        <v>577.26066925315229</v>
      </c>
      <c r="CC47" s="5">
        <v>152.1897222222222</v>
      </c>
      <c r="CD47" s="5">
        <v>0</v>
      </c>
      <c r="CE47" s="5">
        <v>20</v>
      </c>
      <c r="CF47" s="5">
        <v>41.327433628318587</v>
      </c>
      <c r="CG47" s="5">
        <v>5</v>
      </c>
      <c r="CH47" s="5">
        <v>0</v>
      </c>
      <c r="CI47" s="5">
        <v>0</v>
      </c>
      <c r="CJ47" s="5">
        <v>41.445427728613573</v>
      </c>
      <c r="CK47" s="5">
        <v>837.22325283230668</v>
      </c>
      <c r="CL47" s="5">
        <v>916.18716814159291</v>
      </c>
      <c r="CM47" s="5">
        <v>424.77876106194691</v>
      </c>
      <c r="CN47" s="5">
        <v>268.193185840708</v>
      </c>
      <c r="CO47" s="5">
        <v>1609.159115044248</v>
      </c>
      <c r="CP47" s="60"/>
      <c r="CQ47" s="4"/>
    </row>
    <row r="48" spans="1:95" ht="18.95" customHeight="1" x14ac:dyDescent="0.25">
      <c r="A48" s="60"/>
      <c r="B48" s="3">
        <v>1220</v>
      </c>
      <c r="C48" s="4" t="s">
        <v>140</v>
      </c>
      <c r="D48" s="3" t="s">
        <v>132</v>
      </c>
      <c r="E48" s="60"/>
      <c r="F48" s="5">
        <v>2446.3823678765539</v>
      </c>
      <c r="G48" s="5">
        <v>5042.320636925926</v>
      </c>
      <c r="H48" s="5">
        <v>21180.57</v>
      </c>
      <c r="I48" s="5">
        <v>19611.63888888888</v>
      </c>
      <c r="J48" s="5">
        <v>9543.369999999999</v>
      </c>
      <c r="K48" s="5">
        <v>1484.78</v>
      </c>
      <c r="L48" s="5">
        <v>10152.42</v>
      </c>
      <c r="M48" s="6">
        <v>1157</v>
      </c>
      <c r="N48" s="5">
        <v>2595.9382690493721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9937.7899999999991</v>
      </c>
      <c r="W48" s="5">
        <v>827.22900092592579</v>
      </c>
      <c r="X48" s="5">
        <v>9201.6574074074051</v>
      </c>
      <c r="Y48" s="5">
        <v>3525.98</v>
      </c>
      <c r="Z48" s="5">
        <v>5572.49</v>
      </c>
      <c r="AA48" s="5">
        <v>839.32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11242.78</v>
      </c>
      <c r="BA48" s="5">
        <v>4144</v>
      </c>
      <c r="BB48" s="5">
        <v>10409.98148148148</v>
      </c>
      <c r="BC48" s="5">
        <v>6626.44</v>
      </c>
      <c r="BD48" s="5">
        <v>3970.88</v>
      </c>
      <c r="BE48" s="5">
        <v>645.46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256</v>
      </c>
      <c r="BO48" s="6">
        <v>0</v>
      </c>
      <c r="BP48" s="6">
        <v>0</v>
      </c>
      <c r="BQ48" s="6">
        <v>0</v>
      </c>
      <c r="BR48" s="6">
        <v>0</v>
      </c>
      <c r="BS48" s="6">
        <v>901</v>
      </c>
      <c r="BT48" s="6">
        <v>0</v>
      </c>
      <c r="BU48" s="60"/>
      <c r="BV48" s="5">
        <v>4971.2290009259259</v>
      </c>
      <c r="BW48" s="5">
        <v>71.091636000000008</v>
      </c>
      <c r="BX48" s="5">
        <v>0</v>
      </c>
      <c r="BY48" s="60"/>
      <c r="BZ48" s="5">
        <v>0</v>
      </c>
      <c r="CA48" s="5">
        <v>0</v>
      </c>
      <c r="CB48" s="5">
        <v>577.26066925315229</v>
      </c>
      <c r="CC48" s="5">
        <v>152.1897222222222</v>
      </c>
      <c r="CD48" s="5">
        <v>0</v>
      </c>
      <c r="CE48" s="5">
        <v>20</v>
      </c>
      <c r="CF48" s="5">
        <v>41.327433628318587</v>
      </c>
      <c r="CG48" s="5">
        <v>5</v>
      </c>
      <c r="CH48" s="5">
        <v>0</v>
      </c>
      <c r="CI48" s="5">
        <v>0</v>
      </c>
      <c r="CJ48" s="5">
        <v>41.445427728613573</v>
      </c>
      <c r="CK48" s="5">
        <v>837.22325283230668</v>
      </c>
      <c r="CL48" s="5">
        <v>916.18716814159291</v>
      </c>
      <c r="CM48" s="5">
        <v>424.77876106194691</v>
      </c>
      <c r="CN48" s="5">
        <v>268.193185840708</v>
      </c>
      <c r="CO48" s="5">
        <v>1609.159115044248</v>
      </c>
      <c r="CP48" s="60"/>
      <c r="CQ48" s="4"/>
    </row>
    <row r="49" spans="1:95" ht="18.95" customHeight="1" x14ac:dyDescent="0.25">
      <c r="A49" s="60"/>
      <c r="B49" s="3">
        <v>1221</v>
      </c>
      <c r="C49" s="4" t="s">
        <v>193</v>
      </c>
      <c r="D49" s="3" t="s">
        <v>134</v>
      </c>
      <c r="E49" s="60"/>
      <c r="F49" s="5">
        <v>3694.2723678765551</v>
      </c>
      <c r="G49" s="5">
        <v>2008.2479940000001</v>
      </c>
      <c r="H49" s="5">
        <v>38925.519999999997</v>
      </c>
      <c r="I49" s="5">
        <v>36042.148148148153</v>
      </c>
      <c r="J49" s="5">
        <v>24821.35</v>
      </c>
      <c r="K49" s="5">
        <v>1688.26</v>
      </c>
      <c r="L49" s="5">
        <v>12415.91</v>
      </c>
      <c r="M49" s="6">
        <v>2739</v>
      </c>
      <c r="N49" s="5">
        <v>-1686.024373876555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38925.519999999997</v>
      </c>
      <c r="AC49" s="5">
        <v>1600</v>
      </c>
      <c r="AD49" s="5">
        <v>36042.148148148153</v>
      </c>
      <c r="AE49" s="5">
        <v>12415.91</v>
      </c>
      <c r="AF49" s="5">
        <v>24821.35</v>
      </c>
      <c r="AG49" s="5">
        <v>1688.26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0</v>
      </c>
      <c r="BO49" s="6">
        <v>2739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60"/>
      <c r="BV49" s="5">
        <v>1600</v>
      </c>
      <c r="BW49" s="5">
        <v>408.24799399999989</v>
      </c>
      <c r="BX49" s="5">
        <v>0</v>
      </c>
      <c r="BY49" s="60"/>
      <c r="BZ49" s="5">
        <v>200</v>
      </c>
      <c r="CA49" s="5">
        <v>0</v>
      </c>
      <c r="CB49" s="5">
        <v>577.26066925315229</v>
      </c>
      <c r="CC49" s="5">
        <v>152.1897222222222</v>
      </c>
      <c r="CD49" s="5">
        <v>1047.8900000000001</v>
      </c>
      <c r="CE49" s="5">
        <v>20</v>
      </c>
      <c r="CF49" s="5">
        <v>41.327433628318587</v>
      </c>
      <c r="CG49" s="5">
        <v>5</v>
      </c>
      <c r="CH49" s="5">
        <v>0</v>
      </c>
      <c r="CI49" s="5">
        <v>0</v>
      </c>
      <c r="CJ49" s="5">
        <v>41.445427728613573</v>
      </c>
      <c r="CK49" s="5">
        <v>2085.1132528323069</v>
      </c>
      <c r="CL49" s="5">
        <v>916.18716814159291</v>
      </c>
      <c r="CM49" s="5">
        <v>424.77876106194691</v>
      </c>
      <c r="CN49" s="5">
        <v>268.193185840708</v>
      </c>
      <c r="CO49" s="5">
        <v>1609.159115044248</v>
      </c>
      <c r="CP49" s="60"/>
      <c r="CQ49" s="4"/>
    </row>
    <row r="50" spans="1:95" ht="18.95" customHeight="1" x14ac:dyDescent="0.25">
      <c r="A50" s="60"/>
      <c r="B50" s="3">
        <v>1222</v>
      </c>
      <c r="C50" s="4" t="s">
        <v>141</v>
      </c>
      <c r="D50" s="3" t="s">
        <v>132</v>
      </c>
      <c r="E50" s="60"/>
      <c r="F50" s="5">
        <v>2294.192645654332</v>
      </c>
      <c r="G50" s="5">
        <v>4094.7819679999998</v>
      </c>
      <c r="H50" s="5">
        <v>2907.92</v>
      </c>
      <c r="I50" s="5">
        <v>2692.5185185185178</v>
      </c>
      <c r="J50" s="5">
        <v>2649.51</v>
      </c>
      <c r="K50" s="5">
        <v>258.41000000000003</v>
      </c>
      <c r="L50" s="5">
        <v>0</v>
      </c>
      <c r="M50" s="6">
        <v>159</v>
      </c>
      <c r="N50" s="5">
        <v>1800.5893223456669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2907.92</v>
      </c>
      <c r="BA50" s="5">
        <v>4050</v>
      </c>
      <c r="BB50" s="5">
        <v>2692.5185185185178</v>
      </c>
      <c r="BC50" s="5">
        <v>0</v>
      </c>
      <c r="BD50" s="5">
        <v>2649.51</v>
      </c>
      <c r="BE50" s="5">
        <v>258.41000000000003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159</v>
      </c>
      <c r="BT50" s="6">
        <v>0</v>
      </c>
      <c r="BU50" s="60"/>
      <c r="BV50" s="5">
        <v>4050</v>
      </c>
      <c r="BW50" s="5">
        <v>44.781967999999999</v>
      </c>
      <c r="BX50" s="5">
        <v>0</v>
      </c>
      <c r="BY50" s="60"/>
      <c r="BZ50" s="5">
        <v>0</v>
      </c>
      <c r="CA50" s="5">
        <v>0</v>
      </c>
      <c r="CB50" s="5">
        <v>577.26066925315229</v>
      </c>
      <c r="CC50" s="5">
        <v>0</v>
      </c>
      <c r="CD50" s="5">
        <v>0</v>
      </c>
      <c r="CE50" s="5">
        <v>20</v>
      </c>
      <c r="CF50" s="5">
        <v>41.327433628318587</v>
      </c>
      <c r="CG50" s="5">
        <v>5</v>
      </c>
      <c r="CH50" s="5">
        <v>0</v>
      </c>
      <c r="CI50" s="5">
        <v>0</v>
      </c>
      <c r="CJ50" s="5">
        <v>41.445427728613573</v>
      </c>
      <c r="CK50" s="5">
        <v>685.03353061008443</v>
      </c>
      <c r="CL50" s="5">
        <v>916.18716814159291</v>
      </c>
      <c r="CM50" s="5">
        <v>424.77876106194691</v>
      </c>
      <c r="CN50" s="5">
        <v>268.193185840708</v>
      </c>
      <c r="CO50" s="5">
        <v>1609.159115044248</v>
      </c>
      <c r="CP50" s="60"/>
      <c r="CQ50" s="4"/>
    </row>
    <row r="51" spans="1:95" ht="18.95" customHeight="1" x14ac:dyDescent="0.25">
      <c r="A51" s="60"/>
      <c r="B51" s="3">
        <v>1223</v>
      </c>
      <c r="C51" s="4" t="s">
        <v>142</v>
      </c>
      <c r="D51" s="3" t="s">
        <v>132</v>
      </c>
      <c r="E51" s="60"/>
      <c r="F51" s="5">
        <v>3637.3323678765551</v>
      </c>
      <c r="G51" s="5">
        <v>3228.965067037037</v>
      </c>
      <c r="H51" s="5">
        <v>38511.32</v>
      </c>
      <c r="I51" s="5">
        <v>35658.629629629628</v>
      </c>
      <c r="J51" s="5">
        <v>29378.01</v>
      </c>
      <c r="K51" s="5">
        <v>1233.97</v>
      </c>
      <c r="L51" s="5">
        <v>7899.34</v>
      </c>
      <c r="M51" s="6">
        <v>2183</v>
      </c>
      <c r="N51" s="5">
        <v>-408.36730083951761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16104.38</v>
      </c>
      <c r="W51" s="5">
        <v>1340.540520370371</v>
      </c>
      <c r="X51" s="5">
        <v>14911.46296296296</v>
      </c>
      <c r="Y51" s="5">
        <v>1687.1</v>
      </c>
      <c r="Z51" s="5">
        <v>14174.04</v>
      </c>
      <c r="AA51" s="5">
        <v>243.24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22406.94</v>
      </c>
      <c r="BA51" s="5">
        <v>1639.026166666667</v>
      </c>
      <c r="BB51" s="5">
        <v>20747.166666666661</v>
      </c>
      <c r="BC51" s="5">
        <v>6212.24</v>
      </c>
      <c r="BD51" s="5">
        <v>15203.97</v>
      </c>
      <c r="BE51" s="5">
        <v>990.73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431</v>
      </c>
      <c r="BO51" s="6">
        <v>0</v>
      </c>
      <c r="BP51" s="6">
        <v>0</v>
      </c>
      <c r="BQ51" s="6">
        <v>0</v>
      </c>
      <c r="BR51" s="6">
        <v>0</v>
      </c>
      <c r="BS51" s="6">
        <v>1752</v>
      </c>
      <c r="BT51" s="6">
        <v>0</v>
      </c>
      <c r="BU51" s="60"/>
      <c r="BV51" s="5">
        <v>2979.5666870370369</v>
      </c>
      <c r="BW51" s="5">
        <v>249.39838</v>
      </c>
      <c r="BX51" s="5">
        <v>0</v>
      </c>
      <c r="BY51" s="60"/>
      <c r="BZ51" s="5">
        <v>456.34</v>
      </c>
      <c r="CA51" s="5">
        <v>117</v>
      </c>
      <c r="CB51" s="5">
        <v>577.26066925315229</v>
      </c>
      <c r="CC51" s="5">
        <v>152.1897222222222</v>
      </c>
      <c r="CD51" s="5">
        <v>617.61</v>
      </c>
      <c r="CE51" s="5">
        <v>20</v>
      </c>
      <c r="CF51" s="5">
        <v>41.327433628318587</v>
      </c>
      <c r="CG51" s="5">
        <v>5</v>
      </c>
      <c r="CH51" s="5">
        <v>0</v>
      </c>
      <c r="CI51" s="5">
        <v>0</v>
      </c>
      <c r="CJ51" s="5">
        <v>41.445427728613573</v>
      </c>
      <c r="CK51" s="5">
        <v>2028.1732528323071</v>
      </c>
      <c r="CL51" s="5">
        <v>916.18716814159291</v>
      </c>
      <c r="CM51" s="5">
        <v>424.77876106194691</v>
      </c>
      <c r="CN51" s="5">
        <v>268.193185840708</v>
      </c>
      <c r="CO51" s="5">
        <v>1609.159115044248</v>
      </c>
      <c r="CP51" s="60"/>
      <c r="CQ51" s="4"/>
    </row>
    <row r="52" spans="1:95" ht="18.95" customHeight="1" x14ac:dyDescent="0.25">
      <c r="A52" s="60"/>
      <c r="B52" s="3">
        <v>1224</v>
      </c>
      <c r="C52" s="4" t="s">
        <v>143</v>
      </c>
      <c r="D52" s="3" t="s">
        <v>132</v>
      </c>
      <c r="E52" s="60"/>
      <c r="F52" s="5">
        <v>2891.532645654333</v>
      </c>
      <c r="G52" s="5">
        <v>4218.3598860000002</v>
      </c>
      <c r="H52" s="5">
        <v>10802.59</v>
      </c>
      <c r="I52" s="5">
        <v>10002.39814814815</v>
      </c>
      <c r="J52" s="5">
        <v>9052.98</v>
      </c>
      <c r="K52" s="5">
        <v>1749.61</v>
      </c>
      <c r="L52" s="5">
        <v>0</v>
      </c>
      <c r="M52" s="6">
        <v>658</v>
      </c>
      <c r="N52" s="5">
        <v>1326.8272403456681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10802.59</v>
      </c>
      <c r="BA52" s="5">
        <v>4052</v>
      </c>
      <c r="BB52" s="5">
        <v>10002.39814814815</v>
      </c>
      <c r="BC52" s="5">
        <v>0</v>
      </c>
      <c r="BD52" s="5">
        <v>9052.98</v>
      </c>
      <c r="BE52" s="5">
        <v>1749.61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658</v>
      </c>
      <c r="BT52" s="6">
        <v>0</v>
      </c>
      <c r="BU52" s="60"/>
      <c r="BV52" s="5">
        <v>4052</v>
      </c>
      <c r="BW52" s="5">
        <v>166.35988599999999</v>
      </c>
      <c r="BX52" s="5">
        <v>0</v>
      </c>
      <c r="BY52" s="60"/>
      <c r="BZ52" s="5">
        <v>456.34</v>
      </c>
      <c r="CA52" s="5">
        <v>141</v>
      </c>
      <c r="CB52" s="5">
        <v>577.26066925315229</v>
      </c>
      <c r="CC52" s="5">
        <v>0</v>
      </c>
      <c r="CD52" s="5">
        <v>0</v>
      </c>
      <c r="CE52" s="5">
        <v>20</v>
      </c>
      <c r="CF52" s="5">
        <v>41.327433628318587</v>
      </c>
      <c r="CG52" s="5">
        <v>5</v>
      </c>
      <c r="CH52" s="5">
        <v>0</v>
      </c>
      <c r="CI52" s="5">
        <v>0</v>
      </c>
      <c r="CJ52" s="5">
        <v>41.445427728613573</v>
      </c>
      <c r="CK52" s="5">
        <v>1282.373530610085</v>
      </c>
      <c r="CL52" s="5">
        <v>916.18716814159291</v>
      </c>
      <c r="CM52" s="5">
        <v>424.77876106194691</v>
      </c>
      <c r="CN52" s="5">
        <v>268.193185840708</v>
      </c>
      <c r="CO52" s="5">
        <v>1609.159115044248</v>
      </c>
      <c r="CP52" s="60"/>
      <c r="CQ52" s="4"/>
    </row>
    <row r="53" spans="1:95" ht="18.95" customHeight="1" x14ac:dyDescent="0.25">
      <c r="A53" s="60"/>
      <c r="B53" s="3">
        <v>1225</v>
      </c>
      <c r="C53" s="4" t="s">
        <v>144</v>
      </c>
      <c r="D53" s="3" t="s">
        <v>132</v>
      </c>
      <c r="E53" s="60"/>
      <c r="F53" s="5">
        <v>3015.722367876554</v>
      </c>
      <c r="G53" s="5">
        <v>3784.7542526296302</v>
      </c>
      <c r="H53" s="5">
        <v>45275.19</v>
      </c>
      <c r="I53" s="5">
        <v>41921.472222222219</v>
      </c>
      <c r="J53" s="5">
        <v>39237.97</v>
      </c>
      <c r="K53" s="5">
        <v>365.35</v>
      </c>
      <c r="L53" s="5">
        <v>5671.87</v>
      </c>
      <c r="M53" s="6">
        <v>1171</v>
      </c>
      <c r="N53" s="5">
        <v>769.03188475307525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37039.67</v>
      </c>
      <c r="W53" s="5">
        <v>3083.209567592593</v>
      </c>
      <c r="X53" s="5">
        <v>34295.990740740737</v>
      </c>
      <c r="Y53" s="5">
        <v>3873.47</v>
      </c>
      <c r="Z53" s="5">
        <v>32961.199999999997</v>
      </c>
      <c r="AA53" s="5">
        <v>205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8235.52</v>
      </c>
      <c r="BA53" s="5">
        <v>602.41303703703704</v>
      </c>
      <c r="BB53" s="5">
        <v>7625.4814814814818</v>
      </c>
      <c r="BC53" s="5">
        <v>1798.4</v>
      </c>
      <c r="BD53" s="5">
        <v>6276.77</v>
      </c>
      <c r="BE53" s="5">
        <v>160.35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508</v>
      </c>
      <c r="BO53" s="6">
        <v>0</v>
      </c>
      <c r="BP53" s="6">
        <v>0</v>
      </c>
      <c r="BQ53" s="6">
        <v>0</v>
      </c>
      <c r="BR53" s="6">
        <v>0</v>
      </c>
      <c r="BS53" s="6">
        <v>663</v>
      </c>
      <c r="BT53" s="6">
        <v>0</v>
      </c>
      <c r="BU53" s="60"/>
      <c r="BV53" s="5">
        <v>3685.6226046296301</v>
      </c>
      <c r="BW53" s="5">
        <v>99.131648000000013</v>
      </c>
      <c r="BX53" s="5">
        <v>0</v>
      </c>
      <c r="BY53" s="60"/>
      <c r="BZ53" s="5">
        <v>456.34</v>
      </c>
      <c r="CA53" s="5">
        <v>113</v>
      </c>
      <c r="CB53" s="5">
        <v>577.26066925315229</v>
      </c>
      <c r="CC53" s="5">
        <v>152.1897222222222</v>
      </c>
      <c r="CD53" s="5">
        <v>0</v>
      </c>
      <c r="CE53" s="5">
        <v>20</v>
      </c>
      <c r="CF53" s="5">
        <v>41.327433628318587</v>
      </c>
      <c r="CG53" s="5">
        <v>5</v>
      </c>
      <c r="CH53" s="5">
        <v>0</v>
      </c>
      <c r="CI53" s="5">
        <v>0</v>
      </c>
      <c r="CJ53" s="5">
        <v>41.445427728613573</v>
      </c>
      <c r="CK53" s="5">
        <v>1406.5632528323069</v>
      </c>
      <c r="CL53" s="5">
        <v>916.18716814159291</v>
      </c>
      <c r="CM53" s="5">
        <v>424.77876106194691</v>
      </c>
      <c r="CN53" s="5">
        <v>268.193185840708</v>
      </c>
      <c r="CO53" s="5">
        <v>1609.159115044248</v>
      </c>
      <c r="CP53" s="60"/>
      <c r="CQ53" s="4"/>
    </row>
    <row r="54" spans="1:95" ht="18.95" customHeight="1" x14ac:dyDescent="0.25">
      <c r="A54" s="60"/>
      <c r="B54" s="3">
        <v>1226</v>
      </c>
      <c r="C54" s="4" t="s">
        <v>145</v>
      </c>
      <c r="D54" s="3" t="s">
        <v>132</v>
      </c>
      <c r="E54" s="60"/>
      <c r="F54" s="5">
        <v>3044.722367876554</v>
      </c>
      <c r="G54" s="5">
        <v>1850.243484037037</v>
      </c>
      <c r="H54" s="5">
        <v>22164.02</v>
      </c>
      <c r="I54" s="5">
        <v>20522.240740740741</v>
      </c>
      <c r="J54" s="5">
        <v>15932.68</v>
      </c>
      <c r="K54" s="5">
        <v>432.22</v>
      </c>
      <c r="L54" s="5">
        <v>5799.12</v>
      </c>
      <c r="M54" s="6">
        <v>1253</v>
      </c>
      <c r="N54" s="5">
        <v>-1194.478883839517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11616.95</v>
      </c>
      <c r="W54" s="5">
        <v>967.00352314814813</v>
      </c>
      <c r="X54" s="5">
        <v>10756.435185185181</v>
      </c>
      <c r="Y54" s="5">
        <v>2507.98</v>
      </c>
      <c r="Z54" s="5">
        <v>8923.92</v>
      </c>
      <c r="AA54" s="5">
        <v>185.05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10547.07</v>
      </c>
      <c r="BA54" s="5">
        <v>771.49863888888888</v>
      </c>
      <c r="BB54" s="5">
        <v>9765.8055555555547</v>
      </c>
      <c r="BC54" s="5">
        <v>3291.14</v>
      </c>
      <c r="BD54" s="5">
        <v>7008.76</v>
      </c>
      <c r="BE54" s="5">
        <v>247.17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462</v>
      </c>
      <c r="BO54" s="6">
        <v>0</v>
      </c>
      <c r="BP54" s="6">
        <v>0</v>
      </c>
      <c r="BQ54" s="6">
        <v>0</v>
      </c>
      <c r="BR54" s="6">
        <v>0</v>
      </c>
      <c r="BS54" s="6">
        <v>791</v>
      </c>
      <c r="BT54" s="6">
        <v>0</v>
      </c>
      <c r="BU54" s="60"/>
      <c r="BV54" s="5">
        <v>1738.5021620370369</v>
      </c>
      <c r="BW54" s="5">
        <v>111.741322</v>
      </c>
      <c r="BX54" s="5">
        <v>0</v>
      </c>
      <c r="BY54" s="60"/>
      <c r="BZ54" s="5">
        <v>456.34</v>
      </c>
      <c r="CA54" s="5">
        <v>142</v>
      </c>
      <c r="CB54" s="5">
        <v>577.26066925315229</v>
      </c>
      <c r="CC54" s="5">
        <v>152.1897222222222</v>
      </c>
      <c r="CD54" s="5">
        <v>0</v>
      </c>
      <c r="CE54" s="5">
        <v>20</v>
      </c>
      <c r="CF54" s="5">
        <v>41.327433628318587</v>
      </c>
      <c r="CG54" s="5">
        <v>5</v>
      </c>
      <c r="CH54" s="5">
        <v>0</v>
      </c>
      <c r="CI54" s="5">
        <v>0</v>
      </c>
      <c r="CJ54" s="5">
        <v>41.445427728613573</v>
      </c>
      <c r="CK54" s="5">
        <v>1435.5632528323069</v>
      </c>
      <c r="CL54" s="5">
        <v>916.18716814159291</v>
      </c>
      <c r="CM54" s="5">
        <v>424.77876106194691</v>
      </c>
      <c r="CN54" s="5">
        <v>268.193185840708</v>
      </c>
      <c r="CO54" s="5">
        <v>1609.159115044248</v>
      </c>
      <c r="CP54" s="60"/>
      <c r="CQ54" s="4"/>
    </row>
    <row r="55" spans="1:95" ht="18.95" customHeight="1" x14ac:dyDescent="0.25">
      <c r="A55" s="60"/>
      <c r="B55" s="3">
        <v>1227</v>
      </c>
      <c r="C55" s="4" t="s">
        <v>146</v>
      </c>
      <c r="D55" s="3"/>
      <c r="E55" s="60"/>
      <c r="F55" s="5">
        <v>2995.5223678765542</v>
      </c>
      <c r="G55" s="5">
        <v>1108.170162592593</v>
      </c>
      <c r="H55" s="5">
        <v>12810.86</v>
      </c>
      <c r="I55" s="5">
        <v>11861.907407407411</v>
      </c>
      <c r="J55" s="5">
        <v>9225.89</v>
      </c>
      <c r="K55" s="5">
        <v>366.15</v>
      </c>
      <c r="L55" s="5">
        <v>3218.82</v>
      </c>
      <c r="M55" s="6">
        <v>837</v>
      </c>
      <c r="N55" s="5">
        <v>-1887.3522052839619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4665.6099999999997</v>
      </c>
      <c r="W55" s="5">
        <v>388.36883240740741</v>
      </c>
      <c r="X55" s="5">
        <v>4320.0092592592591</v>
      </c>
      <c r="Y55" s="5">
        <v>1541.05</v>
      </c>
      <c r="Z55" s="5">
        <v>3025.66</v>
      </c>
      <c r="AA55" s="5">
        <v>98.9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4366.16</v>
      </c>
      <c r="AI55" s="5">
        <v>350</v>
      </c>
      <c r="AJ55" s="5">
        <v>4042.74074074074</v>
      </c>
      <c r="AK55" s="5">
        <v>1086.53</v>
      </c>
      <c r="AL55" s="5">
        <v>3131.66</v>
      </c>
      <c r="AM55" s="5">
        <v>147.97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3779.0900000000011</v>
      </c>
      <c r="BA55" s="5">
        <v>276.4334351851852</v>
      </c>
      <c r="BB55" s="5">
        <v>3499.1574074074078</v>
      </c>
      <c r="BC55" s="5">
        <v>591.24</v>
      </c>
      <c r="BD55" s="5">
        <v>3068.57</v>
      </c>
      <c r="BE55" s="5">
        <v>119.28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214</v>
      </c>
      <c r="BO55" s="6">
        <v>0</v>
      </c>
      <c r="BP55" s="6">
        <v>362</v>
      </c>
      <c r="BQ55" s="6">
        <v>0</v>
      </c>
      <c r="BR55" s="6">
        <v>0</v>
      </c>
      <c r="BS55" s="6">
        <v>261</v>
      </c>
      <c r="BT55" s="6">
        <v>0</v>
      </c>
      <c r="BU55" s="60"/>
      <c r="BV55" s="5">
        <v>1014.802267592593</v>
      </c>
      <c r="BW55" s="5">
        <v>93.367895000000004</v>
      </c>
      <c r="BX55" s="5">
        <v>0</v>
      </c>
      <c r="BY55" s="60"/>
      <c r="BZ55" s="5">
        <v>456.34</v>
      </c>
      <c r="CA55" s="5">
        <v>92.8</v>
      </c>
      <c r="CB55" s="5">
        <v>577.26066925315229</v>
      </c>
      <c r="CC55" s="5">
        <v>152.1897222222222</v>
      </c>
      <c r="CD55" s="5">
        <v>0</v>
      </c>
      <c r="CE55" s="5">
        <v>20</v>
      </c>
      <c r="CF55" s="5">
        <v>41.327433628318587</v>
      </c>
      <c r="CG55" s="5">
        <v>5</v>
      </c>
      <c r="CH55" s="5">
        <v>0</v>
      </c>
      <c r="CI55" s="5">
        <v>0</v>
      </c>
      <c r="CJ55" s="5">
        <v>41.445427728613573</v>
      </c>
      <c r="CK55" s="5">
        <v>1386.3632528323069</v>
      </c>
      <c r="CL55" s="5">
        <v>916.18716814159291</v>
      </c>
      <c r="CM55" s="5">
        <v>424.77876106194691</v>
      </c>
      <c r="CN55" s="5">
        <v>268.193185840708</v>
      </c>
      <c r="CO55" s="5">
        <v>1609.159115044248</v>
      </c>
      <c r="CP55" s="60"/>
      <c r="CQ55" s="4"/>
    </row>
    <row r="56" spans="1:95" ht="18.95" customHeight="1" x14ac:dyDescent="0.25">
      <c r="A56" s="60"/>
      <c r="B56" s="3">
        <v>1228</v>
      </c>
      <c r="C56" s="4" t="s">
        <v>147</v>
      </c>
      <c r="D56" s="3"/>
      <c r="E56" s="60"/>
      <c r="F56" s="5">
        <v>3494.2723678765551</v>
      </c>
      <c r="G56" s="5">
        <v>218.09656759259261</v>
      </c>
      <c r="H56" s="5">
        <v>2620.0700000000002</v>
      </c>
      <c r="I56" s="5">
        <v>2425.9907407407409</v>
      </c>
      <c r="J56" s="5">
        <v>1827.6</v>
      </c>
      <c r="K56" s="5">
        <v>177.4</v>
      </c>
      <c r="L56" s="5">
        <v>615.07000000000005</v>
      </c>
      <c r="M56" s="6">
        <v>78</v>
      </c>
      <c r="N56" s="5">
        <v>-3276.175800283962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2620.0700000000002</v>
      </c>
      <c r="W56" s="5">
        <v>218.09656759259261</v>
      </c>
      <c r="X56" s="5">
        <v>2425.9907407407409</v>
      </c>
      <c r="Y56" s="5">
        <v>615.07000000000005</v>
      </c>
      <c r="Z56" s="5">
        <v>1827.6</v>
      </c>
      <c r="AA56" s="5">
        <v>177.4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78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60"/>
      <c r="BV56" s="5">
        <v>218.09656759259261</v>
      </c>
      <c r="BW56" s="5">
        <v>0</v>
      </c>
      <c r="BX56" s="5">
        <v>0</v>
      </c>
      <c r="BY56" s="60"/>
      <c r="BZ56" s="5">
        <v>0</v>
      </c>
      <c r="CA56" s="5">
        <v>0</v>
      </c>
      <c r="CB56" s="5">
        <v>577.26066925315229</v>
      </c>
      <c r="CC56" s="5">
        <v>152.1897222222222</v>
      </c>
      <c r="CD56" s="5">
        <v>1047.8900000000001</v>
      </c>
      <c r="CE56" s="5">
        <v>20</v>
      </c>
      <c r="CF56" s="5">
        <v>41.327433628318587</v>
      </c>
      <c r="CG56" s="5">
        <v>5</v>
      </c>
      <c r="CH56" s="5">
        <v>0</v>
      </c>
      <c r="CI56" s="5">
        <v>0</v>
      </c>
      <c r="CJ56" s="5">
        <v>41.445427728613573</v>
      </c>
      <c r="CK56" s="5">
        <v>1885.1132528323069</v>
      </c>
      <c r="CL56" s="5">
        <v>916.18716814159291</v>
      </c>
      <c r="CM56" s="5">
        <v>424.77876106194691</v>
      </c>
      <c r="CN56" s="5">
        <v>268.193185840708</v>
      </c>
      <c r="CO56" s="5">
        <v>1609.159115044248</v>
      </c>
      <c r="CP56" s="60"/>
      <c r="CQ56" s="4"/>
    </row>
    <row r="57" spans="1:95" ht="18.95" customHeight="1" x14ac:dyDescent="0.25">
      <c r="A57" s="60"/>
      <c r="B57" s="3">
        <v>1229</v>
      </c>
      <c r="C57" s="4" t="s">
        <v>148</v>
      </c>
      <c r="D57" s="3"/>
      <c r="E57" s="60"/>
      <c r="F57" s="5">
        <v>3494.2723678765551</v>
      </c>
      <c r="G57" s="5">
        <v>123.16133518518519</v>
      </c>
      <c r="H57" s="5">
        <v>1479.58</v>
      </c>
      <c r="I57" s="5">
        <v>1369.981481481482</v>
      </c>
      <c r="J57" s="5">
        <v>1185.1600000000001</v>
      </c>
      <c r="K57" s="5">
        <v>118</v>
      </c>
      <c r="L57" s="5">
        <v>176.42</v>
      </c>
      <c r="M57" s="6">
        <v>40</v>
      </c>
      <c r="N57" s="5">
        <v>-3371.111032691369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1479.58</v>
      </c>
      <c r="W57" s="5">
        <v>123.16133518518519</v>
      </c>
      <c r="X57" s="5">
        <v>1369.981481481482</v>
      </c>
      <c r="Y57" s="5">
        <v>176.42</v>
      </c>
      <c r="Z57" s="5">
        <v>1185.1600000000001</v>
      </c>
      <c r="AA57" s="5">
        <v>118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40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60"/>
      <c r="BV57" s="5">
        <v>123.16133518518519</v>
      </c>
      <c r="BW57" s="5">
        <v>0</v>
      </c>
      <c r="BX57" s="5">
        <v>0</v>
      </c>
      <c r="BY57" s="60"/>
      <c r="BZ57" s="5">
        <v>0</v>
      </c>
      <c r="CA57" s="5">
        <v>0</v>
      </c>
      <c r="CB57" s="5">
        <v>577.26066925315229</v>
      </c>
      <c r="CC57" s="5">
        <v>152.1897222222222</v>
      </c>
      <c r="CD57" s="5">
        <v>1047.8900000000001</v>
      </c>
      <c r="CE57" s="5">
        <v>20</v>
      </c>
      <c r="CF57" s="5">
        <v>41.327433628318587</v>
      </c>
      <c r="CG57" s="5">
        <v>5</v>
      </c>
      <c r="CH57" s="5">
        <v>0</v>
      </c>
      <c r="CI57" s="5">
        <v>0</v>
      </c>
      <c r="CJ57" s="5">
        <v>41.445427728613573</v>
      </c>
      <c r="CK57" s="5">
        <v>1885.1132528323069</v>
      </c>
      <c r="CL57" s="5">
        <v>916.18716814159291</v>
      </c>
      <c r="CM57" s="5">
        <v>424.77876106194691</v>
      </c>
      <c r="CN57" s="5">
        <v>268.193185840708</v>
      </c>
      <c r="CO57" s="5">
        <v>1609.159115044248</v>
      </c>
      <c r="CP57" s="60"/>
      <c r="CQ57" s="4"/>
    </row>
    <row r="58" spans="1:95" ht="18.95" customHeight="1" x14ac:dyDescent="0.25">
      <c r="A58" s="60"/>
      <c r="B58" s="3">
        <v>1230</v>
      </c>
      <c r="C58" s="4" t="s">
        <v>149</v>
      </c>
      <c r="D58" s="3" t="s">
        <v>134</v>
      </c>
      <c r="E58" s="60"/>
      <c r="F58" s="5">
        <v>4788.1823678765541</v>
      </c>
      <c r="G58" s="5">
        <v>1168.7</v>
      </c>
      <c r="H58" s="5">
        <v>14040</v>
      </c>
      <c r="I58" s="5">
        <v>13000</v>
      </c>
      <c r="J58" s="5">
        <v>9677.31</v>
      </c>
      <c r="K58" s="5">
        <v>1040.8599999999999</v>
      </c>
      <c r="L58" s="5">
        <v>3321.83</v>
      </c>
      <c r="M58" s="6">
        <v>504</v>
      </c>
      <c r="N58" s="5">
        <v>-3619.4823678765538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14040</v>
      </c>
      <c r="W58" s="5">
        <v>1168.7</v>
      </c>
      <c r="X58" s="5">
        <v>13000</v>
      </c>
      <c r="Y58" s="5">
        <v>3321.83</v>
      </c>
      <c r="Z58" s="5">
        <v>9677.31</v>
      </c>
      <c r="AA58" s="5">
        <v>1040.8599999999999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504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60"/>
      <c r="BV58" s="5">
        <v>1168.7</v>
      </c>
      <c r="BW58" s="5">
        <v>0</v>
      </c>
      <c r="BX58" s="5">
        <v>0</v>
      </c>
      <c r="BY58" s="60"/>
      <c r="BZ58" s="5">
        <v>1184.31</v>
      </c>
      <c r="CA58" s="5">
        <v>109.6</v>
      </c>
      <c r="CB58" s="5">
        <v>577.26066925315229</v>
      </c>
      <c r="CC58" s="5">
        <v>152.1897222222222</v>
      </c>
      <c r="CD58" s="5">
        <v>1047.8900000000001</v>
      </c>
      <c r="CE58" s="5">
        <v>20</v>
      </c>
      <c r="CF58" s="5">
        <v>41.327433628318587</v>
      </c>
      <c r="CG58" s="5">
        <v>5</v>
      </c>
      <c r="CH58" s="5">
        <v>0</v>
      </c>
      <c r="CI58" s="5">
        <v>0</v>
      </c>
      <c r="CJ58" s="5">
        <v>41.445427728613573</v>
      </c>
      <c r="CK58" s="5">
        <v>3179.0232528323058</v>
      </c>
      <c r="CL58" s="5">
        <v>916.18716814159291</v>
      </c>
      <c r="CM58" s="5">
        <v>424.77876106194691</v>
      </c>
      <c r="CN58" s="5">
        <v>268.193185840708</v>
      </c>
      <c r="CO58" s="5">
        <v>1609.159115044248</v>
      </c>
      <c r="CP58" s="60"/>
      <c r="CQ58" s="4"/>
    </row>
    <row r="59" spans="1:95" ht="18.95" customHeight="1" x14ac:dyDescent="0.25">
      <c r="A59" s="60"/>
      <c r="B59" s="3">
        <v>1231</v>
      </c>
      <c r="C59" s="4" t="s">
        <v>150</v>
      </c>
      <c r="D59" s="3"/>
      <c r="E59" s="60"/>
      <c r="F59" s="5">
        <v>4287.4923678765545</v>
      </c>
      <c r="G59" s="5">
        <v>161.6235518518518</v>
      </c>
      <c r="H59" s="5">
        <v>1941.64</v>
      </c>
      <c r="I59" s="5">
        <v>1797.814814814815</v>
      </c>
      <c r="J59" s="5">
        <v>1346.59</v>
      </c>
      <c r="K59" s="5">
        <v>80</v>
      </c>
      <c r="L59" s="5">
        <v>515.04999999999995</v>
      </c>
      <c r="M59" s="6">
        <v>62</v>
      </c>
      <c r="N59" s="5">
        <v>-4125.8688160247029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1941.64</v>
      </c>
      <c r="W59" s="5">
        <v>161.6235518518518</v>
      </c>
      <c r="X59" s="5">
        <v>1797.814814814815</v>
      </c>
      <c r="Y59" s="5">
        <v>515.04999999999995</v>
      </c>
      <c r="Z59" s="5">
        <v>1346.59</v>
      </c>
      <c r="AA59" s="5">
        <v>80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62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60"/>
      <c r="BV59" s="5">
        <v>161.6235518518518</v>
      </c>
      <c r="BW59" s="5">
        <v>0</v>
      </c>
      <c r="BX59" s="5">
        <v>0</v>
      </c>
      <c r="BY59" s="60"/>
      <c r="BZ59" s="5">
        <v>592.22</v>
      </c>
      <c r="CA59" s="5">
        <v>201</v>
      </c>
      <c r="CB59" s="5">
        <v>577.26066925315229</v>
      </c>
      <c r="CC59" s="5">
        <v>152.1897222222222</v>
      </c>
      <c r="CD59" s="5">
        <v>1047.8900000000001</v>
      </c>
      <c r="CE59" s="5">
        <v>20</v>
      </c>
      <c r="CF59" s="5">
        <v>41.327433628318587</v>
      </c>
      <c r="CG59" s="5">
        <v>5</v>
      </c>
      <c r="CH59" s="5">
        <v>0</v>
      </c>
      <c r="CI59" s="5">
        <v>0</v>
      </c>
      <c r="CJ59" s="5">
        <v>41.445427728613573</v>
      </c>
      <c r="CK59" s="5">
        <v>2678.3332528323072</v>
      </c>
      <c r="CL59" s="5">
        <v>916.18716814159291</v>
      </c>
      <c r="CM59" s="5">
        <v>424.77876106194691</v>
      </c>
      <c r="CN59" s="5">
        <v>268.193185840708</v>
      </c>
      <c r="CO59" s="5">
        <v>1609.159115044248</v>
      </c>
      <c r="CP59" s="60"/>
      <c r="CQ59" s="4"/>
    </row>
    <row r="60" spans="1:95" ht="18.95" customHeight="1" x14ac:dyDescent="0.25">
      <c r="A60" s="60"/>
      <c r="B60" s="3">
        <v>1232</v>
      </c>
      <c r="C60" s="4" t="s">
        <v>151</v>
      </c>
      <c r="D60" s="3" t="s">
        <v>134</v>
      </c>
      <c r="E60" s="60"/>
      <c r="F60" s="5">
        <v>4112.512367876554</v>
      </c>
      <c r="G60" s="5">
        <v>383.43681851851858</v>
      </c>
      <c r="H60" s="5">
        <v>4606.3600000000006</v>
      </c>
      <c r="I60" s="5">
        <v>4265.1481481481487</v>
      </c>
      <c r="J60" s="5">
        <v>2549.19</v>
      </c>
      <c r="K60" s="5">
        <v>301.97000000000003</v>
      </c>
      <c r="L60" s="5">
        <v>1755.2</v>
      </c>
      <c r="M60" s="6">
        <v>127</v>
      </c>
      <c r="N60" s="5">
        <v>-3729.075549358035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4606.3600000000006</v>
      </c>
      <c r="W60" s="5">
        <v>383.43681851851858</v>
      </c>
      <c r="X60" s="5">
        <v>4265.1481481481487</v>
      </c>
      <c r="Y60" s="5">
        <v>1755.2</v>
      </c>
      <c r="Z60" s="5">
        <v>2549.19</v>
      </c>
      <c r="AA60" s="5">
        <v>301.97000000000003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127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0"/>
      <c r="BV60" s="5">
        <v>383.43681851851858</v>
      </c>
      <c r="BW60" s="5">
        <v>0</v>
      </c>
      <c r="BX60" s="5">
        <v>0</v>
      </c>
      <c r="BY60" s="60"/>
      <c r="BZ60" s="5">
        <v>596.39</v>
      </c>
      <c r="CA60" s="5">
        <v>28</v>
      </c>
      <c r="CB60" s="5">
        <v>577.26066925315229</v>
      </c>
      <c r="CC60" s="5">
        <v>152.1897222222222</v>
      </c>
      <c r="CD60" s="5">
        <v>1041.74</v>
      </c>
      <c r="CE60" s="5">
        <v>20</v>
      </c>
      <c r="CF60" s="5">
        <v>41.327433628318587</v>
      </c>
      <c r="CG60" s="5">
        <v>5</v>
      </c>
      <c r="CH60" s="5">
        <v>0</v>
      </c>
      <c r="CI60" s="5">
        <v>0</v>
      </c>
      <c r="CJ60" s="5">
        <v>41.445427728613573</v>
      </c>
      <c r="CK60" s="5">
        <v>2503.3532528323062</v>
      </c>
      <c r="CL60" s="5">
        <v>916.18716814159291</v>
      </c>
      <c r="CM60" s="5">
        <v>424.77876106194691</v>
      </c>
      <c r="CN60" s="5">
        <v>268.193185840708</v>
      </c>
      <c r="CO60" s="5">
        <v>1609.159115044248</v>
      </c>
      <c r="CP60" s="60"/>
      <c r="CQ60" s="4"/>
    </row>
    <row r="61" spans="1:95" ht="18.95" customHeight="1" x14ac:dyDescent="0.25">
      <c r="A61" s="60"/>
      <c r="B61" s="3">
        <v>1234</v>
      </c>
      <c r="C61" s="4" t="s">
        <v>153</v>
      </c>
      <c r="D61" s="3" t="s">
        <v>132</v>
      </c>
      <c r="E61" s="60"/>
      <c r="F61" s="5">
        <v>3254.5223678765542</v>
      </c>
      <c r="G61" s="5">
        <v>2138.5684168518519</v>
      </c>
      <c r="H61" s="5">
        <v>10699.02</v>
      </c>
      <c r="I61" s="5">
        <v>9906.4999999999982</v>
      </c>
      <c r="J61" s="5">
        <v>7085.18</v>
      </c>
      <c r="K61" s="5">
        <v>588.66999999999996</v>
      </c>
      <c r="L61" s="5">
        <v>3025.17</v>
      </c>
      <c r="M61" s="6">
        <v>734</v>
      </c>
      <c r="N61" s="5">
        <v>-1115.9539510247021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1035.47</v>
      </c>
      <c r="W61" s="5">
        <v>86.193289814814818</v>
      </c>
      <c r="X61" s="5">
        <v>958.76851851851848</v>
      </c>
      <c r="Y61" s="5">
        <v>349.97</v>
      </c>
      <c r="Z61" s="5">
        <v>629.47</v>
      </c>
      <c r="AA61" s="5">
        <v>56.03</v>
      </c>
      <c r="AB61" s="5">
        <v>4950.45</v>
      </c>
      <c r="AC61" s="5">
        <v>1600</v>
      </c>
      <c r="AD61" s="5">
        <v>4583.7499999999991</v>
      </c>
      <c r="AE61" s="5">
        <v>1094.48</v>
      </c>
      <c r="AF61" s="5">
        <v>3543.73</v>
      </c>
      <c r="AG61" s="5">
        <v>312.24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4713.0999999999995</v>
      </c>
      <c r="BA61" s="5">
        <v>344.75453703703698</v>
      </c>
      <c r="BB61" s="5">
        <v>4363.9814814814808</v>
      </c>
      <c r="BC61" s="5">
        <v>1580.72</v>
      </c>
      <c r="BD61" s="5">
        <v>2911.98</v>
      </c>
      <c r="BE61" s="5">
        <v>220.4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30</v>
      </c>
      <c r="BO61" s="6">
        <v>313</v>
      </c>
      <c r="BP61" s="6">
        <v>0</v>
      </c>
      <c r="BQ61" s="6">
        <v>0</v>
      </c>
      <c r="BR61" s="6">
        <v>0</v>
      </c>
      <c r="BS61" s="6">
        <v>391</v>
      </c>
      <c r="BT61" s="6">
        <v>0</v>
      </c>
      <c r="BU61" s="60"/>
      <c r="BV61" s="5">
        <v>2030.9478268518519</v>
      </c>
      <c r="BW61" s="5">
        <v>107.62059000000001</v>
      </c>
      <c r="BX61" s="5">
        <v>0</v>
      </c>
      <c r="BY61" s="60"/>
      <c r="BZ61" s="5">
        <v>594.14</v>
      </c>
      <c r="CA61" s="5">
        <v>214</v>
      </c>
      <c r="CB61" s="5">
        <v>577.26066925315229</v>
      </c>
      <c r="CC61" s="5">
        <v>152.1897222222222</v>
      </c>
      <c r="CD61" s="5">
        <v>0</v>
      </c>
      <c r="CE61" s="5">
        <v>20</v>
      </c>
      <c r="CF61" s="5">
        <v>41.327433628318587</v>
      </c>
      <c r="CG61" s="5">
        <v>5</v>
      </c>
      <c r="CH61" s="5">
        <v>0</v>
      </c>
      <c r="CI61" s="5">
        <v>0</v>
      </c>
      <c r="CJ61" s="5">
        <v>41.445427728613573</v>
      </c>
      <c r="CK61" s="5">
        <v>1645.3632528323069</v>
      </c>
      <c r="CL61" s="5">
        <v>916.18716814159291</v>
      </c>
      <c r="CM61" s="5">
        <v>424.77876106194691</v>
      </c>
      <c r="CN61" s="5">
        <v>268.193185840708</v>
      </c>
      <c r="CO61" s="5">
        <v>1609.159115044248</v>
      </c>
      <c r="CP61" s="60"/>
      <c r="CQ61" s="4"/>
    </row>
    <row r="62" spans="1:95" ht="18.95" customHeight="1" x14ac:dyDescent="0.25">
      <c r="A62" s="60"/>
      <c r="B62" s="3">
        <v>1235</v>
      </c>
      <c r="C62" s="4" t="s">
        <v>154</v>
      </c>
      <c r="D62" s="3" t="s">
        <v>132</v>
      </c>
      <c r="E62" s="60"/>
      <c r="F62" s="5">
        <v>2904.9623678765552</v>
      </c>
      <c r="G62" s="5">
        <v>1988.162438666667</v>
      </c>
      <c r="H62" s="5">
        <v>26550.27</v>
      </c>
      <c r="I62" s="5">
        <v>24583.583333333328</v>
      </c>
      <c r="J62" s="5">
        <v>20231.59</v>
      </c>
      <c r="K62" s="5">
        <v>1822.73</v>
      </c>
      <c r="L62" s="5">
        <v>4495.95</v>
      </c>
      <c r="M62" s="6">
        <v>1389</v>
      </c>
      <c r="N62" s="5">
        <v>-916.79992920988821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9260.66</v>
      </c>
      <c r="W62" s="5">
        <v>770.86419814814815</v>
      </c>
      <c r="X62" s="5">
        <v>8574.6851851851843</v>
      </c>
      <c r="Y62" s="5">
        <v>1120.8</v>
      </c>
      <c r="Z62" s="5">
        <v>7418.88</v>
      </c>
      <c r="AA62" s="5">
        <v>720.98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12106.28</v>
      </c>
      <c r="AO62" s="5">
        <v>773.45677777777769</v>
      </c>
      <c r="AP62" s="5">
        <v>11209.51851851852</v>
      </c>
      <c r="AQ62" s="5">
        <v>2392.5</v>
      </c>
      <c r="AR62" s="5">
        <v>8820.8799999999992</v>
      </c>
      <c r="AS62" s="5">
        <v>892.9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5183.33</v>
      </c>
      <c r="BA62" s="5">
        <v>379.15099074074072</v>
      </c>
      <c r="BB62" s="5">
        <v>4799.3796296296296</v>
      </c>
      <c r="BC62" s="5">
        <v>982.65</v>
      </c>
      <c r="BD62" s="5">
        <v>3991.83</v>
      </c>
      <c r="BE62" s="5">
        <v>208.85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261</v>
      </c>
      <c r="BO62" s="6">
        <v>0</v>
      </c>
      <c r="BP62" s="6">
        <v>0</v>
      </c>
      <c r="BQ62" s="6">
        <v>835</v>
      </c>
      <c r="BR62" s="6">
        <v>0</v>
      </c>
      <c r="BS62" s="6">
        <v>293</v>
      </c>
      <c r="BT62" s="6">
        <v>0</v>
      </c>
      <c r="BU62" s="60"/>
      <c r="BV62" s="5">
        <v>1923.471966666667</v>
      </c>
      <c r="BW62" s="5">
        <v>64.690472</v>
      </c>
      <c r="BX62" s="5">
        <v>0</v>
      </c>
      <c r="BY62" s="60"/>
      <c r="BZ62" s="5">
        <v>458.58</v>
      </c>
      <c r="CA62" s="5">
        <v>0</v>
      </c>
      <c r="CB62" s="5">
        <v>577.26066925315229</v>
      </c>
      <c r="CC62" s="5">
        <v>152.1897222222222</v>
      </c>
      <c r="CD62" s="5">
        <v>0</v>
      </c>
      <c r="CE62" s="5">
        <v>20</v>
      </c>
      <c r="CF62" s="5">
        <v>41.327433628318587</v>
      </c>
      <c r="CG62" s="5">
        <v>5</v>
      </c>
      <c r="CH62" s="5">
        <v>0</v>
      </c>
      <c r="CI62" s="5">
        <v>0</v>
      </c>
      <c r="CJ62" s="5">
        <v>41.445427728613573</v>
      </c>
      <c r="CK62" s="5">
        <v>1295.803252832307</v>
      </c>
      <c r="CL62" s="5">
        <v>916.18716814159291</v>
      </c>
      <c r="CM62" s="5">
        <v>424.77876106194691</v>
      </c>
      <c r="CN62" s="5">
        <v>268.193185840708</v>
      </c>
      <c r="CO62" s="5">
        <v>1609.159115044248</v>
      </c>
      <c r="CP62" s="60"/>
      <c r="CQ62" s="4"/>
    </row>
    <row r="63" spans="1:95" ht="18.95" customHeight="1" x14ac:dyDescent="0.25">
      <c r="A63" s="60"/>
      <c r="B63" s="3">
        <v>1236</v>
      </c>
      <c r="C63" s="4" t="s">
        <v>155</v>
      </c>
      <c r="D63" s="3" t="s">
        <v>132</v>
      </c>
      <c r="E63" s="60"/>
      <c r="F63" s="5">
        <v>2218.5527764011799</v>
      </c>
      <c r="G63" s="5">
        <v>3949.4648000000002</v>
      </c>
      <c r="H63" s="5">
        <v>3212</v>
      </c>
      <c r="I63" s="5">
        <v>2974.0740740740739</v>
      </c>
      <c r="J63" s="5">
        <v>2937.3</v>
      </c>
      <c r="K63" s="5">
        <v>274.7</v>
      </c>
      <c r="L63" s="5">
        <v>0</v>
      </c>
      <c r="M63" s="6">
        <v>181</v>
      </c>
      <c r="N63" s="5">
        <v>1730.91202359882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3212</v>
      </c>
      <c r="BA63" s="5">
        <v>3900</v>
      </c>
      <c r="BB63" s="5">
        <v>2974.0740740740739</v>
      </c>
      <c r="BC63" s="5">
        <v>0</v>
      </c>
      <c r="BD63" s="5">
        <v>2937.3</v>
      </c>
      <c r="BE63" s="5">
        <v>274.7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181</v>
      </c>
      <c r="BT63" s="6">
        <v>0</v>
      </c>
      <c r="BU63" s="60"/>
      <c r="BV63" s="5">
        <v>3900</v>
      </c>
      <c r="BW63" s="5">
        <v>49.464799999999997</v>
      </c>
      <c r="BX63" s="5">
        <v>0</v>
      </c>
      <c r="BY63" s="60"/>
      <c r="BZ63" s="5">
        <v>458.58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41.327433628318587</v>
      </c>
      <c r="CG63" s="5">
        <v>5</v>
      </c>
      <c r="CH63" s="5">
        <v>0</v>
      </c>
      <c r="CI63" s="5">
        <v>43.040799999999997</v>
      </c>
      <c r="CJ63" s="5">
        <v>41.445427728613573</v>
      </c>
      <c r="CK63" s="5">
        <v>609.39366135693217</v>
      </c>
      <c r="CL63" s="5">
        <v>916.18716814159291</v>
      </c>
      <c r="CM63" s="5">
        <v>424.77876106194691</v>
      </c>
      <c r="CN63" s="5">
        <v>268.193185840708</v>
      </c>
      <c r="CO63" s="5">
        <v>1609.159115044248</v>
      </c>
      <c r="CP63" s="60"/>
      <c r="CQ63" s="4"/>
    </row>
    <row r="64" spans="1:95" ht="18.95" customHeight="1" x14ac:dyDescent="0.25">
      <c r="A64" s="60"/>
      <c r="B64" s="3">
        <v>1237</v>
      </c>
      <c r="C64" s="4" t="s">
        <v>110</v>
      </c>
      <c r="D64" s="3" t="s">
        <v>132</v>
      </c>
      <c r="E64" s="60"/>
      <c r="F64" s="5">
        <v>2904.9623678765552</v>
      </c>
      <c r="G64" s="5">
        <v>4443.9423050370369</v>
      </c>
      <c r="H64" s="5">
        <v>59789.01</v>
      </c>
      <c r="I64" s="5">
        <v>55360.194444444438</v>
      </c>
      <c r="J64" s="5">
        <v>47152.89</v>
      </c>
      <c r="K64" s="5">
        <v>442.53</v>
      </c>
      <c r="L64" s="5">
        <v>12193.59</v>
      </c>
      <c r="M64" s="6">
        <v>3164</v>
      </c>
      <c r="N64" s="5">
        <v>1538.979937160482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18321.3</v>
      </c>
      <c r="W64" s="5">
        <v>1525.0785833333341</v>
      </c>
      <c r="X64" s="5">
        <v>16964.166666666672</v>
      </c>
      <c r="Y64" s="5">
        <v>3940.51</v>
      </c>
      <c r="Z64" s="5">
        <v>14239.79</v>
      </c>
      <c r="AA64" s="5">
        <v>141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28831.49</v>
      </c>
      <c r="AO64" s="5">
        <v>1842.0118611111111</v>
      </c>
      <c r="AP64" s="5">
        <v>26695.824074074069</v>
      </c>
      <c r="AQ64" s="5">
        <v>5521.78</v>
      </c>
      <c r="AR64" s="5">
        <v>23161.86</v>
      </c>
      <c r="AS64" s="5">
        <v>147.85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12636.22</v>
      </c>
      <c r="BA64" s="5">
        <v>924.31609259259267</v>
      </c>
      <c r="BB64" s="5">
        <v>11700.203703703701</v>
      </c>
      <c r="BC64" s="5">
        <v>2731.3</v>
      </c>
      <c r="BD64" s="5">
        <v>9751.24</v>
      </c>
      <c r="BE64" s="5">
        <v>153.68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513</v>
      </c>
      <c r="BO64" s="6">
        <v>0</v>
      </c>
      <c r="BP64" s="6">
        <v>0</v>
      </c>
      <c r="BQ64" s="6">
        <v>1924</v>
      </c>
      <c r="BR64" s="6">
        <v>0</v>
      </c>
      <c r="BS64" s="6">
        <v>727</v>
      </c>
      <c r="BT64" s="6">
        <v>0</v>
      </c>
      <c r="BU64" s="60"/>
      <c r="BV64" s="5">
        <v>4291.4065370370372</v>
      </c>
      <c r="BW64" s="5">
        <v>152.53576799999999</v>
      </c>
      <c r="BX64" s="5">
        <v>0</v>
      </c>
      <c r="BY64" s="60"/>
      <c r="BZ64" s="5">
        <v>458.58</v>
      </c>
      <c r="CA64" s="5">
        <v>0</v>
      </c>
      <c r="CB64" s="5">
        <v>577.26066925315229</v>
      </c>
      <c r="CC64" s="5">
        <v>152.1897222222222</v>
      </c>
      <c r="CD64" s="5">
        <v>0</v>
      </c>
      <c r="CE64" s="5">
        <v>20</v>
      </c>
      <c r="CF64" s="5">
        <v>41.327433628318587</v>
      </c>
      <c r="CG64" s="5">
        <v>5</v>
      </c>
      <c r="CH64" s="5">
        <v>0</v>
      </c>
      <c r="CI64" s="5">
        <v>0</v>
      </c>
      <c r="CJ64" s="5">
        <v>41.445427728613573</v>
      </c>
      <c r="CK64" s="5">
        <v>1295.803252832307</v>
      </c>
      <c r="CL64" s="5">
        <v>916.18716814159291</v>
      </c>
      <c r="CM64" s="5">
        <v>424.77876106194691</v>
      </c>
      <c r="CN64" s="5">
        <v>268.193185840708</v>
      </c>
      <c r="CO64" s="5">
        <v>1609.159115044248</v>
      </c>
      <c r="CP64" s="60"/>
      <c r="CQ64" s="4"/>
    </row>
    <row r="65" spans="1:95" ht="18.95" customHeight="1" x14ac:dyDescent="0.25">
      <c r="A65" s="60"/>
      <c r="B65" s="3">
        <v>1238</v>
      </c>
      <c r="C65" s="4" t="s">
        <v>110</v>
      </c>
      <c r="D65" s="3" t="s">
        <v>132</v>
      </c>
      <c r="E65" s="60"/>
      <c r="F65" s="5">
        <v>2904.9623678765552</v>
      </c>
      <c r="G65" s="5">
        <v>2654.2222299259261</v>
      </c>
      <c r="H65" s="5">
        <v>36002.589999999997</v>
      </c>
      <c r="I65" s="5">
        <v>33335.731481481482</v>
      </c>
      <c r="J65" s="5">
        <v>28024.54</v>
      </c>
      <c r="K65" s="5">
        <v>1855.98</v>
      </c>
      <c r="L65" s="5">
        <v>6122.07</v>
      </c>
      <c r="M65" s="6">
        <v>1878</v>
      </c>
      <c r="N65" s="5">
        <v>-250.74013795062871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11178.76</v>
      </c>
      <c r="W65" s="5">
        <v>930.52826296296291</v>
      </c>
      <c r="X65" s="5">
        <v>10350.703703703701</v>
      </c>
      <c r="Y65" s="5">
        <v>1740.56</v>
      </c>
      <c r="Z65" s="5">
        <v>9113.0400000000009</v>
      </c>
      <c r="AA65" s="5">
        <v>325.16000000000003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18579.669999999998</v>
      </c>
      <c r="AO65" s="5">
        <v>1187.0344722222219</v>
      </c>
      <c r="AP65" s="5">
        <v>17203.39814814815</v>
      </c>
      <c r="AQ65" s="5">
        <v>3326.36</v>
      </c>
      <c r="AR65" s="5">
        <v>14153.5</v>
      </c>
      <c r="AS65" s="5">
        <v>1099.81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6244.16</v>
      </c>
      <c r="BA65" s="5">
        <v>456.74874074074069</v>
      </c>
      <c r="BB65" s="5">
        <v>5781.6296296296296</v>
      </c>
      <c r="BC65" s="5">
        <v>1055.1500000000001</v>
      </c>
      <c r="BD65" s="5">
        <v>4758</v>
      </c>
      <c r="BE65" s="5">
        <v>431.01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306</v>
      </c>
      <c r="BO65" s="6">
        <v>0</v>
      </c>
      <c r="BP65" s="6">
        <v>0</v>
      </c>
      <c r="BQ65" s="6">
        <v>1208</v>
      </c>
      <c r="BR65" s="6">
        <v>0</v>
      </c>
      <c r="BS65" s="6">
        <v>364</v>
      </c>
      <c r="BT65" s="6">
        <v>0</v>
      </c>
      <c r="BU65" s="60"/>
      <c r="BV65" s="5">
        <v>2574.3114759259261</v>
      </c>
      <c r="BW65" s="5">
        <v>79.910754000000011</v>
      </c>
      <c r="BX65" s="5">
        <v>0</v>
      </c>
      <c r="BY65" s="60"/>
      <c r="BZ65" s="5">
        <v>458.58</v>
      </c>
      <c r="CA65" s="5">
        <v>0</v>
      </c>
      <c r="CB65" s="5">
        <v>577.26066925315229</v>
      </c>
      <c r="CC65" s="5">
        <v>152.1897222222222</v>
      </c>
      <c r="CD65" s="5">
        <v>0</v>
      </c>
      <c r="CE65" s="5">
        <v>20</v>
      </c>
      <c r="CF65" s="5">
        <v>41.327433628318587</v>
      </c>
      <c r="CG65" s="5">
        <v>5</v>
      </c>
      <c r="CH65" s="5">
        <v>0</v>
      </c>
      <c r="CI65" s="5">
        <v>0</v>
      </c>
      <c r="CJ65" s="5">
        <v>41.445427728613573</v>
      </c>
      <c r="CK65" s="5">
        <v>1295.803252832307</v>
      </c>
      <c r="CL65" s="5">
        <v>916.18716814159291</v>
      </c>
      <c r="CM65" s="5">
        <v>424.77876106194691</v>
      </c>
      <c r="CN65" s="5">
        <v>268.193185840708</v>
      </c>
      <c r="CO65" s="5">
        <v>1609.159115044248</v>
      </c>
      <c r="CP65" s="60"/>
      <c r="CQ65" s="4"/>
    </row>
    <row r="66" spans="1:95" ht="18.95" customHeight="1" x14ac:dyDescent="0.25">
      <c r="A66" s="60"/>
      <c r="B66" s="3">
        <v>1239</v>
      </c>
      <c r="C66" s="4" t="s">
        <v>110</v>
      </c>
      <c r="D66" s="3" t="s">
        <v>132</v>
      </c>
      <c r="E66" s="60"/>
      <c r="F66" s="5">
        <v>2904.9623678765552</v>
      </c>
      <c r="G66" s="5">
        <v>7351.555047407408</v>
      </c>
      <c r="H66" s="5">
        <v>100099.88</v>
      </c>
      <c r="I66" s="5">
        <v>92685.074074074073</v>
      </c>
      <c r="J66" s="5">
        <v>80516.290000000008</v>
      </c>
      <c r="K66" s="5">
        <v>3165.38</v>
      </c>
      <c r="L66" s="5">
        <v>16418.21</v>
      </c>
      <c r="M66" s="6">
        <v>5319</v>
      </c>
      <c r="N66" s="5">
        <v>4446.5926795308533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29203.24</v>
      </c>
      <c r="W66" s="5">
        <v>2430.8993296296298</v>
      </c>
      <c r="X66" s="5">
        <v>27040.03703703704</v>
      </c>
      <c r="Y66" s="5">
        <v>5046.7</v>
      </c>
      <c r="Z66" s="5">
        <v>22923.65</v>
      </c>
      <c r="AA66" s="5">
        <v>1232.8900000000001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53452.78</v>
      </c>
      <c r="AO66" s="5">
        <v>3415.0387222222221</v>
      </c>
      <c r="AP66" s="5">
        <v>49493.31481481481</v>
      </c>
      <c r="AQ66" s="5">
        <v>8838.75</v>
      </c>
      <c r="AR66" s="5">
        <v>43506.1</v>
      </c>
      <c r="AS66" s="5">
        <v>1107.93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17443.86</v>
      </c>
      <c r="BA66" s="5">
        <v>1275.986055555556</v>
      </c>
      <c r="BB66" s="5">
        <v>16151.722222222221</v>
      </c>
      <c r="BC66" s="5">
        <v>2532.7600000000002</v>
      </c>
      <c r="BD66" s="5">
        <v>14086.54</v>
      </c>
      <c r="BE66" s="5">
        <v>824.56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852</v>
      </c>
      <c r="BO66" s="6">
        <v>0</v>
      </c>
      <c r="BP66" s="6">
        <v>0</v>
      </c>
      <c r="BQ66" s="6">
        <v>3480</v>
      </c>
      <c r="BR66" s="6">
        <v>0</v>
      </c>
      <c r="BS66" s="6">
        <v>987</v>
      </c>
      <c r="BT66" s="6">
        <v>0</v>
      </c>
      <c r="BU66" s="60"/>
      <c r="BV66" s="5">
        <v>7121.924107407408</v>
      </c>
      <c r="BW66" s="5">
        <v>229.63094000000001</v>
      </c>
      <c r="BX66" s="5">
        <v>0</v>
      </c>
      <c r="BY66" s="60"/>
      <c r="BZ66" s="5">
        <v>458.58</v>
      </c>
      <c r="CA66" s="5">
        <v>0</v>
      </c>
      <c r="CB66" s="5">
        <v>577.26066925315229</v>
      </c>
      <c r="CC66" s="5">
        <v>152.1897222222222</v>
      </c>
      <c r="CD66" s="5">
        <v>0</v>
      </c>
      <c r="CE66" s="5">
        <v>20</v>
      </c>
      <c r="CF66" s="5">
        <v>41.327433628318587</v>
      </c>
      <c r="CG66" s="5">
        <v>5</v>
      </c>
      <c r="CH66" s="5">
        <v>0</v>
      </c>
      <c r="CI66" s="5">
        <v>0</v>
      </c>
      <c r="CJ66" s="5">
        <v>41.445427728613573</v>
      </c>
      <c r="CK66" s="5">
        <v>1295.803252832307</v>
      </c>
      <c r="CL66" s="5">
        <v>916.18716814159291</v>
      </c>
      <c r="CM66" s="5">
        <v>424.77876106194691</v>
      </c>
      <c r="CN66" s="5">
        <v>268.193185840708</v>
      </c>
      <c r="CO66" s="5">
        <v>1609.159115044248</v>
      </c>
      <c r="CP66" s="60"/>
      <c r="CQ66" s="4"/>
    </row>
    <row r="67" spans="1:95" ht="18.95" customHeight="1" x14ac:dyDescent="0.25">
      <c r="A67" s="60"/>
      <c r="B67" s="3">
        <v>1240</v>
      </c>
      <c r="C67" s="4" t="s">
        <v>110</v>
      </c>
      <c r="D67" s="3" t="s">
        <v>132</v>
      </c>
      <c r="E67" s="60"/>
      <c r="F67" s="5">
        <v>2904.9623678765552</v>
      </c>
      <c r="G67" s="5">
        <v>8886.2941627777782</v>
      </c>
      <c r="H67" s="5">
        <v>121101.01</v>
      </c>
      <c r="I67" s="5">
        <v>112130.5648148148</v>
      </c>
      <c r="J67" s="5">
        <v>99017.04</v>
      </c>
      <c r="K67" s="5">
        <v>351.23</v>
      </c>
      <c r="L67" s="5">
        <v>21732.74</v>
      </c>
      <c r="M67" s="6">
        <v>6308</v>
      </c>
      <c r="N67" s="5">
        <v>5981.3317949012226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36634.19</v>
      </c>
      <c r="W67" s="5">
        <v>3049.4571120370369</v>
      </c>
      <c r="X67" s="5">
        <v>33920.546296296299</v>
      </c>
      <c r="Y67" s="5">
        <v>6203.53</v>
      </c>
      <c r="Z67" s="5">
        <v>30285.56</v>
      </c>
      <c r="AA67" s="5">
        <v>145.1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64572.9</v>
      </c>
      <c r="AO67" s="5">
        <v>4125.4908333333333</v>
      </c>
      <c r="AP67" s="5">
        <v>59789.722222222219</v>
      </c>
      <c r="AQ67" s="5">
        <v>12267.94</v>
      </c>
      <c r="AR67" s="5">
        <v>52113.53</v>
      </c>
      <c r="AS67" s="5">
        <v>191.43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19893.919999999998</v>
      </c>
      <c r="BA67" s="5">
        <v>1455.203407407407</v>
      </c>
      <c r="BB67" s="5">
        <v>18420.296296296299</v>
      </c>
      <c r="BC67" s="5">
        <v>3261.27</v>
      </c>
      <c r="BD67" s="5">
        <v>16617.95</v>
      </c>
      <c r="BE67" s="5">
        <v>14.7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1051</v>
      </c>
      <c r="BO67" s="6">
        <v>0</v>
      </c>
      <c r="BP67" s="6">
        <v>0</v>
      </c>
      <c r="BQ67" s="6">
        <v>4136</v>
      </c>
      <c r="BR67" s="6">
        <v>0</v>
      </c>
      <c r="BS67" s="6">
        <v>1121</v>
      </c>
      <c r="BT67" s="6">
        <v>0</v>
      </c>
      <c r="BU67" s="60"/>
      <c r="BV67" s="5">
        <v>8630.1513527777788</v>
      </c>
      <c r="BW67" s="5">
        <v>256.14281000000011</v>
      </c>
      <c r="BX67" s="5">
        <v>0</v>
      </c>
      <c r="BY67" s="60"/>
      <c r="BZ67" s="5">
        <v>458.58</v>
      </c>
      <c r="CA67" s="5">
        <v>0</v>
      </c>
      <c r="CB67" s="5">
        <v>577.26066925315229</v>
      </c>
      <c r="CC67" s="5">
        <v>152.1897222222222</v>
      </c>
      <c r="CD67" s="5">
        <v>0</v>
      </c>
      <c r="CE67" s="5">
        <v>20</v>
      </c>
      <c r="CF67" s="5">
        <v>41.327433628318587</v>
      </c>
      <c r="CG67" s="5">
        <v>5</v>
      </c>
      <c r="CH67" s="5">
        <v>0</v>
      </c>
      <c r="CI67" s="5">
        <v>0</v>
      </c>
      <c r="CJ67" s="5">
        <v>41.445427728613573</v>
      </c>
      <c r="CK67" s="5">
        <v>1295.803252832307</v>
      </c>
      <c r="CL67" s="5">
        <v>916.18716814159291</v>
      </c>
      <c r="CM67" s="5">
        <v>424.77876106194691</v>
      </c>
      <c r="CN67" s="5">
        <v>268.193185840708</v>
      </c>
      <c r="CO67" s="5">
        <v>1609.159115044248</v>
      </c>
      <c r="CP67" s="60"/>
      <c r="CQ67" s="4"/>
    </row>
    <row r="68" spans="1:95" ht="18.95" customHeight="1" x14ac:dyDescent="0.25">
      <c r="A68" s="60"/>
      <c r="B68" s="3">
        <v>1241</v>
      </c>
      <c r="C68" s="4" t="s">
        <v>156</v>
      </c>
      <c r="D68" s="3" t="s">
        <v>132</v>
      </c>
      <c r="E68" s="60"/>
      <c r="F68" s="5">
        <v>2446.3823678765539</v>
      </c>
      <c r="G68" s="5">
        <v>968.98189703703713</v>
      </c>
      <c r="H68" s="5">
        <v>13709.78</v>
      </c>
      <c r="I68" s="5">
        <v>12694.240740740741</v>
      </c>
      <c r="J68" s="5">
        <v>10647.91</v>
      </c>
      <c r="K68" s="5">
        <v>551.33999999999992</v>
      </c>
      <c r="L68" s="5">
        <v>2510.5300000000002</v>
      </c>
      <c r="M68" s="6">
        <v>543</v>
      </c>
      <c r="N68" s="5">
        <v>-1477.4004708395171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4562.76</v>
      </c>
      <c r="W68" s="5">
        <v>379.80752222222219</v>
      </c>
      <c r="X68" s="5">
        <v>4224.7777777777774</v>
      </c>
      <c r="Y68" s="5">
        <v>1018.92</v>
      </c>
      <c r="Z68" s="5">
        <v>3285.58</v>
      </c>
      <c r="AA68" s="5">
        <v>258.26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8953.1200000000008</v>
      </c>
      <c r="AO68" s="5">
        <v>572.00488888888901</v>
      </c>
      <c r="AP68" s="5">
        <v>8289.925925925927</v>
      </c>
      <c r="AQ68" s="5">
        <v>1491.61</v>
      </c>
      <c r="AR68" s="5">
        <v>7168.43</v>
      </c>
      <c r="AS68" s="5">
        <v>293.08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193.9</v>
      </c>
      <c r="BA68" s="5">
        <v>14.183425925925929</v>
      </c>
      <c r="BB68" s="5">
        <v>179.53703703703701</v>
      </c>
      <c r="BC68" s="5">
        <v>0</v>
      </c>
      <c r="BD68" s="5">
        <v>193.9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125</v>
      </c>
      <c r="BO68" s="6">
        <v>0</v>
      </c>
      <c r="BP68" s="6">
        <v>0</v>
      </c>
      <c r="BQ68" s="6">
        <v>415</v>
      </c>
      <c r="BR68" s="6">
        <v>0</v>
      </c>
      <c r="BS68" s="6">
        <v>3</v>
      </c>
      <c r="BT68" s="6">
        <v>0</v>
      </c>
      <c r="BU68" s="60"/>
      <c r="BV68" s="5">
        <v>965.99583703703718</v>
      </c>
      <c r="BW68" s="5">
        <v>2.9860600000000002</v>
      </c>
      <c r="BX68" s="5">
        <v>0</v>
      </c>
      <c r="BY68" s="60"/>
      <c r="BZ68" s="5">
        <v>0</v>
      </c>
      <c r="CA68" s="5">
        <v>0</v>
      </c>
      <c r="CB68" s="5">
        <v>577.26066925315229</v>
      </c>
      <c r="CC68" s="5">
        <v>152.1897222222222</v>
      </c>
      <c r="CD68" s="5">
        <v>0</v>
      </c>
      <c r="CE68" s="5">
        <v>20</v>
      </c>
      <c r="CF68" s="5">
        <v>41.327433628318587</v>
      </c>
      <c r="CG68" s="5">
        <v>5</v>
      </c>
      <c r="CH68" s="5">
        <v>0</v>
      </c>
      <c r="CI68" s="5">
        <v>0</v>
      </c>
      <c r="CJ68" s="5">
        <v>41.445427728613573</v>
      </c>
      <c r="CK68" s="5">
        <v>837.22325283230668</v>
      </c>
      <c r="CL68" s="5">
        <v>916.18716814159291</v>
      </c>
      <c r="CM68" s="5">
        <v>424.77876106194691</v>
      </c>
      <c r="CN68" s="5">
        <v>268.193185840708</v>
      </c>
      <c r="CO68" s="5">
        <v>1609.159115044248</v>
      </c>
      <c r="CP68" s="60"/>
      <c r="CQ68" s="4"/>
    </row>
    <row r="69" spans="1:95" ht="18.95" customHeight="1" x14ac:dyDescent="0.25">
      <c r="A69" s="60"/>
      <c r="B69" s="3">
        <v>1242</v>
      </c>
      <c r="C69" s="4" t="s">
        <v>157</v>
      </c>
      <c r="D69" s="3" t="s">
        <v>134</v>
      </c>
      <c r="E69" s="60"/>
      <c r="F69" s="5">
        <v>4241.3823678765548</v>
      </c>
      <c r="G69" s="5">
        <v>1875.396605592593</v>
      </c>
      <c r="H69" s="5">
        <v>23397.83</v>
      </c>
      <c r="I69" s="5">
        <v>21664.657407407409</v>
      </c>
      <c r="J69" s="5">
        <v>12814.36</v>
      </c>
      <c r="K69" s="5">
        <v>1851.05</v>
      </c>
      <c r="L69" s="5">
        <v>8732.42</v>
      </c>
      <c r="M69" s="6">
        <v>819</v>
      </c>
      <c r="N69" s="5">
        <v>-2365.9857622839618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12330.77</v>
      </c>
      <c r="W69" s="5">
        <v>1026.4224287037041</v>
      </c>
      <c r="X69" s="5">
        <v>11417.37962962963</v>
      </c>
      <c r="Y69" s="5">
        <v>5348.05</v>
      </c>
      <c r="Z69" s="5">
        <v>6197.38</v>
      </c>
      <c r="AA69" s="5">
        <v>785.34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3709.32</v>
      </c>
      <c r="AO69" s="5">
        <v>236.98433333333341</v>
      </c>
      <c r="AP69" s="5">
        <v>3434.5555555555561</v>
      </c>
      <c r="AQ69" s="5">
        <v>817.85</v>
      </c>
      <c r="AR69" s="5">
        <v>2565.2600000000002</v>
      </c>
      <c r="AS69" s="5">
        <v>326.20999999999998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7357.74</v>
      </c>
      <c r="BA69" s="5">
        <v>538.20505555555553</v>
      </c>
      <c r="BB69" s="5">
        <v>6812.7222222222217</v>
      </c>
      <c r="BC69" s="5">
        <v>2566.52</v>
      </c>
      <c r="BD69" s="5">
        <v>4051.72</v>
      </c>
      <c r="BE69" s="5">
        <v>739.5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337</v>
      </c>
      <c r="BO69" s="6">
        <v>0</v>
      </c>
      <c r="BP69" s="6">
        <v>0</v>
      </c>
      <c r="BQ69" s="6">
        <v>147</v>
      </c>
      <c r="BR69" s="6">
        <v>0</v>
      </c>
      <c r="BS69" s="6">
        <v>335</v>
      </c>
      <c r="BT69" s="6">
        <v>0</v>
      </c>
      <c r="BU69" s="60"/>
      <c r="BV69" s="5">
        <v>1801.6118175925931</v>
      </c>
      <c r="BW69" s="5">
        <v>73.784787999999992</v>
      </c>
      <c r="BX69" s="5">
        <v>0</v>
      </c>
      <c r="BY69" s="60"/>
      <c r="BZ69" s="5">
        <v>539.1099999999999</v>
      </c>
      <c r="CA69" s="5">
        <v>208</v>
      </c>
      <c r="CB69" s="5">
        <v>577.26066925315229</v>
      </c>
      <c r="CC69" s="5">
        <v>152.1897222222222</v>
      </c>
      <c r="CD69" s="5">
        <v>1047.8900000000001</v>
      </c>
      <c r="CE69" s="5">
        <v>20</v>
      </c>
      <c r="CF69" s="5">
        <v>41.327433628318587</v>
      </c>
      <c r="CG69" s="5">
        <v>5</v>
      </c>
      <c r="CH69" s="5">
        <v>0</v>
      </c>
      <c r="CI69" s="5">
        <v>0</v>
      </c>
      <c r="CJ69" s="5">
        <v>41.445427728613573</v>
      </c>
      <c r="CK69" s="5">
        <v>2632.223252832307</v>
      </c>
      <c r="CL69" s="5">
        <v>916.18716814159291</v>
      </c>
      <c r="CM69" s="5">
        <v>424.77876106194691</v>
      </c>
      <c r="CN69" s="5">
        <v>268.193185840708</v>
      </c>
      <c r="CO69" s="5">
        <v>1609.159115044248</v>
      </c>
      <c r="CP69" s="60"/>
      <c r="CQ69" s="4"/>
    </row>
    <row r="70" spans="1:95" ht="18.95" customHeight="1" x14ac:dyDescent="0.25">
      <c r="A70" s="60"/>
      <c r="B70" s="3">
        <v>1243</v>
      </c>
      <c r="C70" s="4" t="s">
        <v>158</v>
      </c>
      <c r="D70" s="3" t="s">
        <v>132</v>
      </c>
      <c r="E70" s="60"/>
      <c r="F70" s="5">
        <v>3215.512367876554</v>
      </c>
      <c r="G70" s="5">
        <v>1684.2390305925931</v>
      </c>
      <c r="H70" s="5">
        <v>25034.34</v>
      </c>
      <c r="I70" s="5">
        <v>23179.944444444449</v>
      </c>
      <c r="J70" s="5">
        <v>20318.599999999999</v>
      </c>
      <c r="K70" s="5">
        <v>1108.3599999999999</v>
      </c>
      <c r="L70" s="5">
        <v>3607.38</v>
      </c>
      <c r="M70" s="6">
        <v>1750</v>
      </c>
      <c r="N70" s="5">
        <v>-1531.2733372839621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219.5</v>
      </c>
      <c r="W70" s="5">
        <v>18.271342592592589</v>
      </c>
      <c r="X70" s="5">
        <v>203.2407407407407</v>
      </c>
      <c r="Y70" s="5">
        <v>0</v>
      </c>
      <c r="Z70" s="5">
        <v>200.5</v>
      </c>
      <c r="AA70" s="5">
        <v>19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20935.54</v>
      </c>
      <c r="AO70" s="5">
        <v>1337.5483888888889</v>
      </c>
      <c r="AP70" s="5">
        <v>19384.759259259259</v>
      </c>
      <c r="AQ70" s="5">
        <v>2627.8</v>
      </c>
      <c r="AR70" s="5">
        <v>17329.27</v>
      </c>
      <c r="AS70" s="5">
        <v>978.47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3879.3</v>
      </c>
      <c r="BA70" s="5">
        <v>283.76361111111112</v>
      </c>
      <c r="BB70" s="5">
        <v>3591.9444444444439</v>
      </c>
      <c r="BC70" s="5">
        <v>979.58</v>
      </c>
      <c r="BD70" s="5">
        <v>2788.83</v>
      </c>
      <c r="BE70" s="5">
        <v>110.89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4</v>
      </c>
      <c r="BO70" s="6">
        <v>0</v>
      </c>
      <c r="BP70" s="6">
        <v>0</v>
      </c>
      <c r="BQ70" s="6">
        <v>1493</v>
      </c>
      <c r="BR70" s="6">
        <v>0</v>
      </c>
      <c r="BS70" s="6">
        <v>253</v>
      </c>
      <c r="BT70" s="6">
        <v>0</v>
      </c>
      <c r="BU70" s="60"/>
      <c r="BV70" s="5">
        <v>1639.583342592593</v>
      </c>
      <c r="BW70" s="5">
        <v>44.655687999999998</v>
      </c>
      <c r="BX70" s="5">
        <v>0</v>
      </c>
      <c r="BY70" s="60"/>
      <c r="BZ70" s="5">
        <v>587.13</v>
      </c>
      <c r="CA70" s="5">
        <v>182</v>
      </c>
      <c r="CB70" s="5">
        <v>577.26066925315229</v>
      </c>
      <c r="CC70" s="5">
        <v>152.1897222222222</v>
      </c>
      <c r="CD70" s="5">
        <v>0</v>
      </c>
      <c r="CE70" s="5">
        <v>20</v>
      </c>
      <c r="CF70" s="5">
        <v>41.327433628318587</v>
      </c>
      <c r="CG70" s="5">
        <v>5</v>
      </c>
      <c r="CH70" s="5">
        <v>0</v>
      </c>
      <c r="CI70" s="5">
        <v>0</v>
      </c>
      <c r="CJ70" s="5">
        <v>41.445427728613573</v>
      </c>
      <c r="CK70" s="5">
        <v>1606.3532528323069</v>
      </c>
      <c r="CL70" s="5">
        <v>916.18716814159291</v>
      </c>
      <c r="CM70" s="5">
        <v>424.77876106194691</v>
      </c>
      <c r="CN70" s="5">
        <v>268.193185840708</v>
      </c>
      <c r="CO70" s="5">
        <v>1609.159115044248</v>
      </c>
      <c r="CP70" s="60"/>
      <c r="CQ70" s="4"/>
    </row>
    <row r="71" spans="1:95" ht="18.95" customHeight="1" x14ac:dyDescent="0.25">
      <c r="A71" s="60"/>
      <c r="B71" s="3">
        <v>1244</v>
      </c>
      <c r="C71" s="4" t="s">
        <v>159</v>
      </c>
      <c r="D71" s="3" t="s">
        <v>132</v>
      </c>
      <c r="E71" s="60"/>
      <c r="F71" s="5">
        <v>2446.3823678765539</v>
      </c>
      <c r="G71" s="5">
        <v>4030.7909104814812</v>
      </c>
      <c r="H71" s="5">
        <v>53049.94</v>
      </c>
      <c r="I71" s="5">
        <v>49120.314814814818</v>
      </c>
      <c r="J71" s="5">
        <v>38781.74</v>
      </c>
      <c r="K71" s="5">
        <v>2843.31</v>
      </c>
      <c r="L71" s="5">
        <v>11424.89</v>
      </c>
      <c r="M71" s="6">
        <v>2768</v>
      </c>
      <c r="N71" s="5">
        <v>1584.4085426049271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22699.29</v>
      </c>
      <c r="W71" s="5">
        <v>1889.505713888889</v>
      </c>
      <c r="X71" s="5">
        <v>21017.861111111109</v>
      </c>
      <c r="Y71" s="5">
        <v>4390.46</v>
      </c>
      <c r="Z71" s="5">
        <v>17303.919999999998</v>
      </c>
      <c r="AA71" s="5">
        <v>1004.91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21011.13</v>
      </c>
      <c r="AO71" s="5">
        <v>1342.3777500000001</v>
      </c>
      <c r="AP71" s="5">
        <v>19454.75</v>
      </c>
      <c r="AQ71" s="5">
        <v>5210.42</v>
      </c>
      <c r="AR71" s="5">
        <v>14519.26</v>
      </c>
      <c r="AS71" s="5">
        <v>1281.45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9339.52</v>
      </c>
      <c r="BA71" s="5">
        <v>683.16859259259263</v>
      </c>
      <c r="BB71" s="5">
        <v>8647.7037037037044</v>
      </c>
      <c r="BC71" s="5">
        <v>1824.01</v>
      </c>
      <c r="BD71" s="5">
        <v>6958.56</v>
      </c>
      <c r="BE71" s="5">
        <v>556.95000000000005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935</v>
      </c>
      <c r="BO71" s="6">
        <v>0</v>
      </c>
      <c r="BP71" s="6">
        <v>0</v>
      </c>
      <c r="BQ71" s="6">
        <v>1257</v>
      </c>
      <c r="BR71" s="6">
        <v>0</v>
      </c>
      <c r="BS71" s="6">
        <v>576</v>
      </c>
      <c r="BT71" s="6">
        <v>0</v>
      </c>
      <c r="BU71" s="60"/>
      <c r="BV71" s="5">
        <v>3915.052056481481</v>
      </c>
      <c r="BW71" s="5">
        <v>115.738854</v>
      </c>
      <c r="BX71" s="5">
        <v>0</v>
      </c>
      <c r="BY71" s="60"/>
      <c r="BZ71" s="5">
        <v>0</v>
      </c>
      <c r="CA71" s="5">
        <v>0</v>
      </c>
      <c r="CB71" s="5">
        <v>577.26066925315229</v>
      </c>
      <c r="CC71" s="5">
        <v>152.1897222222222</v>
      </c>
      <c r="CD71" s="5">
        <v>0</v>
      </c>
      <c r="CE71" s="5">
        <v>20</v>
      </c>
      <c r="CF71" s="5">
        <v>41.327433628318587</v>
      </c>
      <c r="CG71" s="5">
        <v>5</v>
      </c>
      <c r="CH71" s="5">
        <v>0</v>
      </c>
      <c r="CI71" s="5">
        <v>0</v>
      </c>
      <c r="CJ71" s="5">
        <v>41.445427728613573</v>
      </c>
      <c r="CK71" s="5">
        <v>837.22325283230668</v>
      </c>
      <c r="CL71" s="5">
        <v>916.18716814159291</v>
      </c>
      <c r="CM71" s="5">
        <v>424.77876106194691</v>
      </c>
      <c r="CN71" s="5">
        <v>268.193185840708</v>
      </c>
      <c r="CO71" s="5">
        <v>1609.159115044248</v>
      </c>
      <c r="CP71" s="60"/>
      <c r="CQ71" s="4"/>
    </row>
    <row r="72" spans="1:95" ht="18.95" customHeight="1" x14ac:dyDescent="0.25">
      <c r="A72" s="60"/>
      <c r="B72" s="3">
        <v>1245</v>
      </c>
      <c r="C72" s="4" t="s">
        <v>160</v>
      </c>
      <c r="D72" s="3" t="s">
        <v>134</v>
      </c>
      <c r="E72" s="60"/>
      <c r="F72" s="5">
        <v>3494.2723678765551</v>
      </c>
      <c r="G72" s="5">
        <v>1018.039375703704</v>
      </c>
      <c r="H72" s="5">
        <v>13824.64</v>
      </c>
      <c r="I72" s="5">
        <v>12800.592592592589</v>
      </c>
      <c r="J72" s="5">
        <v>7843.1</v>
      </c>
      <c r="K72" s="5">
        <v>470.33</v>
      </c>
      <c r="L72" s="5">
        <v>5511.21</v>
      </c>
      <c r="M72" s="6">
        <v>670</v>
      </c>
      <c r="N72" s="5">
        <v>-2476.232992172851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4700.04</v>
      </c>
      <c r="W72" s="5">
        <v>391.23481111111113</v>
      </c>
      <c r="X72" s="5">
        <v>4351.8888888888887</v>
      </c>
      <c r="Y72" s="5">
        <v>1263.6400000000001</v>
      </c>
      <c r="Z72" s="5">
        <v>3233.4</v>
      </c>
      <c r="AA72" s="5">
        <v>203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6300.6999999999989</v>
      </c>
      <c r="BA72" s="5">
        <v>460.88453703703692</v>
      </c>
      <c r="BB72" s="5">
        <v>5833.9814814814799</v>
      </c>
      <c r="BC72" s="5">
        <v>2827.52</v>
      </c>
      <c r="BD72" s="5">
        <v>3247.2</v>
      </c>
      <c r="BE72" s="5">
        <v>225.98</v>
      </c>
      <c r="BF72" s="5">
        <v>2823.9</v>
      </c>
      <c r="BG72" s="5">
        <v>112.4330555555555</v>
      </c>
      <c r="BH72" s="5">
        <v>2614.7222222222222</v>
      </c>
      <c r="BI72" s="5">
        <v>1420.05</v>
      </c>
      <c r="BJ72" s="5">
        <v>1362.5</v>
      </c>
      <c r="BK72" s="5">
        <v>41.35</v>
      </c>
      <c r="BL72" s="60"/>
      <c r="BM72" s="6">
        <v>0</v>
      </c>
      <c r="BN72" s="6">
        <v>109</v>
      </c>
      <c r="BO72" s="6">
        <v>0</v>
      </c>
      <c r="BP72" s="6">
        <v>0</v>
      </c>
      <c r="BQ72" s="6">
        <v>0</v>
      </c>
      <c r="BR72" s="6">
        <v>0</v>
      </c>
      <c r="BS72" s="6">
        <v>345</v>
      </c>
      <c r="BT72" s="6">
        <v>216</v>
      </c>
      <c r="BU72" s="60"/>
      <c r="BV72" s="5">
        <v>964.55240370370348</v>
      </c>
      <c r="BW72" s="5">
        <v>53.486972000000002</v>
      </c>
      <c r="BX72" s="5">
        <v>0</v>
      </c>
      <c r="BY72" s="60"/>
      <c r="BZ72" s="5">
        <v>0</v>
      </c>
      <c r="CA72" s="5">
        <v>0</v>
      </c>
      <c r="CB72" s="5">
        <v>577.26066925315229</v>
      </c>
      <c r="CC72" s="5">
        <v>152.1897222222222</v>
      </c>
      <c r="CD72" s="5">
        <v>1047.8900000000001</v>
      </c>
      <c r="CE72" s="5">
        <v>20</v>
      </c>
      <c r="CF72" s="5">
        <v>41.327433628318587</v>
      </c>
      <c r="CG72" s="5">
        <v>5</v>
      </c>
      <c r="CH72" s="5">
        <v>0</v>
      </c>
      <c r="CI72" s="5">
        <v>0</v>
      </c>
      <c r="CJ72" s="5">
        <v>41.445427728613573</v>
      </c>
      <c r="CK72" s="5">
        <v>1885.1132528323069</v>
      </c>
      <c r="CL72" s="5">
        <v>916.18716814159291</v>
      </c>
      <c r="CM72" s="5">
        <v>424.77876106194691</v>
      </c>
      <c r="CN72" s="5">
        <v>268.193185840708</v>
      </c>
      <c r="CO72" s="5">
        <v>1609.159115044248</v>
      </c>
      <c r="CP72" s="60"/>
      <c r="CQ72" s="4"/>
    </row>
    <row r="73" spans="1:95" ht="18.95" customHeight="1" x14ac:dyDescent="0.25">
      <c r="A73" s="60"/>
      <c r="B73" s="3">
        <v>1246</v>
      </c>
      <c r="C73" s="4" t="s">
        <v>161</v>
      </c>
      <c r="D73" s="3" t="s">
        <v>134</v>
      </c>
      <c r="E73" s="60"/>
      <c r="F73" s="5">
        <v>3482.952367876554</v>
      </c>
      <c r="G73" s="5">
        <v>2002.324426592593</v>
      </c>
      <c r="H73" s="5">
        <v>26148.48</v>
      </c>
      <c r="I73" s="5">
        <v>24211.555555555551</v>
      </c>
      <c r="J73" s="5">
        <v>19092.61</v>
      </c>
      <c r="K73" s="5">
        <v>606.99</v>
      </c>
      <c r="L73" s="5">
        <v>6448.8799999999992</v>
      </c>
      <c r="M73" s="6">
        <v>1251</v>
      </c>
      <c r="N73" s="5">
        <v>-1480.6279412839619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5132.24</v>
      </c>
      <c r="W73" s="5">
        <v>427.2114592592593</v>
      </c>
      <c r="X73" s="5">
        <v>4752.0740740740739</v>
      </c>
      <c r="Y73" s="5">
        <v>1352.62</v>
      </c>
      <c r="Z73" s="5">
        <v>3698.62</v>
      </c>
      <c r="AA73" s="5">
        <v>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10155.1</v>
      </c>
      <c r="AO73" s="5">
        <v>648.79805555555561</v>
      </c>
      <c r="AP73" s="5">
        <v>9402.8703703703704</v>
      </c>
      <c r="AQ73" s="5">
        <v>2796.33</v>
      </c>
      <c r="AR73" s="5">
        <v>7126.58</v>
      </c>
      <c r="AS73" s="5">
        <v>232.19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10861.14</v>
      </c>
      <c r="BA73" s="5">
        <v>794.47227777777766</v>
      </c>
      <c r="BB73" s="5">
        <v>10056.611111111109</v>
      </c>
      <c r="BC73" s="5">
        <v>2299.9299999999998</v>
      </c>
      <c r="BD73" s="5">
        <v>8267.41</v>
      </c>
      <c r="BE73" s="5">
        <v>293.8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179</v>
      </c>
      <c r="BO73" s="6">
        <v>0</v>
      </c>
      <c r="BP73" s="6">
        <v>0</v>
      </c>
      <c r="BQ73" s="6">
        <v>525</v>
      </c>
      <c r="BR73" s="6">
        <v>0</v>
      </c>
      <c r="BS73" s="6">
        <v>547</v>
      </c>
      <c r="BT73" s="6">
        <v>0</v>
      </c>
      <c r="BU73" s="60"/>
      <c r="BV73" s="5">
        <v>1870.481792592592</v>
      </c>
      <c r="BW73" s="5">
        <v>131.842634</v>
      </c>
      <c r="BX73" s="5">
        <v>0</v>
      </c>
      <c r="BY73" s="60"/>
      <c r="BZ73" s="5">
        <v>0</v>
      </c>
      <c r="CA73" s="5">
        <v>104.3</v>
      </c>
      <c r="CB73" s="5">
        <v>577.26066925315229</v>
      </c>
      <c r="CC73" s="5">
        <v>152.1897222222222</v>
      </c>
      <c r="CD73" s="5">
        <v>932.27</v>
      </c>
      <c r="CE73" s="5">
        <v>20</v>
      </c>
      <c r="CF73" s="5">
        <v>41.327433628318587</v>
      </c>
      <c r="CG73" s="5">
        <v>5</v>
      </c>
      <c r="CH73" s="5">
        <v>0</v>
      </c>
      <c r="CI73" s="5">
        <v>0</v>
      </c>
      <c r="CJ73" s="5">
        <v>41.445427728613573</v>
      </c>
      <c r="CK73" s="5">
        <v>1873.793252832307</v>
      </c>
      <c r="CL73" s="5">
        <v>916.18716814159291</v>
      </c>
      <c r="CM73" s="5">
        <v>424.77876106194691</v>
      </c>
      <c r="CN73" s="5">
        <v>268.193185840708</v>
      </c>
      <c r="CO73" s="5">
        <v>1609.159115044248</v>
      </c>
      <c r="CP73" s="60"/>
      <c r="CQ73" s="4"/>
    </row>
    <row r="74" spans="1:95" ht="18.95" customHeight="1" x14ac:dyDescent="0.25">
      <c r="A74" s="60"/>
      <c r="B74" s="3">
        <v>1247</v>
      </c>
      <c r="C74" s="4" t="s">
        <v>162</v>
      </c>
      <c r="D74" s="3" t="s">
        <v>132</v>
      </c>
      <c r="E74" s="60"/>
      <c r="F74" s="5">
        <v>3120.0623678765551</v>
      </c>
      <c r="G74" s="5">
        <v>2943.582446296296</v>
      </c>
      <c r="H74" s="5">
        <v>24395.68</v>
      </c>
      <c r="I74" s="5">
        <v>22588.592592592591</v>
      </c>
      <c r="J74" s="5">
        <v>17896.57</v>
      </c>
      <c r="K74" s="5">
        <v>0</v>
      </c>
      <c r="L74" s="5">
        <v>6499.1100000000006</v>
      </c>
      <c r="M74" s="6">
        <v>1440</v>
      </c>
      <c r="N74" s="5">
        <v>-176.4799215802586</v>
      </c>
      <c r="O74" s="60"/>
      <c r="P74" s="5">
        <v>1323.25</v>
      </c>
      <c r="Q74" s="5">
        <v>1000</v>
      </c>
      <c r="R74" s="5">
        <v>1225.2314814814811</v>
      </c>
      <c r="S74" s="5">
        <v>435.75</v>
      </c>
      <c r="T74" s="5">
        <v>887.5</v>
      </c>
      <c r="U74" s="5">
        <v>0</v>
      </c>
      <c r="V74" s="5">
        <v>10097.66</v>
      </c>
      <c r="W74" s="5">
        <v>840.53669814814816</v>
      </c>
      <c r="X74" s="5">
        <v>9349.6851851851843</v>
      </c>
      <c r="Y74" s="5">
        <v>2198.84</v>
      </c>
      <c r="Z74" s="5">
        <v>7898.82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12974.77</v>
      </c>
      <c r="BA74" s="5">
        <v>949.08039814814811</v>
      </c>
      <c r="BB74" s="5">
        <v>12013.675925925931</v>
      </c>
      <c r="BC74" s="5">
        <v>3864.52</v>
      </c>
      <c r="BD74" s="5">
        <v>9110.25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144</v>
      </c>
      <c r="BN74" s="6">
        <v>366</v>
      </c>
      <c r="BO74" s="6">
        <v>0</v>
      </c>
      <c r="BP74" s="6">
        <v>0</v>
      </c>
      <c r="BQ74" s="6">
        <v>0</v>
      </c>
      <c r="BR74" s="6">
        <v>0</v>
      </c>
      <c r="BS74" s="6">
        <v>930</v>
      </c>
      <c r="BT74" s="6">
        <v>0</v>
      </c>
      <c r="BU74" s="60"/>
      <c r="BV74" s="5">
        <v>2789.617096296296</v>
      </c>
      <c r="BW74" s="5">
        <v>153.96535</v>
      </c>
      <c r="BX74" s="5">
        <v>0</v>
      </c>
      <c r="BY74" s="60"/>
      <c r="BZ74" s="5">
        <v>534.68000000000006</v>
      </c>
      <c r="CA74" s="5">
        <v>139</v>
      </c>
      <c r="CB74" s="5">
        <v>577.26066925315229</v>
      </c>
      <c r="CC74" s="5">
        <v>152.1897222222222</v>
      </c>
      <c r="CD74" s="5">
        <v>0</v>
      </c>
      <c r="CE74" s="5">
        <v>20</v>
      </c>
      <c r="CF74" s="5">
        <v>41.327433628318587</v>
      </c>
      <c r="CG74" s="5">
        <v>5</v>
      </c>
      <c r="CH74" s="5">
        <v>0</v>
      </c>
      <c r="CI74" s="5">
        <v>0</v>
      </c>
      <c r="CJ74" s="5">
        <v>41.445427728613573</v>
      </c>
      <c r="CK74" s="5">
        <v>1510.9032528323071</v>
      </c>
      <c r="CL74" s="5">
        <v>916.18716814159291</v>
      </c>
      <c r="CM74" s="5">
        <v>424.77876106194691</v>
      </c>
      <c r="CN74" s="5">
        <v>268.193185840708</v>
      </c>
      <c r="CO74" s="5">
        <v>1609.159115044248</v>
      </c>
      <c r="CP74" s="60"/>
      <c r="CQ74" s="4"/>
    </row>
    <row r="75" spans="1:95" ht="18.95" customHeight="1" x14ac:dyDescent="0.25">
      <c r="A75" s="60"/>
      <c r="B75" s="3">
        <v>1249</v>
      </c>
      <c r="C75" s="4" t="s">
        <v>164</v>
      </c>
      <c r="D75" s="3" t="s">
        <v>132</v>
      </c>
      <c r="E75" s="60"/>
      <c r="F75" s="5">
        <v>3308.5723678765539</v>
      </c>
      <c r="G75" s="5">
        <v>1089.7146221111111</v>
      </c>
      <c r="H75" s="5">
        <v>12977.96</v>
      </c>
      <c r="I75" s="5">
        <v>12016.62962962963</v>
      </c>
      <c r="J75" s="5">
        <v>8163.87</v>
      </c>
      <c r="K75" s="5">
        <v>840.77</v>
      </c>
      <c r="L75" s="5">
        <v>3973.32</v>
      </c>
      <c r="M75" s="6">
        <v>849</v>
      </c>
      <c r="N75" s="5">
        <v>-2218.8577457654428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4391.2299999999996</v>
      </c>
      <c r="W75" s="5">
        <v>365.52923796296301</v>
      </c>
      <c r="X75" s="5">
        <v>4065.9537037037039</v>
      </c>
      <c r="Y75" s="5">
        <v>1625.68</v>
      </c>
      <c r="Z75" s="5">
        <v>2495.4499999999998</v>
      </c>
      <c r="AA75" s="5">
        <v>270.10000000000002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8586.73</v>
      </c>
      <c r="BA75" s="5">
        <v>628.10339814814813</v>
      </c>
      <c r="BB75" s="5">
        <v>7950.6759259259252</v>
      </c>
      <c r="BC75" s="5">
        <v>2347.64</v>
      </c>
      <c r="BD75" s="5">
        <v>5668.42</v>
      </c>
      <c r="BE75" s="5">
        <v>570.66999999999996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152</v>
      </c>
      <c r="BO75" s="6">
        <v>0</v>
      </c>
      <c r="BP75" s="6">
        <v>0</v>
      </c>
      <c r="BQ75" s="6">
        <v>0</v>
      </c>
      <c r="BR75" s="6">
        <v>0</v>
      </c>
      <c r="BS75" s="6">
        <v>697</v>
      </c>
      <c r="BT75" s="6">
        <v>0</v>
      </c>
      <c r="BU75" s="60"/>
      <c r="BV75" s="5">
        <v>993.6326361111112</v>
      </c>
      <c r="BW75" s="5">
        <v>96.081986000000001</v>
      </c>
      <c r="BX75" s="5">
        <v>0</v>
      </c>
      <c r="BY75" s="60"/>
      <c r="BZ75" s="5">
        <v>694.69</v>
      </c>
      <c r="CA75" s="5">
        <v>167.5</v>
      </c>
      <c r="CB75" s="5">
        <v>577.26066925315229</v>
      </c>
      <c r="CC75" s="5">
        <v>152.1897222222222</v>
      </c>
      <c r="CD75" s="5">
        <v>0</v>
      </c>
      <c r="CE75" s="5">
        <v>20</v>
      </c>
      <c r="CF75" s="5">
        <v>41.327433628318587</v>
      </c>
      <c r="CG75" s="5">
        <v>5</v>
      </c>
      <c r="CH75" s="5">
        <v>0</v>
      </c>
      <c r="CI75" s="5">
        <v>0</v>
      </c>
      <c r="CJ75" s="5">
        <v>41.445427728613573</v>
      </c>
      <c r="CK75" s="5">
        <v>1699.4132528323071</v>
      </c>
      <c r="CL75" s="5">
        <v>916.18716814159291</v>
      </c>
      <c r="CM75" s="5">
        <v>424.77876106194691</v>
      </c>
      <c r="CN75" s="5">
        <v>268.193185840708</v>
      </c>
      <c r="CO75" s="5">
        <v>1609.159115044248</v>
      </c>
      <c r="CP75" s="60"/>
      <c r="CQ75" s="4"/>
    </row>
    <row r="76" spans="1:95" ht="18.95" customHeight="1" x14ac:dyDescent="0.25">
      <c r="A76" s="60"/>
      <c r="B76" s="3">
        <v>1250</v>
      </c>
      <c r="C76" s="4" t="s">
        <v>199</v>
      </c>
      <c r="D76" s="3" t="s">
        <v>134</v>
      </c>
      <c r="E76" s="60"/>
      <c r="F76" s="5">
        <v>2294.192645654332</v>
      </c>
      <c r="G76" s="5">
        <v>1904.067452</v>
      </c>
      <c r="H76" s="5">
        <v>10004.379999999999</v>
      </c>
      <c r="I76" s="5">
        <v>9263.3148148148139</v>
      </c>
      <c r="J76" s="5">
        <v>8723.98</v>
      </c>
      <c r="K76" s="5">
        <v>1280.4000000000001</v>
      </c>
      <c r="L76" s="5">
        <v>0</v>
      </c>
      <c r="M76" s="6">
        <v>884</v>
      </c>
      <c r="N76" s="5">
        <v>-390.12519365433241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10004.379999999999</v>
      </c>
      <c r="AC76" s="5">
        <v>1750</v>
      </c>
      <c r="AD76" s="5">
        <v>9263.3148148148139</v>
      </c>
      <c r="AE76" s="5">
        <v>0</v>
      </c>
      <c r="AF76" s="5">
        <v>8723.98</v>
      </c>
      <c r="AG76" s="5">
        <v>1280.4000000000001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0</v>
      </c>
      <c r="BO76" s="6">
        <v>884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60"/>
      <c r="BV76" s="5">
        <v>1750</v>
      </c>
      <c r="BW76" s="5">
        <v>154.067452</v>
      </c>
      <c r="BX76" s="5">
        <v>0</v>
      </c>
      <c r="BY76" s="60"/>
      <c r="BZ76" s="5">
        <v>0</v>
      </c>
      <c r="CA76" s="5">
        <v>0</v>
      </c>
      <c r="CB76" s="5">
        <v>577.26066925315229</v>
      </c>
      <c r="CC76" s="5">
        <v>0</v>
      </c>
      <c r="CD76" s="5">
        <v>0</v>
      </c>
      <c r="CE76" s="5">
        <v>20</v>
      </c>
      <c r="CF76" s="5">
        <v>41.327433628318587</v>
      </c>
      <c r="CG76" s="5">
        <v>5</v>
      </c>
      <c r="CH76" s="5">
        <v>0</v>
      </c>
      <c r="CI76" s="5">
        <v>0</v>
      </c>
      <c r="CJ76" s="5">
        <v>41.445427728613573</v>
      </c>
      <c r="CK76" s="5">
        <v>685.03353061008443</v>
      </c>
      <c r="CL76" s="5">
        <v>916.18716814159291</v>
      </c>
      <c r="CM76" s="5">
        <v>424.77876106194691</v>
      </c>
      <c r="CN76" s="5">
        <v>268.193185840708</v>
      </c>
      <c r="CO76" s="5">
        <v>1609.159115044248</v>
      </c>
      <c r="CP76" s="60"/>
      <c r="CQ76" s="4"/>
    </row>
    <row r="77" spans="1:95" ht="18.95" customHeight="1" x14ac:dyDescent="0.25">
      <c r="A77" s="60"/>
      <c r="B77" s="3">
        <v>1251</v>
      </c>
      <c r="C77" s="4" t="s">
        <v>166</v>
      </c>
      <c r="D77" s="3"/>
      <c r="E77" s="60"/>
      <c r="F77" s="5">
        <v>4298.6323678765539</v>
      </c>
      <c r="G77" s="5">
        <v>1717.113974666667</v>
      </c>
      <c r="H77" s="5">
        <v>20521.830000000002</v>
      </c>
      <c r="I77" s="5">
        <v>19001.694444444449</v>
      </c>
      <c r="J77" s="5">
        <v>14768.8</v>
      </c>
      <c r="K77" s="5">
        <v>585.32999999999993</v>
      </c>
      <c r="L77" s="5">
        <v>5167.7</v>
      </c>
      <c r="M77" s="6">
        <v>1140</v>
      </c>
      <c r="N77" s="5">
        <v>-2581.5183932098871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10190.4</v>
      </c>
      <c r="W77" s="5">
        <v>848.25644444444447</v>
      </c>
      <c r="X77" s="5">
        <v>9435.5555555555547</v>
      </c>
      <c r="Y77" s="5">
        <v>2182.54</v>
      </c>
      <c r="Z77" s="5">
        <v>7678.47</v>
      </c>
      <c r="AA77" s="5">
        <v>329.39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10331.43</v>
      </c>
      <c r="BA77" s="5">
        <v>755.72497222222216</v>
      </c>
      <c r="BB77" s="5">
        <v>9566.1388888888887</v>
      </c>
      <c r="BC77" s="5">
        <v>2985.16</v>
      </c>
      <c r="BD77" s="5">
        <v>7090.33</v>
      </c>
      <c r="BE77" s="5">
        <v>255.94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280</v>
      </c>
      <c r="BO77" s="6">
        <v>0</v>
      </c>
      <c r="BP77" s="6">
        <v>0</v>
      </c>
      <c r="BQ77" s="6">
        <v>0</v>
      </c>
      <c r="BR77" s="6">
        <v>0</v>
      </c>
      <c r="BS77" s="6">
        <v>860</v>
      </c>
      <c r="BT77" s="6">
        <v>0</v>
      </c>
      <c r="BU77" s="60"/>
      <c r="BV77" s="5">
        <v>1603.981416666667</v>
      </c>
      <c r="BW77" s="5">
        <v>113.132558</v>
      </c>
      <c r="BX77" s="5">
        <v>0</v>
      </c>
      <c r="BY77" s="60"/>
      <c r="BZ77" s="5">
        <v>518</v>
      </c>
      <c r="CA77" s="5">
        <v>238</v>
      </c>
      <c r="CB77" s="5">
        <v>577.26066925315229</v>
      </c>
      <c r="CC77" s="5">
        <v>152.1897222222222</v>
      </c>
      <c r="CD77" s="5">
        <v>1096.25</v>
      </c>
      <c r="CE77" s="5">
        <v>20</v>
      </c>
      <c r="CF77" s="5">
        <v>41.327433628318587</v>
      </c>
      <c r="CG77" s="5">
        <v>5</v>
      </c>
      <c r="CH77" s="5">
        <v>0</v>
      </c>
      <c r="CI77" s="5">
        <v>0</v>
      </c>
      <c r="CJ77" s="5">
        <v>41.445427728613573</v>
      </c>
      <c r="CK77" s="5">
        <v>2689.4732528323061</v>
      </c>
      <c r="CL77" s="5">
        <v>916.18716814159291</v>
      </c>
      <c r="CM77" s="5">
        <v>424.77876106194691</v>
      </c>
      <c r="CN77" s="5">
        <v>268.193185840708</v>
      </c>
      <c r="CO77" s="5">
        <v>1609.159115044248</v>
      </c>
      <c r="CP77" s="60"/>
      <c r="CQ77" s="4"/>
    </row>
    <row r="78" spans="1:95" ht="18.95" customHeight="1" x14ac:dyDescent="0.25">
      <c r="A78" s="60"/>
      <c r="B78" s="3">
        <v>1252</v>
      </c>
      <c r="C78" s="4" t="s">
        <v>113</v>
      </c>
      <c r="D78" s="3" t="s">
        <v>134</v>
      </c>
      <c r="E78" s="60"/>
      <c r="F78" s="5">
        <v>3742.5473678765538</v>
      </c>
      <c r="G78" s="5">
        <v>1941.051535518518</v>
      </c>
      <c r="H78" s="5">
        <v>23096.14</v>
      </c>
      <c r="I78" s="5">
        <v>21385.31481481481</v>
      </c>
      <c r="J78" s="5">
        <v>16591.490000000002</v>
      </c>
      <c r="K78" s="5">
        <v>644.3599999999999</v>
      </c>
      <c r="L78" s="5">
        <v>5860.29</v>
      </c>
      <c r="M78" s="6">
        <v>1524</v>
      </c>
      <c r="N78" s="5">
        <v>-1801.4958323580361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9761.2900000000009</v>
      </c>
      <c r="W78" s="5">
        <v>812.5370101851853</v>
      </c>
      <c r="X78" s="5">
        <v>9038.2314814814818</v>
      </c>
      <c r="Y78" s="5">
        <v>2466.67</v>
      </c>
      <c r="Z78" s="5">
        <v>6977.53</v>
      </c>
      <c r="AA78" s="5">
        <v>317.08999999999997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13334.85</v>
      </c>
      <c r="BA78" s="5">
        <v>975.41958333333309</v>
      </c>
      <c r="BB78" s="5">
        <v>12347.08333333333</v>
      </c>
      <c r="BC78" s="5">
        <v>3393.62</v>
      </c>
      <c r="BD78" s="5">
        <v>9613.9599999999991</v>
      </c>
      <c r="BE78" s="5">
        <v>327.27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381</v>
      </c>
      <c r="BO78" s="6">
        <v>0</v>
      </c>
      <c r="BP78" s="6">
        <v>0</v>
      </c>
      <c r="BQ78" s="6">
        <v>0</v>
      </c>
      <c r="BR78" s="6">
        <v>0</v>
      </c>
      <c r="BS78" s="6">
        <v>1143</v>
      </c>
      <c r="BT78" s="6">
        <v>0</v>
      </c>
      <c r="BU78" s="60"/>
      <c r="BV78" s="5">
        <v>1787.956593518518</v>
      </c>
      <c r="BW78" s="5">
        <v>153.094942</v>
      </c>
      <c r="BX78" s="5">
        <v>0</v>
      </c>
      <c r="BY78" s="60"/>
      <c r="BZ78" s="5">
        <v>228</v>
      </c>
      <c r="CA78" s="5">
        <v>0</v>
      </c>
      <c r="CB78" s="5">
        <v>577.26066925315229</v>
      </c>
      <c r="CC78" s="5">
        <v>152.1897222222222</v>
      </c>
      <c r="CD78" s="5">
        <v>1068.165</v>
      </c>
      <c r="CE78" s="5">
        <v>20</v>
      </c>
      <c r="CF78" s="5">
        <v>41.327433628318587</v>
      </c>
      <c r="CG78" s="5">
        <v>5</v>
      </c>
      <c r="CH78" s="5">
        <v>0</v>
      </c>
      <c r="CI78" s="5">
        <v>0</v>
      </c>
      <c r="CJ78" s="5">
        <v>41.445427728613573</v>
      </c>
      <c r="CK78" s="5">
        <v>2133.388252832307</v>
      </c>
      <c r="CL78" s="5">
        <v>916.18716814159291</v>
      </c>
      <c r="CM78" s="5">
        <v>424.77876106194691</v>
      </c>
      <c r="CN78" s="5">
        <v>268.193185840708</v>
      </c>
      <c r="CO78" s="5">
        <v>1609.159115044248</v>
      </c>
      <c r="CP78" s="60"/>
      <c r="CQ78" s="4"/>
    </row>
    <row r="79" spans="1:95" ht="18.95" customHeight="1" x14ac:dyDescent="0.25">
      <c r="A79" s="60"/>
      <c r="B79" s="3">
        <v>1253</v>
      </c>
      <c r="C79" s="4" t="s">
        <v>167</v>
      </c>
      <c r="D79" s="3"/>
      <c r="E79" s="60"/>
      <c r="F79" s="5">
        <v>3514.5473678765552</v>
      </c>
      <c r="G79" s="5">
        <v>578.93974170370359</v>
      </c>
      <c r="H79" s="5">
        <v>6898.93</v>
      </c>
      <c r="I79" s="5">
        <v>6387.8981481481478</v>
      </c>
      <c r="J79" s="5">
        <v>4582.79</v>
      </c>
      <c r="K79" s="5">
        <v>143.13</v>
      </c>
      <c r="L79" s="5">
        <v>2173.0100000000002</v>
      </c>
      <c r="M79" s="6">
        <v>419</v>
      </c>
      <c r="N79" s="5">
        <v>-2935.6076261728508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2838.78</v>
      </c>
      <c r="W79" s="5">
        <v>236.30215000000001</v>
      </c>
      <c r="X79" s="5">
        <v>2628.5</v>
      </c>
      <c r="Y79" s="5">
        <v>1076.83</v>
      </c>
      <c r="Z79" s="5">
        <v>1742.35</v>
      </c>
      <c r="AA79" s="5">
        <v>19.600000000000001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4060.15</v>
      </c>
      <c r="BA79" s="5">
        <v>296.99245370370369</v>
      </c>
      <c r="BB79" s="5">
        <v>3759.3981481481478</v>
      </c>
      <c r="BC79" s="5">
        <v>1096.18</v>
      </c>
      <c r="BD79" s="5">
        <v>2840.44</v>
      </c>
      <c r="BE79" s="5">
        <v>123.53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94</v>
      </c>
      <c r="BO79" s="6">
        <v>0</v>
      </c>
      <c r="BP79" s="6">
        <v>0</v>
      </c>
      <c r="BQ79" s="6">
        <v>0</v>
      </c>
      <c r="BR79" s="6">
        <v>0</v>
      </c>
      <c r="BS79" s="6">
        <v>325</v>
      </c>
      <c r="BT79" s="6">
        <v>0</v>
      </c>
      <c r="BU79" s="60"/>
      <c r="BV79" s="5">
        <v>533.29460370370361</v>
      </c>
      <c r="BW79" s="5">
        <v>45.645138000000003</v>
      </c>
      <c r="BX79" s="5">
        <v>0</v>
      </c>
      <c r="BY79" s="60"/>
      <c r="BZ79" s="5">
        <v>0</v>
      </c>
      <c r="CA79" s="5">
        <v>0</v>
      </c>
      <c r="CB79" s="5">
        <v>577.26066925315229</v>
      </c>
      <c r="CC79" s="5">
        <v>152.1897222222222</v>
      </c>
      <c r="CD79" s="5">
        <v>1068.165</v>
      </c>
      <c r="CE79" s="5">
        <v>20</v>
      </c>
      <c r="CF79" s="5">
        <v>41.327433628318587</v>
      </c>
      <c r="CG79" s="5">
        <v>5</v>
      </c>
      <c r="CH79" s="5">
        <v>0</v>
      </c>
      <c r="CI79" s="5">
        <v>0</v>
      </c>
      <c r="CJ79" s="5">
        <v>41.445427728613573</v>
      </c>
      <c r="CK79" s="5">
        <v>1905.388252832307</v>
      </c>
      <c r="CL79" s="5">
        <v>916.18716814159291</v>
      </c>
      <c r="CM79" s="5">
        <v>424.77876106194691</v>
      </c>
      <c r="CN79" s="5">
        <v>268.193185840708</v>
      </c>
      <c r="CO79" s="5">
        <v>1609.159115044248</v>
      </c>
      <c r="CP79" s="60"/>
      <c r="CQ79" s="4"/>
    </row>
    <row r="80" spans="1:95" ht="18.95" customHeight="1" x14ac:dyDescent="0.25">
      <c r="A80" s="60"/>
      <c r="B80" s="3">
        <v>1254</v>
      </c>
      <c r="C80" s="4" t="s">
        <v>168</v>
      </c>
      <c r="D80" s="3" t="s">
        <v>132</v>
      </c>
      <c r="E80" s="60"/>
      <c r="F80" s="5">
        <v>2796.7523678765551</v>
      </c>
      <c r="G80" s="5">
        <v>2972.606708074074</v>
      </c>
      <c r="H80" s="5">
        <v>26807.96</v>
      </c>
      <c r="I80" s="5">
        <v>24822.18518518519</v>
      </c>
      <c r="J80" s="5">
        <v>19598.900000000001</v>
      </c>
      <c r="K80" s="5">
        <v>1606.27</v>
      </c>
      <c r="L80" s="5">
        <v>5602.79</v>
      </c>
      <c r="M80" s="6">
        <v>1829</v>
      </c>
      <c r="N80" s="5">
        <v>175.85434019751941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4703</v>
      </c>
      <c r="W80" s="5">
        <v>391.48120370370373</v>
      </c>
      <c r="X80" s="5">
        <v>4354.6296296296296</v>
      </c>
      <c r="Y80" s="5">
        <v>1025.29</v>
      </c>
      <c r="Z80" s="5">
        <v>3514.36</v>
      </c>
      <c r="AA80" s="5">
        <v>163.35</v>
      </c>
      <c r="AB80" s="5">
        <v>12382.19</v>
      </c>
      <c r="AC80" s="5">
        <v>1600</v>
      </c>
      <c r="AD80" s="5">
        <v>11464.990740740741</v>
      </c>
      <c r="AE80" s="5">
        <v>2392.71</v>
      </c>
      <c r="AF80" s="5">
        <v>8922.35</v>
      </c>
      <c r="AG80" s="5">
        <v>1067.1300000000001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9722.77</v>
      </c>
      <c r="BA80" s="5">
        <v>711.20262037037025</v>
      </c>
      <c r="BB80" s="5">
        <v>9002.5648148148139</v>
      </c>
      <c r="BC80" s="5">
        <v>2184.79</v>
      </c>
      <c r="BD80" s="5">
        <v>7162.19</v>
      </c>
      <c r="BE80" s="5">
        <v>375.79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134</v>
      </c>
      <c r="BO80" s="6">
        <v>995</v>
      </c>
      <c r="BP80" s="6">
        <v>0</v>
      </c>
      <c r="BQ80" s="6">
        <v>0</v>
      </c>
      <c r="BR80" s="6">
        <v>0</v>
      </c>
      <c r="BS80" s="6">
        <v>700</v>
      </c>
      <c r="BT80" s="6">
        <v>0</v>
      </c>
      <c r="BU80" s="60"/>
      <c r="BV80" s="5">
        <v>2702.683824074074</v>
      </c>
      <c r="BW80" s="5">
        <v>269.92288400000001</v>
      </c>
      <c r="BX80" s="5">
        <v>0</v>
      </c>
      <c r="BY80" s="60"/>
      <c r="BZ80" s="5">
        <v>0</v>
      </c>
      <c r="CA80" s="5">
        <v>350.37</v>
      </c>
      <c r="CB80" s="5">
        <v>577.26066925315229</v>
      </c>
      <c r="CC80" s="5">
        <v>152.1897222222222</v>
      </c>
      <c r="CD80" s="5">
        <v>0</v>
      </c>
      <c r="CE80" s="5">
        <v>20</v>
      </c>
      <c r="CF80" s="5">
        <v>41.327433628318587</v>
      </c>
      <c r="CG80" s="5">
        <v>5</v>
      </c>
      <c r="CH80" s="5">
        <v>0</v>
      </c>
      <c r="CI80" s="5">
        <v>0</v>
      </c>
      <c r="CJ80" s="5">
        <v>41.445427728613573</v>
      </c>
      <c r="CK80" s="5">
        <v>1187.5932528323069</v>
      </c>
      <c r="CL80" s="5">
        <v>916.18716814159291</v>
      </c>
      <c r="CM80" s="5">
        <v>424.77876106194691</v>
      </c>
      <c r="CN80" s="5">
        <v>268.193185840708</v>
      </c>
      <c r="CO80" s="5">
        <v>1609.159115044248</v>
      </c>
      <c r="CP80" s="60"/>
      <c r="CQ80" s="4"/>
    </row>
    <row r="81" spans="1:95" ht="18.95" customHeight="1" x14ac:dyDescent="0.25">
      <c r="A81" s="60"/>
      <c r="B81" s="3">
        <v>1255</v>
      </c>
      <c r="C81" s="4" t="s">
        <v>169</v>
      </c>
      <c r="D81" s="3"/>
      <c r="E81" s="60"/>
      <c r="F81" s="5">
        <v>3921.4323678765541</v>
      </c>
      <c r="G81" s="5">
        <v>311.90472037037028</v>
      </c>
      <c r="H81" s="5">
        <v>3747.02</v>
      </c>
      <c r="I81" s="5">
        <v>3469.462962962963</v>
      </c>
      <c r="J81" s="5">
        <v>2451.58</v>
      </c>
      <c r="K81" s="5">
        <v>169.1</v>
      </c>
      <c r="L81" s="5">
        <v>1126.3399999999999</v>
      </c>
      <c r="M81" s="6">
        <v>172</v>
      </c>
      <c r="N81" s="5">
        <v>-3609.5276475061842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3747.02</v>
      </c>
      <c r="W81" s="5">
        <v>311.90472037037028</v>
      </c>
      <c r="X81" s="5">
        <v>3469.462962962963</v>
      </c>
      <c r="Y81" s="5">
        <v>1126.3399999999999</v>
      </c>
      <c r="Z81" s="5">
        <v>2451.58</v>
      </c>
      <c r="AA81" s="5">
        <v>169.1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172</v>
      </c>
      <c r="BO81" s="6">
        <v>0</v>
      </c>
      <c r="BP81" s="6">
        <v>0</v>
      </c>
      <c r="BQ81" s="6">
        <v>0</v>
      </c>
      <c r="BR81" s="6">
        <v>0</v>
      </c>
      <c r="BS81" s="6">
        <v>0</v>
      </c>
      <c r="BT81" s="6">
        <v>0</v>
      </c>
      <c r="BU81" s="60"/>
      <c r="BV81" s="5">
        <v>311.90472037037028</v>
      </c>
      <c r="BW81" s="5">
        <v>0</v>
      </c>
      <c r="BX81" s="5">
        <v>0</v>
      </c>
      <c r="BY81" s="60"/>
      <c r="BZ81" s="5">
        <v>141.19999999999999</v>
      </c>
      <c r="CA81" s="5">
        <v>292.11</v>
      </c>
      <c r="CB81" s="5">
        <v>577.26066925315229</v>
      </c>
      <c r="CC81" s="5">
        <v>152.1897222222222</v>
      </c>
      <c r="CD81" s="5">
        <v>1041.74</v>
      </c>
      <c r="CE81" s="5">
        <v>20</v>
      </c>
      <c r="CF81" s="5">
        <v>41.327433628318587</v>
      </c>
      <c r="CG81" s="5">
        <v>5</v>
      </c>
      <c r="CH81" s="5">
        <v>0</v>
      </c>
      <c r="CI81" s="5">
        <v>0</v>
      </c>
      <c r="CJ81" s="5">
        <v>41.445427728613573</v>
      </c>
      <c r="CK81" s="5">
        <v>2312.2732528323058</v>
      </c>
      <c r="CL81" s="5">
        <v>916.18716814159291</v>
      </c>
      <c r="CM81" s="5">
        <v>424.77876106194691</v>
      </c>
      <c r="CN81" s="5">
        <v>268.193185840708</v>
      </c>
      <c r="CO81" s="5">
        <v>1609.159115044248</v>
      </c>
      <c r="CP81" s="60"/>
      <c r="CQ81" s="4"/>
    </row>
    <row r="82" spans="1:95" ht="18.95" customHeight="1" x14ac:dyDescent="0.25">
      <c r="A82" s="60"/>
      <c r="B82" s="3">
        <v>1256</v>
      </c>
      <c r="C82" s="4" t="s">
        <v>110</v>
      </c>
      <c r="D82" s="3" t="s">
        <v>132</v>
      </c>
      <c r="E82" s="60"/>
      <c r="F82" s="5">
        <v>2904.9623678765552</v>
      </c>
      <c r="G82" s="5">
        <v>735.74443848148144</v>
      </c>
      <c r="H82" s="5">
        <v>9913.31</v>
      </c>
      <c r="I82" s="5">
        <v>9178.9907407407391</v>
      </c>
      <c r="J82" s="5">
        <v>8259.1299999999992</v>
      </c>
      <c r="K82" s="5">
        <v>88.4</v>
      </c>
      <c r="L82" s="5">
        <v>1565.78</v>
      </c>
      <c r="M82" s="6">
        <v>509</v>
      </c>
      <c r="N82" s="5">
        <v>-2169.217929395073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3152.07</v>
      </c>
      <c r="W82" s="5">
        <v>262.38064166666658</v>
      </c>
      <c r="X82" s="5">
        <v>2918.583333333333</v>
      </c>
      <c r="Y82" s="5">
        <v>479.62</v>
      </c>
      <c r="Z82" s="5">
        <v>2672.45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4949.6799999999994</v>
      </c>
      <c r="AO82" s="5">
        <v>316.22955555555552</v>
      </c>
      <c r="AP82" s="5">
        <v>4583.0370370370356</v>
      </c>
      <c r="AQ82" s="5">
        <v>873.43</v>
      </c>
      <c r="AR82" s="5">
        <v>3987.85</v>
      </c>
      <c r="AS82" s="5">
        <v>88.4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1811.56</v>
      </c>
      <c r="BA82" s="5">
        <v>132.51225925925931</v>
      </c>
      <c r="BB82" s="5">
        <v>1677.37037037037</v>
      </c>
      <c r="BC82" s="5">
        <v>212.73</v>
      </c>
      <c r="BD82" s="5">
        <v>1598.83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78</v>
      </c>
      <c r="BO82" s="6">
        <v>0</v>
      </c>
      <c r="BP82" s="6">
        <v>0</v>
      </c>
      <c r="BQ82" s="6">
        <v>331</v>
      </c>
      <c r="BR82" s="6">
        <v>0</v>
      </c>
      <c r="BS82" s="6">
        <v>100</v>
      </c>
      <c r="BT82" s="6">
        <v>0</v>
      </c>
      <c r="BU82" s="60"/>
      <c r="BV82" s="5">
        <v>711.12245648148144</v>
      </c>
      <c r="BW82" s="5">
        <v>24.621981999999999</v>
      </c>
      <c r="BX82" s="5">
        <v>0</v>
      </c>
      <c r="BY82" s="60"/>
      <c r="BZ82" s="5">
        <v>458.58</v>
      </c>
      <c r="CA82" s="5">
        <v>0</v>
      </c>
      <c r="CB82" s="5">
        <v>577.26066925315229</v>
      </c>
      <c r="CC82" s="5">
        <v>152.1897222222222</v>
      </c>
      <c r="CD82" s="5">
        <v>0</v>
      </c>
      <c r="CE82" s="5">
        <v>20</v>
      </c>
      <c r="CF82" s="5">
        <v>41.327433628318587</v>
      </c>
      <c r="CG82" s="5">
        <v>5</v>
      </c>
      <c r="CH82" s="5">
        <v>0</v>
      </c>
      <c r="CI82" s="5">
        <v>0</v>
      </c>
      <c r="CJ82" s="5">
        <v>41.445427728613573</v>
      </c>
      <c r="CK82" s="5">
        <v>1295.803252832307</v>
      </c>
      <c r="CL82" s="5">
        <v>916.18716814159291</v>
      </c>
      <c r="CM82" s="5">
        <v>424.77876106194691</v>
      </c>
      <c r="CN82" s="5">
        <v>268.193185840708</v>
      </c>
      <c r="CO82" s="5">
        <v>1609.159115044248</v>
      </c>
      <c r="CP82" s="60"/>
      <c r="CQ82" s="4"/>
    </row>
    <row r="83" spans="1:95" ht="18.95" customHeight="1" x14ac:dyDescent="0.25">
      <c r="A83" s="60"/>
      <c r="B83" s="3">
        <v>1257</v>
      </c>
      <c r="C83" s="4" t="s">
        <v>110</v>
      </c>
      <c r="D83" s="3" t="s">
        <v>132</v>
      </c>
      <c r="E83" s="60"/>
      <c r="F83" s="5">
        <v>2487.6419546234019</v>
      </c>
      <c r="G83" s="5">
        <v>1030.353406518519</v>
      </c>
      <c r="H83" s="5">
        <v>14034.83</v>
      </c>
      <c r="I83" s="5">
        <v>12995.21296296296</v>
      </c>
      <c r="J83" s="5">
        <v>11708.02</v>
      </c>
      <c r="K83" s="5">
        <v>227.82</v>
      </c>
      <c r="L83" s="5">
        <v>2098.9899999999998</v>
      </c>
      <c r="M83" s="6">
        <v>774</v>
      </c>
      <c r="N83" s="5">
        <v>-1457.2885481048829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3857.98</v>
      </c>
      <c r="W83" s="5">
        <v>321.14111296296289</v>
      </c>
      <c r="X83" s="5">
        <v>3572.203703703703</v>
      </c>
      <c r="Y83" s="5">
        <v>494.12</v>
      </c>
      <c r="Z83" s="5">
        <v>3220.86</v>
      </c>
      <c r="AA83" s="5">
        <v>143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7605.46</v>
      </c>
      <c r="AO83" s="5">
        <v>485.90438888888889</v>
      </c>
      <c r="AP83" s="5">
        <v>7042.0925925925922</v>
      </c>
      <c r="AQ83" s="5">
        <v>1320.2</v>
      </c>
      <c r="AR83" s="5">
        <v>6213.14</v>
      </c>
      <c r="AS83" s="5">
        <v>72.12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2571.39</v>
      </c>
      <c r="BA83" s="5">
        <v>188.09241666666671</v>
      </c>
      <c r="BB83" s="5">
        <v>2380.916666666667</v>
      </c>
      <c r="BC83" s="5">
        <v>284.67</v>
      </c>
      <c r="BD83" s="5">
        <v>2274.02</v>
      </c>
      <c r="BE83" s="5">
        <v>12.7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115</v>
      </c>
      <c r="BO83" s="6">
        <v>0</v>
      </c>
      <c r="BP83" s="6">
        <v>0</v>
      </c>
      <c r="BQ83" s="6">
        <v>520</v>
      </c>
      <c r="BR83" s="6">
        <v>0</v>
      </c>
      <c r="BS83" s="6">
        <v>139</v>
      </c>
      <c r="BT83" s="6">
        <v>0</v>
      </c>
      <c r="BU83" s="60"/>
      <c r="BV83" s="5">
        <v>995.13791851851852</v>
      </c>
      <c r="BW83" s="5">
        <v>35.215488000000001</v>
      </c>
      <c r="BX83" s="5">
        <v>0</v>
      </c>
      <c r="BY83" s="60"/>
      <c r="BZ83" s="5">
        <v>458.58</v>
      </c>
      <c r="CA83" s="5">
        <v>0</v>
      </c>
      <c r="CB83" s="5">
        <v>0</v>
      </c>
      <c r="CC83" s="5">
        <v>152.1897222222222</v>
      </c>
      <c r="CD83" s="5">
        <v>0</v>
      </c>
      <c r="CE83" s="5">
        <v>20</v>
      </c>
      <c r="CF83" s="5">
        <v>41.327433628318587</v>
      </c>
      <c r="CG83" s="5">
        <v>5</v>
      </c>
      <c r="CH83" s="5">
        <v>0</v>
      </c>
      <c r="CI83" s="5">
        <v>159.94025600000001</v>
      </c>
      <c r="CJ83" s="5">
        <v>41.445427728613573</v>
      </c>
      <c r="CK83" s="5">
        <v>878.4828395791543</v>
      </c>
      <c r="CL83" s="5">
        <v>916.18716814159291</v>
      </c>
      <c r="CM83" s="5">
        <v>424.77876106194691</v>
      </c>
      <c r="CN83" s="5">
        <v>268.193185840708</v>
      </c>
      <c r="CO83" s="5">
        <v>1609.159115044248</v>
      </c>
      <c r="CP83" s="60"/>
      <c r="CQ83" s="4"/>
    </row>
    <row r="84" spans="1:95" ht="18.95" customHeight="1" x14ac:dyDescent="0.25">
      <c r="A84" s="60"/>
      <c r="B84" s="3">
        <v>1259</v>
      </c>
      <c r="C84" s="4" t="s">
        <v>170</v>
      </c>
      <c r="D84" s="3" t="s">
        <v>134</v>
      </c>
      <c r="E84" s="60"/>
      <c r="F84" s="5">
        <v>2446.3823678765539</v>
      </c>
      <c r="G84" s="5">
        <v>457.11383999999998</v>
      </c>
      <c r="H84" s="5">
        <v>6263.8899999999994</v>
      </c>
      <c r="I84" s="5">
        <v>5799.8981481481478</v>
      </c>
      <c r="J84" s="5">
        <v>4710.07</v>
      </c>
      <c r="K84" s="5">
        <v>16.2</v>
      </c>
      <c r="L84" s="5">
        <v>1537.62</v>
      </c>
      <c r="M84" s="6">
        <v>422</v>
      </c>
      <c r="N84" s="5">
        <v>-1989.2685278765539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186</v>
      </c>
      <c r="W84" s="5">
        <v>15.48277777777778</v>
      </c>
      <c r="X84" s="5">
        <v>172.2222222222222</v>
      </c>
      <c r="Y84" s="5">
        <v>0</v>
      </c>
      <c r="Z84" s="5">
        <v>186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3709.36</v>
      </c>
      <c r="AO84" s="5">
        <v>236.9868888888889</v>
      </c>
      <c r="AP84" s="5">
        <v>3434.5925925925931</v>
      </c>
      <c r="AQ84" s="5">
        <v>1207.44</v>
      </c>
      <c r="AR84" s="5">
        <v>2501.92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2368.5300000000002</v>
      </c>
      <c r="BA84" s="5">
        <v>173.2535833333333</v>
      </c>
      <c r="BB84" s="5">
        <v>2193.083333333333</v>
      </c>
      <c r="BC84" s="5">
        <v>330.18</v>
      </c>
      <c r="BD84" s="5">
        <v>2022.15</v>
      </c>
      <c r="BE84" s="5">
        <v>16.2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1</v>
      </c>
      <c r="BO84" s="6">
        <v>0</v>
      </c>
      <c r="BP84" s="6">
        <v>0</v>
      </c>
      <c r="BQ84" s="6">
        <v>282</v>
      </c>
      <c r="BR84" s="6">
        <v>0</v>
      </c>
      <c r="BS84" s="6">
        <v>139</v>
      </c>
      <c r="BT84" s="6">
        <v>0</v>
      </c>
      <c r="BU84" s="60"/>
      <c r="BV84" s="5">
        <v>425.72325000000001</v>
      </c>
      <c r="BW84" s="5">
        <v>31.39059</v>
      </c>
      <c r="BX84" s="5">
        <v>0</v>
      </c>
      <c r="BY84" s="60"/>
      <c r="BZ84" s="5">
        <v>0</v>
      </c>
      <c r="CA84" s="5">
        <v>0</v>
      </c>
      <c r="CB84" s="5">
        <v>577.26066925315229</v>
      </c>
      <c r="CC84" s="5">
        <v>152.1897222222222</v>
      </c>
      <c r="CD84" s="5">
        <v>0</v>
      </c>
      <c r="CE84" s="5">
        <v>20</v>
      </c>
      <c r="CF84" s="5">
        <v>41.327433628318587</v>
      </c>
      <c r="CG84" s="5">
        <v>5</v>
      </c>
      <c r="CH84" s="5">
        <v>0</v>
      </c>
      <c r="CI84" s="5">
        <v>0</v>
      </c>
      <c r="CJ84" s="5">
        <v>41.445427728613573</v>
      </c>
      <c r="CK84" s="5">
        <v>837.22325283230668</v>
      </c>
      <c r="CL84" s="5">
        <v>916.18716814159291</v>
      </c>
      <c r="CM84" s="5">
        <v>424.77876106194691</v>
      </c>
      <c r="CN84" s="5">
        <v>268.193185840708</v>
      </c>
      <c r="CO84" s="5">
        <v>1609.159115044248</v>
      </c>
      <c r="CP84" s="60"/>
      <c r="CQ84" s="4"/>
    </row>
    <row r="85" spans="1:95" ht="18.95" customHeight="1" x14ac:dyDescent="0.25">
      <c r="A85" s="60"/>
      <c r="B85" s="3">
        <v>1261</v>
      </c>
      <c r="C85" s="4" t="s">
        <v>106</v>
      </c>
      <c r="D85" s="3" t="s">
        <v>132</v>
      </c>
      <c r="E85" s="60"/>
      <c r="F85" s="5">
        <v>3826.3823678765539</v>
      </c>
      <c r="G85" s="5">
        <v>3385.2080407037038</v>
      </c>
      <c r="H85" s="5">
        <v>49755.01</v>
      </c>
      <c r="I85" s="5">
        <v>46069.453703703701</v>
      </c>
      <c r="J85" s="5">
        <v>40655.509999999987</v>
      </c>
      <c r="K85" s="5">
        <v>949.24</v>
      </c>
      <c r="L85" s="5">
        <v>8150.26</v>
      </c>
      <c r="M85" s="6">
        <v>1773</v>
      </c>
      <c r="N85" s="5">
        <v>-441.17432717285061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20735.919999999998</v>
      </c>
      <c r="W85" s="5">
        <v>1726.0733407407411</v>
      </c>
      <c r="X85" s="5">
        <v>19199.92592592592</v>
      </c>
      <c r="Y85" s="5">
        <v>3962.97</v>
      </c>
      <c r="Z85" s="5">
        <v>16533.009999999998</v>
      </c>
      <c r="AA85" s="5">
        <v>239.94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21338.11</v>
      </c>
      <c r="AI85" s="5">
        <v>750</v>
      </c>
      <c r="AJ85" s="5">
        <v>19757.509259259259</v>
      </c>
      <c r="AK85" s="5">
        <v>2851.54</v>
      </c>
      <c r="AL85" s="5">
        <v>18003.28</v>
      </c>
      <c r="AM85" s="5">
        <v>483.29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7680.98</v>
      </c>
      <c r="BA85" s="5">
        <v>561.849462962963</v>
      </c>
      <c r="BB85" s="5">
        <v>7112.0185185185182</v>
      </c>
      <c r="BC85" s="5">
        <v>1335.75</v>
      </c>
      <c r="BD85" s="5">
        <v>6119.22</v>
      </c>
      <c r="BE85" s="5">
        <v>226.01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345</v>
      </c>
      <c r="BO85" s="6">
        <v>0</v>
      </c>
      <c r="BP85" s="6">
        <v>976</v>
      </c>
      <c r="BQ85" s="6">
        <v>0</v>
      </c>
      <c r="BR85" s="6">
        <v>0</v>
      </c>
      <c r="BS85" s="6">
        <v>452</v>
      </c>
      <c r="BT85" s="6">
        <v>0</v>
      </c>
      <c r="BU85" s="60"/>
      <c r="BV85" s="5">
        <v>3037.9228037037042</v>
      </c>
      <c r="BW85" s="5">
        <v>347.285237</v>
      </c>
      <c r="BX85" s="5">
        <v>0</v>
      </c>
      <c r="BY85" s="60"/>
      <c r="BZ85" s="5">
        <v>1380</v>
      </c>
      <c r="CA85" s="5">
        <v>0</v>
      </c>
      <c r="CB85" s="5">
        <v>577.26066925315229</v>
      </c>
      <c r="CC85" s="5">
        <v>152.1897222222222</v>
      </c>
      <c r="CD85" s="5">
        <v>0</v>
      </c>
      <c r="CE85" s="5">
        <v>20</v>
      </c>
      <c r="CF85" s="5">
        <v>41.327433628318587</v>
      </c>
      <c r="CG85" s="5">
        <v>5</v>
      </c>
      <c r="CH85" s="5">
        <v>0</v>
      </c>
      <c r="CI85" s="5">
        <v>0</v>
      </c>
      <c r="CJ85" s="5">
        <v>41.445427728613573</v>
      </c>
      <c r="CK85" s="5">
        <v>2217.223252832307</v>
      </c>
      <c r="CL85" s="5">
        <v>916.18716814159291</v>
      </c>
      <c r="CM85" s="5">
        <v>424.77876106194691</v>
      </c>
      <c r="CN85" s="5">
        <v>268.193185840708</v>
      </c>
      <c r="CO85" s="5">
        <v>1609.159115044248</v>
      </c>
      <c r="CP85" s="60"/>
      <c r="CQ85" s="4"/>
    </row>
    <row r="86" spans="1:95" ht="18.95" customHeight="1" x14ac:dyDescent="0.25">
      <c r="A86" s="60"/>
      <c r="B86" s="3">
        <v>1262</v>
      </c>
      <c r="C86" s="4" t="s">
        <v>106</v>
      </c>
      <c r="D86" s="3" t="s">
        <v>132</v>
      </c>
      <c r="E86" s="60"/>
      <c r="F86" s="5">
        <v>3742.340590623402</v>
      </c>
      <c r="G86" s="5">
        <v>3216.8135279629628</v>
      </c>
      <c r="H86" s="5">
        <v>45089.36</v>
      </c>
      <c r="I86" s="5">
        <v>41749.407407407401</v>
      </c>
      <c r="J86" s="5">
        <v>35328.69</v>
      </c>
      <c r="K86" s="5">
        <v>1478.69</v>
      </c>
      <c r="L86" s="5">
        <v>8281.98</v>
      </c>
      <c r="M86" s="6">
        <v>1868</v>
      </c>
      <c r="N86" s="5">
        <v>-525.52706266043879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18643.97</v>
      </c>
      <c r="W86" s="5">
        <v>1551.9378731481479</v>
      </c>
      <c r="X86" s="5">
        <v>17262.935185185179</v>
      </c>
      <c r="Y86" s="5">
        <v>4429.32</v>
      </c>
      <c r="Z86" s="5">
        <v>13469.96</v>
      </c>
      <c r="AA86" s="5">
        <v>744.69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18278.87</v>
      </c>
      <c r="AI86" s="5">
        <v>750</v>
      </c>
      <c r="AJ86" s="5">
        <v>16924.879629629631</v>
      </c>
      <c r="AK86" s="5">
        <v>2269.29</v>
      </c>
      <c r="AL86" s="5">
        <v>15555.31</v>
      </c>
      <c r="AM86" s="5">
        <v>454.27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8166.52</v>
      </c>
      <c r="BA86" s="5">
        <v>597.36581481481483</v>
      </c>
      <c r="BB86" s="5">
        <v>7561.5925925925922</v>
      </c>
      <c r="BC86" s="5">
        <v>1583.37</v>
      </c>
      <c r="BD86" s="5">
        <v>6303.42</v>
      </c>
      <c r="BE86" s="5">
        <v>279.73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359</v>
      </c>
      <c r="BO86" s="6">
        <v>0</v>
      </c>
      <c r="BP86" s="6">
        <v>911</v>
      </c>
      <c r="BQ86" s="6">
        <v>0</v>
      </c>
      <c r="BR86" s="6">
        <v>0</v>
      </c>
      <c r="BS86" s="6">
        <v>598</v>
      </c>
      <c r="BT86" s="6">
        <v>0</v>
      </c>
      <c r="BU86" s="60"/>
      <c r="BV86" s="5">
        <v>2899.3036879629631</v>
      </c>
      <c r="BW86" s="5">
        <v>317.50984</v>
      </c>
      <c r="BX86" s="5">
        <v>0</v>
      </c>
      <c r="BY86" s="60"/>
      <c r="BZ86" s="5">
        <v>1380</v>
      </c>
      <c r="CA86" s="5">
        <v>0</v>
      </c>
      <c r="CB86" s="5">
        <v>0</v>
      </c>
      <c r="CC86" s="5">
        <v>152.1897222222222</v>
      </c>
      <c r="CD86" s="5">
        <v>0</v>
      </c>
      <c r="CE86" s="5">
        <v>20</v>
      </c>
      <c r="CF86" s="5">
        <v>41.327433628318587</v>
      </c>
      <c r="CG86" s="5">
        <v>5</v>
      </c>
      <c r="CH86" s="5">
        <v>0</v>
      </c>
      <c r="CI86" s="5">
        <v>493.21889199999998</v>
      </c>
      <c r="CJ86" s="5">
        <v>41.445427728613573</v>
      </c>
      <c r="CK86" s="5">
        <v>2133.1814755791538</v>
      </c>
      <c r="CL86" s="5">
        <v>916.18716814159291</v>
      </c>
      <c r="CM86" s="5">
        <v>424.77876106194691</v>
      </c>
      <c r="CN86" s="5">
        <v>268.193185840708</v>
      </c>
      <c r="CO86" s="5">
        <v>1609.159115044248</v>
      </c>
      <c r="CP86" s="60"/>
      <c r="CQ86" s="4"/>
    </row>
    <row r="87" spans="1:95" ht="18.95" customHeight="1" x14ac:dyDescent="0.25">
      <c r="A87" s="60"/>
      <c r="B87" s="3">
        <v>1263</v>
      </c>
      <c r="C87" s="4" t="s">
        <v>106</v>
      </c>
      <c r="D87" s="3" t="s">
        <v>132</v>
      </c>
      <c r="E87" s="60"/>
      <c r="F87" s="5">
        <v>4795.2247531069461</v>
      </c>
      <c r="G87" s="5">
        <v>7381.5871399999996</v>
      </c>
      <c r="H87" s="5">
        <v>135275.48000000001</v>
      </c>
      <c r="I87" s="5">
        <v>125255.0740740741</v>
      </c>
      <c r="J87" s="5">
        <v>117509.57</v>
      </c>
      <c r="K87" s="5">
        <v>3035.66</v>
      </c>
      <c r="L87" s="5">
        <v>14730.25</v>
      </c>
      <c r="M87" s="6">
        <v>5045</v>
      </c>
      <c r="N87" s="5">
        <v>2586.362386893054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47373.61</v>
      </c>
      <c r="W87" s="5">
        <v>3943.4143879629628</v>
      </c>
      <c r="X87" s="5">
        <v>43864.453703703701</v>
      </c>
      <c r="Y87" s="5">
        <v>6421.31</v>
      </c>
      <c r="Z87" s="5">
        <v>39573.410000000003</v>
      </c>
      <c r="AA87" s="5">
        <v>1378.89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66336.45</v>
      </c>
      <c r="AI87" s="5">
        <v>750</v>
      </c>
      <c r="AJ87" s="5">
        <v>61422.638888888883</v>
      </c>
      <c r="AK87" s="5">
        <v>5794.92</v>
      </c>
      <c r="AL87" s="5">
        <v>59815.02</v>
      </c>
      <c r="AM87" s="5">
        <v>726.51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21565.42</v>
      </c>
      <c r="BA87" s="5">
        <v>1577.470537037037</v>
      </c>
      <c r="BB87" s="5">
        <v>19967.981481481482</v>
      </c>
      <c r="BC87" s="5">
        <v>2514.02</v>
      </c>
      <c r="BD87" s="5">
        <v>18121.14</v>
      </c>
      <c r="BE87" s="5">
        <v>930.26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877</v>
      </c>
      <c r="BO87" s="6">
        <v>0</v>
      </c>
      <c r="BP87" s="6">
        <v>2863</v>
      </c>
      <c r="BQ87" s="6">
        <v>0</v>
      </c>
      <c r="BR87" s="6">
        <v>0</v>
      </c>
      <c r="BS87" s="6">
        <v>1305</v>
      </c>
      <c r="BT87" s="6">
        <v>0</v>
      </c>
      <c r="BU87" s="60"/>
      <c r="BV87" s="5">
        <v>6270.8849249999994</v>
      </c>
      <c r="BW87" s="5">
        <v>1110.702215</v>
      </c>
      <c r="BX87" s="5">
        <v>0</v>
      </c>
      <c r="BY87" s="60"/>
      <c r="BZ87" s="5">
        <v>1380</v>
      </c>
      <c r="CA87" s="5">
        <v>0</v>
      </c>
      <c r="CB87" s="5">
        <v>38.484044616876822</v>
      </c>
      <c r="CC87" s="5">
        <v>152.1897222222222</v>
      </c>
      <c r="CD87" s="5">
        <v>0</v>
      </c>
      <c r="CE87" s="5">
        <v>20</v>
      </c>
      <c r="CF87" s="5">
        <v>41.327433628318587</v>
      </c>
      <c r="CG87" s="5">
        <v>5</v>
      </c>
      <c r="CH87" s="5">
        <v>0</v>
      </c>
      <c r="CI87" s="5">
        <v>1507.6190098666671</v>
      </c>
      <c r="CJ87" s="5">
        <v>41.445427728613573</v>
      </c>
      <c r="CK87" s="5">
        <v>3186.0656380626979</v>
      </c>
      <c r="CL87" s="5">
        <v>916.18716814159291</v>
      </c>
      <c r="CM87" s="5">
        <v>424.77876106194691</v>
      </c>
      <c r="CN87" s="5">
        <v>268.193185840708</v>
      </c>
      <c r="CO87" s="5">
        <v>1609.159115044248</v>
      </c>
      <c r="CP87" s="60"/>
      <c r="CQ87" s="4"/>
    </row>
    <row r="88" spans="1:95" ht="18.95" customHeight="1" x14ac:dyDescent="0.25">
      <c r="A88" s="60"/>
      <c r="B88" s="3">
        <v>1264</v>
      </c>
      <c r="C88" s="4" t="s">
        <v>171</v>
      </c>
      <c r="D88" s="3" t="s">
        <v>132</v>
      </c>
      <c r="E88" s="60"/>
      <c r="F88" s="5">
        <v>3068.3423678765539</v>
      </c>
      <c r="G88" s="5">
        <v>1425.7475012222219</v>
      </c>
      <c r="H88" s="5">
        <v>17037.22</v>
      </c>
      <c r="I88" s="5">
        <v>15775.203703703701</v>
      </c>
      <c r="J88" s="5">
        <v>10576.02</v>
      </c>
      <c r="K88" s="5">
        <v>1232.79</v>
      </c>
      <c r="L88" s="5">
        <v>5228.41</v>
      </c>
      <c r="M88" s="6">
        <v>1309</v>
      </c>
      <c r="N88" s="5">
        <v>-1642.594866654332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2518.0700000000002</v>
      </c>
      <c r="W88" s="5">
        <v>209.606012037037</v>
      </c>
      <c r="X88" s="5">
        <v>2331.5462962962961</v>
      </c>
      <c r="Y88" s="5">
        <v>715.27</v>
      </c>
      <c r="Z88" s="5">
        <v>1792.09</v>
      </c>
      <c r="AA88" s="5">
        <v>10.71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14519.15</v>
      </c>
      <c r="BA88" s="5">
        <v>1062.048935185185</v>
      </c>
      <c r="BB88" s="5">
        <v>13443.657407407411</v>
      </c>
      <c r="BC88" s="5">
        <v>4513.1400000000003</v>
      </c>
      <c r="BD88" s="5">
        <v>8783.93</v>
      </c>
      <c r="BE88" s="5">
        <v>1222.08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83</v>
      </c>
      <c r="BO88" s="6">
        <v>0</v>
      </c>
      <c r="BP88" s="6">
        <v>0</v>
      </c>
      <c r="BQ88" s="6">
        <v>0</v>
      </c>
      <c r="BR88" s="6">
        <v>0</v>
      </c>
      <c r="BS88" s="6">
        <v>1226</v>
      </c>
      <c r="BT88" s="6">
        <v>0</v>
      </c>
      <c r="BU88" s="60"/>
      <c r="BV88" s="5">
        <v>1271.6549472222221</v>
      </c>
      <c r="BW88" s="5">
        <v>154.09255400000001</v>
      </c>
      <c r="BX88" s="5">
        <v>0</v>
      </c>
      <c r="BY88" s="60"/>
      <c r="BZ88" s="5">
        <v>366.96</v>
      </c>
      <c r="CA88" s="5">
        <v>255</v>
      </c>
      <c r="CB88" s="5">
        <v>577.26066925315229</v>
      </c>
      <c r="CC88" s="5">
        <v>152.1897222222222</v>
      </c>
      <c r="CD88" s="5">
        <v>0</v>
      </c>
      <c r="CE88" s="5">
        <v>20</v>
      </c>
      <c r="CF88" s="5">
        <v>41.327433628318587</v>
      </c>
      <c r="CG88" s="5">
        <v>5</v>
      </c>
      <c r="CH88" s="5">
        <v>0</v>
      </c>
      <c r="CI88" s="5">
        <v>0</v>
      </c>
      <c r="CJ88" s="5">
        <v>41.445427728613573</v>
      </c>
      <c r="CK88" s="5">
        <v>1459.1832528323071</v>
      </c>
      <c r="CL88" s="5">
        <v>916.18716814159291</v>
      </c>
      <c r="CM88" s="5">
        <v>424.77876106194691</v>
      </c>
      <c r="CN88" s="5">
        <v>268.193185840708</v>
      </c>
      <c r="CO88" s="5">
        <v>1609.159115044248</v>
      </c>
      <c r="CP88" s="60"/>
      <c r="CQ88" s="4"/>
    </row>
    <row r="89" spans="1:95" ht="18.95" customHeight="1" x14ac:dyDescent="0.25">
      <c r="A89" s="60"/>
      <c r="B89" s="3">
        <v>1265</v>
      </c>
      <c r="C89" s="4" t="s">
        <v>108</v>
      </c>
      <c r="D89" s="3" t="s">
        <v>132</v>
      </c>
      <c r="E89" s="60"/>
      <c r="F89" s="5">
        <v>2968.3423678765539</v>
      </c>
      <c r="G89" s="5">
        <v>1355.5991274074081</v>
      </c>
      <c r="H89" s="5">
        <v>16566.14</v>
      </c>
      <c r="I89" s="5">
        <v>15339.01851851852</v>
      </c>
      <c r="J89" s="5">
        <v>6357.99</v>
      </c>
      <c r="K89" s="5">
        <v>2434.86</v>
      </c>
      <c r="L89" s="5">
        <v>7773.2899999999991</v>
      </c>
      <c r="M89" s="6">
        <v>1006</v>
      </c>
      <c r="N89" s="5">
        <v>-1612.7432404691469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6019.8600000000006</v>
      </c>
      <c r="W89" s="5">
        <v>501.09760555555562</v>
      </c>
      <c r="X89" s="5">
        <v>5573.9444444444443</v>
      </c>
      <c r="Y89" s="5">
        <v>2620.56</v>
      </c>
      <c r="Z89" s="5">
        <v>2371.54</v>
      </c>
      <c r="AA89" s="5">
        <v>1027.76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10546.28</v>
      </c>
      <c r="BA89" s="5">
        <v>771.4408518518519</v>
      </c>
      <c r="BB89" s="5">
        <v>9765.0740740740748</v>
      </c>
      <c r="BC89" s="5">
        <v>5152.7299999999996</v>
      </c>
      <c r="BD89" s="5">
        <v>3986.45</v>
      </c>
      <c r="BE89" s="5">
        <v>1407.1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160</v>
      </c>
      <c r="BO89" s="6">
        <v>0</v>
      </c>
      <c r="BP89" s="6">
        <v>0</v>
      </c>
      <c r="BQ89" s="6">
        <v>0</v>
      </c>
      <c r="BR89" s="6">
        <v>0</v>
      </c>
      <c r="BS89" s="6">
        <v>846</v>
      </c>
      <c r="BT89" s="6">
        <v>0</v>
      </c>
      <c r="BU89" s="60"/>
      <c r="BV89" s="5">
        <v>1272.538457407408</v>
      </c>
      <c r="BW89" s="5">
        <v>83.060669999999988</v>
      </c>
      <c r="BX89" s="5">
        <v>0</v>
      </c>
      <c r="BY89" s="60"/>
      <c r="BZ89" s="5">
        <v>366.96</v>
      </c>
      <c r="CA89" s="5">
        <v>155</v>
      </c>
      <c r="CB89" s="5">
        <v>577.26066925315229</v>
      </c>
      <c r="CC89" s="5">
        <v>152.1897222222222</v>
      </c>
      <c r="CD89" s="5">
        <v>0</v>
      </c>
      <c r="CE89" s="5">
        <v>20</v>
      </c>
      <c r="CF89" s="5">
        <v>41.327433628318587</v>
      </c>
      <c r="CG89" s="5">
        <v>5</v>
      </c>
      <c r="CH89" s="5">
        <v>0</v>
      </c>
      <c r="CI89" s="5">
        <v>0</v>
      </c>
      <c r="CJ89" s="5">
        <v>41.445427728613573</v>
      </c>
      <c r="CK89" s="5">
        <v>1359.1832528323071</v>
      </c>
      <c r="CL89" s="5">
        <v>916.18716814159291</v>
      </c>
      <c r="CM89" s="5">
        <v>424.77876106194691</v>
      </c>
      <c r="CN89" s="5">
        <v>268.193185840708</v>
      </c>
      <c r="CO89" s="5">
        <v>1609.159115044248</v>
      </c>
      <c r="CP89" s="60"/>
      <c r="CQ89" s="4"/>
    </row>
    <row r="90" spans="1:95" ht="18.95" customHeight="1" x14ac:dyDescent="0.25">
      <c r="A90" s="60"/>
      <c r="B90" s="3">
        <v>1266</v>
      </c>
      <c r="C90" s="4" t="s">
        <v>172</v>
      </c>
      <c r="D90" s="3" t="s">
        <v>132</v>
      </c>
      <c r="E90" s="60"/>
      <c r="F90" s="5">
        <v>2568.182367876555</v>
      </c>
      <c r="G90" s="5">
        <v>2585.4818360740742</v>
      </c>
      <c r="H90" s="5">
        <v>33293.550000000003</v>
      </c>
      <c r="I90" s="5">
        <v>30827.361111111109</v>
      </c>
      <c r="J90" s="5">
        <v>25279.33</v>
      </c>
      <c r="K90" s="5">
        <v>0</v>
      </c>
      <c r="L90" s="5">
        <v>8014.22</v>
      </c>
      <c r="M90" s="6">
        <v>1893</v>
      </c>
      <c r="N90" s="5">
        <v>17.299468197519669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14556.08</v>
      </c>
      <c r="W90" s="5">
        <v>1211.658881481482</v>
      </c>
      <c r="X90" s="5">
        <v>13477.85185185185</v>
      </c>
      <c r="Y90" s="5">
        <v>2511.63</v>
      </c>
      <c r="Z90" s="5">
        <v>12044.45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10147.56</v>
      </c>
      <c r="AO90" s="5">
        <v>648.31633333333332</v>
      </c>
      <c r="AP90" s="5">
        <v>9395.8888888888887</v>
      </c>
      <c r="AQ90" s="5">
        <v>3222.46</v>
      </c>
      <c r="AR90" s="5">
        <v>6925.1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8589.91</v>
      </c>
      <c r="BA90" s="5">
        <v>628.33600925925919</v>
      </c>
      <c r="BB90" s="5">
        <v>7953.6203703703704</v>
      </c>
      <c r="BC90" s="5">
        <v>2280.13</v>
      </c>
      <c r="BD90" s="5">
        <v>6309.78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490</v>
      </c>
      <c r="BO90" s="6">
        <v>0</v>
      </c>
      <c r="BP90" s="6">
        <v>0</v>
      </c>
      <c r="BQ90" s="6">
        <v>821</v>
      </c>
      <c r="BR90" s="6">
        <v>0</v>
      </c>
      <c r="BS90" s="6">
        <v>582</v>
      </c>
      <c r="BT90" s="6">
        <v>0</v>
      </c>
      <c r="BU90" s="60"/>
      <c r="BV90" s="5">
        <v>2488.3112240740738</v>
      </c>
      <c r="BW90" s="5">
        <v>97.170612000000006</v>
      </c>
      <c r="BX90" s="5">
        <v>0</v>
      </c>
      <c r="BY90" s="60"/>
      <c r="BZ90" s="5">
        <v>0</v>
      </c>
      <c r="CA90" s="5">
        <v>121.8</v>
      </c>
      <c r="CB90" s="5">
        <v>577.26066925315229</v>
      </c>
      <c r="CC90" s="5">
        <v>152.1897222222222</v>
      </c>
      <c r="CD90" s="5">
        <v>0</v>
      </c>
      <c r="CE90" s="5">
        <v>20</v>
      </c>
      <c r="CF90" s="5">
        <v>41.327433628318587</v>
      </c>
      <c r="CG90" s="5">
        <v>5</v>
      </c>
      <c r="CH90" s="5">
        <v>0</v>
      </c>
      <c r="CI90" s="5">
        <v>0</v>
      </c>
      <c r="CJ90" s="5">
        <v>41.445427728613573</v>
      </c>
      <c r="CK90" s="5">
        <v>959.02325283230664</v>
      </c>
      <c r="CL90" s="5">
        <v>916.18716814159291</v>
      </c>
      <c r="CM90" s="5">
        <v>424.77876106194691</v>
      </c>
      <c r="CN90" s="5">
        <v>268.193185840708</v>
      </c>
      <c r="CO90" s="5">
        <v>1609.159115044248</v>
      </c>
      <c r="CP90" s="60"/>
      <c r="CQ90" s="4"/>
    </row>
    <row r="91" spans="1:95" ht="18.95" customHeight="1" x14ac:dyDescent="0.25">
      <c r="A91" s="60"/>
      <c r="B91" s="3">
        <v>1267</v>
      </c>
      <c r="C91" s="4" t="s">
        <v>106</v>
      </c>
      <c r="D91" s="3" t="s">
        <v>132</v>
      </c>
      <c r="E91" s="60"/>
      <c r="F91" s="5">
        <v>2538.1893266234019</v>
      </c>
      <c r="G91" s="5">
        <v>3278.9241061851849</v>
      </c>
      <c r="H91" s="5">
        <v>58015.47</v>
      </c>
      <c r="I91" s="5">
        <v>53718.027777777766</v>
      </c>
      <c r="J91" s="5">
        <v>47912.670000000013</v>
      </c>
      <c r="K91" s="5">
        <v>2017.75</v>
      </c>
      <c r="L91" s="5">
        <v>8085.0499999999993</v>
      </c>
      <c r="M91" s="6">
        <v>2198</v>
      </c>
      <c r="N91" s="5">
        <v>740.73477956178294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19028.66</v>
      </c>
      <c r="W91" s="5">
        <v>1583.9597537037041</v>
      </c>
      <c r="X91" s="5">
        <v>17619.129629629631</v>
      </c>
      <c r="Y91" s="5">
        <v>3863.37</v>
      </c>
      <c r="Z91" s="5">
        <v>14284.27</v>
      </c>
      <c r="AA91" s="5">
        <v>881.02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32617.23</v>
      </c>
      <c r="AI91" s="5">
        <v>750</v>
      </c>
      <c r="AJ91" s="5">
        <v>30201.138888888891</v>
      </c>
      <c r="AK91" s="5">
        <v>2963.74</v>
      </c>
      <c r="AL91" s="5">
        <v>28867.360000000001</v>
      </c>
      <c r="AM91" s="5">
        <v>786.13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6369.58</v>
      </c>
      <c r="BA91" s="5">
        <v>465.92298148148149</v>
      </c>
      <c r="BB91" s="5">
        <v>5897.7592592592591</v>
      </c>
      <c r="BC91" s="5">
        <v>1257.94</v>
      </c>
      <c r="BD91" s="5">
        <v>4761.04</v>
      </c>
      <c r="BE91" s="5">
        <v>350.6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0</v>
      </c>
      <c r="BN91" s="6">
        <v>361</v>
      </c>
      <c r="BO91" s="6">
        <v>0</v>
      </c>
      <c r="BP91" s="6">
        <v>1374</v>
      </c>
      <c r="BQ91" s="6">
        <v>0</v>
      </c>
      <c r="BR91" s="6">
        <v>0</v>
      </c>
      <c r="BS91" s="6">
        <v>463</v>
      </c>
      <c r="BT91" s="6">
        <v>0</v>
      </c>
      <c r="BU91" s="60"/>
      <c r="BV91" s="5">
        <v>2799.8827351851851</v>
      </c>
      <c r="BW91" s="5">
        <v>479.04137100000003</v>
      </c>
      <c r="BX91" s="5">
        <v>0</v>
      </c>
      <c r="BY91" s="60"/>
      <c r="BZ91" s="5">
        <v>0</v>
      </c>
      <c r="CA91" s="5">
        <v>0</v>
      </c>
      <c r="CB91" s="5">
        <v>0</v>
      </c>
      <c r="CC91" s="5">
        <v>152.1897222222222</v>
      </c>
      <c r="CD91" s="5">
        <v>0</v>
      </c>
      <c r="CE91" s="5">
        <v>20</v>
      </c>
      <c r="CF91" s="5">
        <v>41.327433628318587</v>
      </c>
      <c r="CG91" s="5">
        <v>5</v>
      </c>
      <c r="CH91" s="5">
        <v>0</v>
      </c>
      <c r="CI91" s="5">
        <v>669.06762800000013</v>
      </c>
      <c r="CJ91" s="5">
        <v>41.445427728613573</v>
      </c>
      <c r="CK91" s="5">
        <v>929.03021157915452</v>
      </c>
      <c r="CL91" s="5">
        <v>916.18716814159291</v>
      </c>
      <c r="CM91" s="5">
        <v>424.77876106194691</v>
      </c>
      <c r="CN91" s="5">
        <v>268.193185840708</v>
      </c>
      <c r="CO91" s="5">
        <v>1609.159115044248</v>
      </c>
      <c r="CP91" s="60"/>
      <c r="CQ91" s="4"/>
    </row>
    <row r="92" spans="1:95" ht="18.95" customHeight="1" x14ac:dyDescent="0.25">
      <c r="A92" s="60"/>
      <c r="B92" s="3">
        <v>1268</v>
      </c>
      <c r="C92" s="4" t="s">
        <v>173</v>
      </c>
      <c r="D92" s="3" t="s">
        <v>132</v>
      </c>
      <c r="E92" s="60"/>
      <c r="F92" s="5">
        <v>2446.3823678765539</v>
      </c>
      <c r="G92" s="5">
        <v>4421.115718</v>
      </c>
      <c r="H92" s="5">
        <v>25452.54</v>
      </c>
      <c r="I92" s="5">
        <v>23567.166666666661</v>
      </c>
      <c r="J92" s="5">
        <v>14889.64</v>
      </c>
      <c r="K92" s="5">
        <v>962.03</v>
      </c>
      <c r="L92" s="5">
        <v>9600.8700000000008</v>
      </c>
      <c r="M92" s="6">
        <v>1760</v>
      </c>
      <c r="N92" s="5">
        <v>1974.7333501234459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25452.54</v>
      </c>
      <c r="BA92" s="5">
        <v>4177</v>
      </c>
      <c r="BB92" s="5">
        <v>23567.166666666661</v>
      </c>
      <c r="BC92" s="5">
        <v>9600.8700000000008</v>
      </c>
      <c r="BD92" s="5">
        <v>14889.64</v>
      </c>
      <c r="BE92" s="5">
        <v>962.03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1760</v>
      </c>
      <c r="BT92" s="6">
        <v>0</v>
      </c>
      <c r="BU92" s="60"/>
      <c r="BV92" s="5">
        <v>4177</v>
      </c>
      <c r="BW92" s="5">
        <v>244.11571799999999</v>
      </c>
      <c r="BX92" s="5">
        <v>0</v>
      </c>
      <c r="BY92" s="60"/>
      <c r="BZ92" s="5">
        <v>0</v>
      </c>
      <c r="CA92" s="5">
        <v>0</v>
      </c>
      <c r="CB92" s="5">
        <v>577.26066925315229</v>
      </c>
      <c r="CC92" s="5">
        <v>152.1897222222222</v>
      </c>
      <c r="CD92" s="5">
        <v>0</v>
      </c>
      <c r="CE92" s="5">
        <v>20</v>
      </c>
      <c r="CF92" s="5">
        <v>41.327433628318587</v>
      </c>
      <c r="CG92" s="5">
        <v>5</v>
      </c>
      <c r="CH92" s="5">
        <v>0</v>
      </c>
      <c r="CI92" s="5">
        <v>0</v>
      </c>
      <c r="CJ92" s="5">
        <v>41.445427728613573</v>
      </c>
      <c r="CK92" s="5">
        <v>837.22325283230668</v>
      </c>
      <c r="CL92" s="5">
        <v>916.18716814159291</v>
      </c>
      <c r="CM92" s="5">
        <v>424.77876106194691</v>
      </c>
      <c r="CN92" s="5">
        <v>268.193185840708</v>
      </c>
      <c r="CO92" s="5">
        <v>1609.159115044248</v>
      </c>
      <c r="CP92" s="60"/>
      <c r="CQ92" s="4"/>
    </row>
    <row r="93" spans="1:95" ht="18.95" customHeight="1" x14ac:dyDescent="0.25">
      <c r="A93" s="60"/>
      <c r="B93" s="3">
        <v>1269</v>
      </c>
      <c r="C93" s="4" t="s">
        <v>174</v>
      </c>
      <c r="D93" s="3" t="s">
        <v>134</v>
      </c>
      <c r="E93" s="60"/>
      <c r="F93" s="5">
        <v>3378.6523678765539</v>
      </c>
      <c r="G93" s="5">
        <v>2652.1461859259261</v>
      </c>
      <c r="H93" s="5">
        <v>34422.97</v>
      </c>
      <c r="I93" s="5">
        <v>31873.120370370369</v>
      </c>
      <c r="J93" s="5">
        <v>24953.58</v>
      </c>
      <c r="K93" s="5">
        <v>1127</v>
      </c>
      <c r="L93" s="5">
        <v>8342.39</v>
      </c>
      <c r="M93" s="6">
        <v>1415</v>
      </c>
      <c r="N93" s="5">
        <v>-726.50618195062862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18811.259999999998</v>
      </c>
      <c r="W93" s="5">
        <v>1565.8632166666671</v>
      </c>
      <c r="X93" s="5">
        <v>17417.833333333328</v>
      </c>
      <c r="Y93" s="5">
        <v>4706.83</v>
      </c>
      <c r="Z93" s="5">
        <v>13540.98</v>
      </c>
      <c r="AA93" s="5">
        <v>563.45000000000005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10359.56</v>
      </c>
      <c r="BA93" s="5">
        <v>757.78262962962958</v>
      </c>
      <c r="BB93" s="5">
        <v>9592.1851851851843</v>
      </c>
      <c r="BC93" s="5">
        <v>2607.16</v>
      </c>
      <c r="BD93" s="5">
        <v>7465.55</v>
      </c>
      <c r="BE93" s="5">
        <v>286.85000000000002</v>
      </c>
      <c r="BF93" s="5">
        <v>5252.1500000000005</v>
      </c>
      <c r="BG93" s="5">
        <v>209.11337962962961</v>
      </c>
      <c r="BH93" s="5">
        <v>4863.1018518518522</v>
      </c>
      <c r="BI93" s="5">
        <v>1028.4000000000001</v>
      </c>
      <c r="BJ93" s="5">
        <v>3947.05</v>
      </c>
      <c r="BK93" s="5">
        <v>276.7</v>
      </c>
      <c r="BL93" s="60"/>
      <c r="BM93" s="6">
        <v>0</v>
      </c>
      <c r="BN93" s="6">
        <v>386</v>
      </c>
      <c r="BO93" s="6">
        <v>0</v>
      </c>
      <c r="BP93" s="6">
        <v>0</v>
      </c>
      <c r="BQ93" s="6">
        <v>0</v>
      </c>
      <c r="BR93" s="6">
        <v>0</v>
      </c>
      <c r="BS93" s="6">
        <v>675</v>
      </c>
      <c r="BT93" s="6">
        <v>354</v>
      </c>
      <c r="BU93" s="60"/>
      <c r="BV93" s="5">
        <v>2532.7592259259259</v>
      </c>
      <c r="BW93" s="5">
        <v>119.38696</v>
      </c>
      <c r="BX93" s="5">
        <v>0</v>
      </c>
      <c r="BY93" s="60"/>
      <c r="BZ93" s="5">
        <v>0</v>
      </c>
      <c r="CA93" s="5">
        <v>0</v>
      </c>
      <c r="CB93" s="5">
        <v>577.26066925315229</v>
      </c>
      <c r="CC93" s="5">
        <v>152.1897222222222</v>
      </c>
      <c r="CD93" s="5">
        <v>932.27</v>
      </c>
      <c r="CE93" s="5">
        <v>20</v>
      </c>
      <c r="CF93" s="5">
        <v>41.327433628318587</v>
      </c>
      <c r="CG93" s="5">
        <v>5</v>
      </c>
      <c r="CH93" s="5">
        <v>0</v>
      </c>
      <c r="CI93" s="5">
        <v>0</v>
      </c>
      <c r="CJ93" s="5">
        <v>41.445427728613573</v>
      </c>
      <c r="CK93" s="5">
        <v>1769.493252832307</v>
      </c>
      <c r="CL93" s="5">
        <v>916.18716814159291</v>
      </c>
      <c r="CM93" s="5">
        <v>424.77876106194691</v>
      </c>
      <c r="CN93" s="5">
        <v>268.193185840708</v>
      </c>
      <c r="CO93" s="5">
        <v>1609.159115044248</v>
      </c>
      <c r="CP93" s="60"/>
      <c r="CQ93" s="4"/>
    </row>
    <row r="94" spans="1:95" ht="18.95" customHeight="1" x14ac:dyDescent="0.25">
      <c r="A94" s="60"/>
      <c r="B94" s="3">
        <v>1270</v>
      </c>
      <c r="C94" s="4" t="s">
        <v>175</v>
      </c>
      <c r="D94" s="3" t="s">
        <v>132</v>
      </c>
      <c r="E94" s="60"/>
      <c r="F94" s="5">
        <v>2789.3823678765548</v>
      </c>
      <c r="G94" s="5">
        <v>2136.4576714814821</v>
      </c>
      <c r="H94" s="5">
        <v>25410.5</v>
      </c>
      <c r="I94" s="5">
        <v>23528.240740740741</v>
      </c>
      <c r="J94" s="5">
        <v>18487.64</v>
      </c>
      <c r="K94" s="5">
        <v>1078.04</v>
      </c>
      <c r="L94" s="5">
        <v>5844.82</v>
      </c>
      <c r="M94" s="6">
        <v>1084</v>
      </c>
      <c r="N94" s="5">
        <v>-652.92469639507317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15413.36</v>
      </c>
      <c r="W94" s="5">
        <v>1283.019503703704</v>
      </c>
      <c r="X94" s="5">
        <v>14271.62962962963</v>
      </c>
      <c r="Y94" s="5">
        <v>3780.53</v>
      </c>
      <c r="Z94" s="5">
        <v>11125.54</v>
      </c>
      <c r="AA94" s="5">
        <v>507.29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9997.14</v>
      </c>
      <c r="BA94" s="5">
        <v>731.27227777777762</v>
      </c>
      <c r="BB94" s="5">
        <v>9256.6111111111095</v>
      </c>
      <c r="BC94" s="5">
        <v>2064.29</v>
      </c>
      <c r="BD94" s="5">
        <v>7362.1</v>
      </c>
      <c r="BE94" s="5">
        <v>570.75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426</v>
      </c>
      <c r="BO94" s="6">
        <v>0</v>
      </c>
      <c r="BP94" s="6">
        <v>0</v>
      </c>
      <c r="BQ94" s="6">
        <v>0</v>
      </c>
      <c r="BR94" s="6">
        <v>0</v>
      </c>
      <c r="BS94" s="6">
        <v>658</v>
      </c>
      <c r="BT94" s="6">
        <v>0</v>
      </c>
      <c r="BU94" s="60"/>
      <c r="BV94" s="5">
        <v>2014.2917814814821</v>
      </c>
      <c r="BW94" s="5">
        <v>122.16589</v>
      </c>
      <c r="BX94" s="5">
        <v>0</v>
      </c>
      <c r="BY94" s="60"/>
      <c r="BZ94" s="5">
        <v>343</v>
      </c>
      <c r="CA94" s="5">
        <v>0</v>
      </c>
      <c r="CB94" s="5">
        <v>577.26066925315229</v>
      </c>
      <c r="CC94" s="5">
        <v>152.1897222222222</v>
      </c>
      <c r="CD94" s="5">
        <v>0</v>
      </c>
      <c r="CE94" s="5">
        <v>20</v>
      </c>
      <c r="CF94" s="5">
        <v>41.327433628318587</v>
      </c>
      <c r="CG94" s="5">
        <v>5</v>
      </c>
      <c r="CH94" s="5">
        <v>0</v>
      </c>
      <c r="CI94" s="5">
        <v>0</v>
      </c>
      <c r="CJ94" s="5">
        <v>41.445427728613573</v>
      </c>
      <c r="CK94" s="5">
        <v>1180.223252832307</v>
      </c>
      <c r="CL94" s="5">
        <v>916.18716814159291</v>
      </c>
      <c r="CM94" s="5">
        <v>424.77876106194691</v>
      </c>
      <c r="CN94" s="5">
        <v>268.193185840708</v>
      </c>
      <c r="CO94" s="5">
        <v>1609.159115044248</v>
      </c>
      <c r="CP94" s="60"/>
      <c r="CQ94" s="4"/>
    </row>
    <row r="95" spans="1:95" ht="18.95" customHeight="1" x14ac:dyDescent="0.25">
      <c r="A95" s="60"/>
      <c r="B95" s="3">
        <v>1271</v>
      </c>
      <c r="C95" s="4" t="s">
        <v>176</v>
      </c>
      <c r="D95" s="3" t="s">
        <v>132</v>
      </c>
      <c r="E95" s="60"/>
      <c r="F95" s="5">
        <v>2975.992367876554</v>
      </c>
      <c r="G95" s="5">
        <v>3958.6067828148148</v>
      </c>
      <c r="H95" s="5">
        <v>42045.16</v>
      </c>
      <c r="I95" s="5">
        <v>38930.703703703701</v>
      </c>
      <c r="J95" s="5">
        <v>29157.97</v>
      </c>
      <c r="K95" s="5">
        <v>2587.9</v>
      </c>
      <c r="L95" s="5">
        <v>10299.290000000001</v>
      </c>
      <c r="M95" s="6">
        <v>2538</v>
      </c>
      <c r="N95" s="5">
        <v>982.61441493826032</v>
      </c>
      <c r="O95" s="60"/>
      <c r="P95" s="5">
        <v>7935.1399999999994</v>
      </c>
      <c r="Q95" s="5">
        <v>1000</v>
      </c>
      <c r="R95" s="5">
        <v>7347.3518518518513</v>
      </c>
      <c r="S95" s="5">
        <v>1847.49</v>
      </c>
      <c r="T95" s="5">
        <v>5246.29</v>
      </c>
      <c r="U95" s="5">
        <v>841.36</v>
      </c>
      <c r="V95" s="5">
        <v>16033.34</v>
      </c>
      <c r="W95" s="5">
        <v>1334.627098148148</v>
      </c>
      <c r="X95" s="5">
        <v>14845.685185185181</v>
      </c>
      <c r="Y95" s="5">
        <v>3878.64</v>
      </c>
      <c r="Z95" s="5">
        <v>11303.53</v>
      </c>
      <c r="AA95" s="5">
        <v>851.17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18076.68</v>
      </c>
      <c r="BA95" s="5">
        <v>1322.275666666666</v>
      </c>
      <c r="BB95" s="5">
        <v>16737.666666666661</v>
      </c>
      <c r="BC95" s="5">
        <v>4573.16</v>
      </c>
      <c r="BD95" s="5">
        <v>12608.15</v>
      </c>
      <c r="BE95" s="5">
        <v>895.37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678</v>
      </c>
      <c r="BN95" s="6">
        <v>474</v>
      </c>
      <c r="BO95" s="6">
        <v>0</v>
      </c>
      <c r="BP95" s="6">
        <v>0</v>
      </c>
      <c r="BQ95" s="6">
        <v>0</v>
      </c>
      <c r="BR95" s="6">
        <v>0</v>
      </c>
      <c r="BS95" s="6">
        <v>1386</v>
      </c>
      <c r="BT95" s="6">
        <v>0</v>
      </c>
      <c r="BU95" s="60"/>
      <c r="BV95" s="5">
        <v>3656.9027648148149</v>
      </c>
      <c r="BW95" s="5">
        <v>301.70401800000002</v>
      </c>
      <c r="BX95" s="5">
        <v>0</v>
      </c>
      <c r="BY95" s="60"/>
      <c r="BZ95" s="5">
        <v>381.38</v>
      </c>
      <c r="CA95" s="5">
        <v>148.22999999999999</v>
      </c>
      <c r="CB95" s="5">
        <v>577.26066925315229</v>
      </c>
      <c r="CC95" s="5">
        <v>152.1897222222222</v>
      </c>
      <c r="CD95" s="5">
        <v>0</v>
      </c>
      <c r="CE95" s="5">
        <v>20</v>
      </c>
      <c r="CF95" s="5">
        <v>41.327433628318587</v>
      </c>
      <c r="CG95" s="5">
        <v>5</v>
      </c>
      <c r="CH95" s="5">
        <v>0</v>
      </c>
      <c r="CI95" s="5">
        <v>0</v>
      </c>
      <c r="CJ95" s="5">
        <v>41.445427728613573</v>
      </c>
      <c r="CK95" s="5">
        <v>1366.8332528323069</v>
      </c>
      <c r="CL95" s="5">
        <v>916.18716814159291</v>
      </c>
      <c r="CM95" s="5">
        <v>424.77876106194691</v>
      </c>
      <c r="CN95" s="5">
        <v>268.193185840708</v>
      </c>
      <c r="CO95" s="5">
        <v>1609.159115044248</v>
      </c>
      <c r="CP95" s="60"/>
      <c r="CQ95" s="4"/>
    </row>
    <row r="96" spans="1:95" ht="18.95" customHeight="1" x14ac:dyDescent="0.25">
      <c r="A96" s="60"/>
      <c r="B96" s="3">
        <v>1272</v>
      </c>
      <c r="C96" s="4" t="s">
        <v>177</v>
      </c>
      <c r="D96" s="3" t="s">
        <v>132</v>
      </c>
      <c r="E96" s="60"/>
      <c r="F96" s="5">
        <v>2974.682367876555</v>
      </c>
      <c r="G96" s="5">
        <v>1346.621016185185</v>
      </c>
      <c r="H96" s="5">
        <v>16169.08</v>
      </c>
      <c r="I96" s="5">
        <v>14971.37037037037</v>
      </c>
      <c r="J96" s="5">
        <v>10281.07</v>
      </c>
      <c r="K96" s="5">
        <v>817.71</v>
      </c>
      <c r="L96" s="5">
        <v>5070.3</v>
      </c>
      <c r="M96" s="6">
        <v>1125</v>
      </c>
      <c r="N96" s="5">
        <v>-1628.0613516913691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8051.41</v>
      </c>
      <c r="W96" s="5">
        <v>670.20533240740735</v>
      </c>
      <c r="X96" s="5">
        <v>7455.0092592592582</v>
      </c>
      <c r="Y96" s="5">
        <v>2317.77</v>
      </c>
      <c r="Z96" s="5">
        <v>5217.2299999999996</v>
      </c>
      <c r="AA96" s="5">
        <v>516.41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8117.670000000001</v>
      </c>
      <c r="BA96" s="5">
        <v>593.79252777777776</v>
      </c>
      <c r="BB96" s="5">
        <v>7516.3611111111113</v>
      </c>
      <c r="BC96" s="5">
        <v>2752.53</v>
      </c>
      <c r="BD96" s="5">
        <v>5063.84</v>
      </c>
      <c r="BE96" s="5">
        <v>301.3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0</v>
      </c>
      <c r="BN96" s="6">
        <v>283</v>
      </c>
      <c r="BO96" s="6">
        <v>0</v>
      </c>
      <c r="BP96" s="6">
        <v>0</v>
      </c>
      <c r="BQ96" s="6">
        <v>0</v>
      </c>
      <c r="BR96" s="6">
        <v>0</v>
      </c>
      <c r="BS96" s="6">
        <v>842</v>
      </c>
      <c r="BT96" s="6">
        <v>0</v>
      </c>
      <c r="BU96" s="60"/>
      <c r="BV96" s="5">
        <v>1263.9978601851849</v>
      </c>
      <c r="BW96" s="5">
        <v>82.623156000000009</v>
      </c>
      <c r="BX96" s="5">
        <v>0</v>
      </c>
      <c r="BY96" s="60"/>
      <c r="BZ96" s="5">
        <v>382</v>
      </c>
      <c r="CA96" s="5">
        <v>146.30000000000001</v>
      </c>
      <c r="CB96" s="5">
        <v>577.26066925315229</v>
      </c>
      <c r="CC96" s="5">
        <v>152.1897222222222</v>
      </c>
      <c r="CD96" s="5">
        <v>0</v>
      </c>
      <c r="CE96" s="5">
        <v>20</v>
      </c>
      <c r="CF96" s="5">
        <v>41.327433628318587</v>
      </c>
      <c r="CG96" s="5">
        <v>5</v>
      </c>
      <c r="CH96" s="5">
        <v>0</v>
      </c>
      <c r="CI96" s="5">
        <v>0</v>
      </c>
      <c r="CJ96" s="5">
        <v>41.445427728613573</v>
      </c>
      <c r="CK96" s="5">
        <v>1365.523252832307</v>
      </c>
      <c r="CL96" s="5">
        <v>916.18716814159291</v>
      </c>
      <c r="CM96" s="5">
        <v>424.77876106194691</v>
      </c>
      <c r="CN96" s="5">
        <v>268.193185840708</v>
      </c>
      <c r="CO96" s="5">
        <v>1609.159115044248</v>
      </c>
      <c r="CP96" s="60"/>
      <c r="CQ96" s="4"/>
    </row>
    <row r="97" spans="1:95" ht="18.95" customHeight="1" x14ac:dyDescent="0.25">
      <c r="A97" s="60"/>
      <c r="B97" s="3">
        <v>1273</v>
      </c>
      <c r="C97" s="4" t="s">
        <v>178</v>
      </c>
      <c r="D97" s="3" t="s">
        <v>134</v>
      </c>
      <c r="E97" s="60"/>
      <c r="F97" s="5">
        <v>3335.9326456543322</v>
      </c>
      <c r="G97" s="5">
        <v>6251.3087517037038</v>
      </c>
      <c r="H97" s="5">
        <v>40665.350000000013</v>
      </c>
      <c r="I97" s="5">
        <v>37653.101851851847</v>
      </c>
      <c r="J97" s="5">
        <v>34888.050000000003</v>
      </c>
      <c r="K97" s="5">
        <v>5777.3</v>
      </c>
      <c r="L97" s="5">
        <v>0</v>
      </c>
      <c r="M97" s="6">
        <v>1560</v>
      </c>
      <c r="N97" s="5">
        <v>2915.3761060493721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2211.98</v>
      </c>
      <c r="W97" s="5">
        <v>184.12685370370369</v>
      </c>
      <c r="X97" s="5">
        <v>2048.12962962963</v>
      </c>
      <c r="Y97" s="5">
        <v>0</v>
      </c>
      <c r="Z97" s="5">
        <v>2093.6799999999998</v>
      </c>
      <c r="AA97" s="5">
        <v>118.3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38453.370000000003</v>
      </c>
      <c r="BA97" s="5">
        <v>5475</v>
      </c>
      <c r="BB97" s="5">
        <v>35604.972222222219</v>
      </c>
      <c r="BC97" s="5">
        <v>0</v>
      </c>
      <c r="BD97" s="5">
        <v>32794.370000000003</v>
      </c>
      <c r="BE97" s="5">
        <v>5659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32</v>
      </c>
      <c r="BO97" s="6">
        <v>0</v>
      </c>
      <c r="BP97" s="6">
        <v>0</v>
      </c>
      <c r="BQ97" s="6">
        <v>0</v>
      </c>
      <c r="BR97" s="6">
        <v>0</v>
      </c>
      <c r="BS97" s="6">
        <v>1528</v>
      </c>
      <c r="BT97" s="6">
        <v>0</v>
      </c>
      <c r="BU97" s="60"/>
      <c r="BV97" s="5">
        <v>5659.126853703704</v>
      </c>
      <c r="BW97" s="5">
        <v>592.18189800000005</v>
      </c>
      <c r="BX97" s="5">
        <v>0</v>
      </c>
      <c r="BY97" s="60"/>
      <c r="BZ97" s="5">
        <v>0</v>
      </c>
      <c r="CA97" s="5">
        <v>0</v>
      </c>
      <c r="CB97" s="5">
        <v>577.26066925315229</v>
      </c>
      <c r="CC97" s="5">
        <v>0</v>
      </c>
      <c r="CD97" s="5">
        <v>1041.74</v>
      </c>
      <c r="CE97" s="5">
        <v>20</v>
      </c>
      <c r="CF97" s="5">
        <v>41.327433628318587</v>
      </c>
      <c r="CG97" s="5">
        <v>5</v>
      </c>
      <c r="CH97" s="5">
        <v>0</v>
      </c>
      <c r="CI97" s="5">
        <v>0</v>
      </c>
      <c r="CJ97" s="5">
        <v>41.445427728613573</v>
      </c>
      <c r="CK97" s="5">
        <v>1726.7735306100849</v>
      </c>
      <c r="CL97" s="5">
        <v>916.18716814159291</v>
      </c>
      <c r="CM97" s="5">
        <v>424.77876106194691</v>
      </c>
      <c r="CN97" s="5">
        <v>268.193185840708</v>
      </c>
      <c r="CO97" s="5">
        <v>1609.159115044248</v>
      </c>
      <c r="CP97" s="60"/>
      <c r="CQ97" s="4"/>
    </row>
    <row r="98" spans="1:95" ht="18.95" customHeight="1" x14ac:dyDescent="0.25">
      <c r="A98" s="60"/>
      <c r="B98" s="3">
        <v>1274</v>
      </c>
      <c r="C98" s="4" t="s">
        <v>179</v>
      </c>
      <c r="D98" s="3" t="s">
        <v>132</v>
      </c>
      <c r="E98" s="60"/>
      <c r="F98" s="5">
        <v>1766.12297440118</v>
      </c>
      <c r="G98" s="5">
        <v>3956.5329379999998</v>
      </c>
      <c r="H98" s="5">
        <v>3670.97</v>
      </c>
      <c r="I98" s="5">
        <v>3399.046296296297</v>
      </c>
      <c r="J98" s="5">
        <v>3151.78</v>
      </c>
      <c r="K98" s="5">
        <v>519.19000000000005</v>
      </c>
      <c r="L98" s="5">
        <v>0</v>
      </c>
      <c r="M98" s="6">
        <v>193</v>
      </c>
      <c r="N98" s="5">
        <v>2190.40996359882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3670.97</v>
      </c>
      <c r="BA98" s="5">
        <v>3900</v>
      </c>
      <c r="BB98" s="5">
        <v>3399.046296296297</v>
      </c>
      <c r="BC98" s="5">
        <v>0</v>
      </c>
      <c r="BD98" s="5">
        <v>3151.78</v>
      </c>
      <c r="BE98" s="5">
        <v>519.19000000000005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193</v>
      </c>
      <c r="BT98" s="6">
        <v>0</v>
      </c>
      <c r="BU98" s="60"/>
      <c r="BV98" s="5">
        <v>3900</v>
      </c>
      <c r="BW98" s="5">
        <v>56.532938000000009</v>
      </c>
      <c r="BX98" s="5">
        <v>0</v>
      </c>
      <c r="BY98" s="60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41.327433628318587</v>
      </c>
      <c r="CG98" s="5">
        <v>5</v>
      </c>
      <c r="CH98" s="5">
        <v>0</v>
      </c>
      <c r="CI98" s="5">
        <v>49.190998000000008</v>
      </c>
      <c r="CJ98" s="5">
        <v>41.445427728613573</v>
      </c>
      <c r="CK98" s="5">
        <v>156.9638593569322</v>
      </c>
      <c r="CL98" s="5">
        <v>916.18716814159291</v>
      </c>
      <c r="CM98" s="5">
        <v>424.77876106194691</v>
      </c>
      <c r="CN98" s="5">
        <v>268.193185840708</v>
      </c>
      <c r="CO98" s="5">
        <v>1609.159115044248</v>
      </c>
      <c r="CP98" s="60"/>
      <c r="CQ98" s="4"/>
    </row>
    <row r="99" spans="1:95" ht="18.95" customHeight="1" x14ac:dyDescent="0.25">
      <c r="A99" s="60"/>
      <c r="B99" s="3">
        <v>1275</v>
      </c>
      <c r="C99" s="4" t="s">
        <v>180</v>
      </c>
      <c r="D99" s="3" t="s">
        <v>132</v>
      </c>
      <c r="E99" s="60"/>
      <c r="F99" s="5">
        <v>2446.3823678765539</v>
      </c>
      <c r="G99" s="5">
        <v>3787.7190205925931</v>
      </c>
      <c r="H99" s="5">
        <v>44568.69</v>
      </c>
      <c r="I99" s="5">
        <v>41267.305555555547</v>
      </c>
      <c r="J99" s="5">
        <v>36709.370000000003</v>
      </c>
      <c r="K99" s="5">
        <v>1390.13</v>
      </c>
      <c r="L99" s="5">
        <v>6469.19</v>
      </c>
      <c r="M99" s="6">
        <v>3308</v>
      </c>
      <c r="N99" s="5">
        <v>1341.3366527160381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17264.919999999998</v>
      </c>
      <c r="W99" s="5">
        <v>1437.1447296296301</v>
      </c>
      <c r="X99" s="5">
        <v>15986.03703703704</v>
      </c>
      <c r="Y99" s="5">
        <v>2110.4899999999998</v>
      </c>
      <c r="Z99" s="5">
        <v>14313.77</v>
      </c>
      <c r="AA99" s="5">
        <v>840.66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27303.77</v>
      </c>
      <c r="BA99" s="5">
        <v>1997.2202129629629</v>
      </c>
      <c r="BB99" s="5">
        <v>25281.268518518518</v>
      </c>
      <c r="BC99" s="5">
        <v>4358.7</v>
      </c>
      <c r="BD99" s="5">
        <v>22395.599999999999</v>
      </c>
      <c r="BE99" s="5">
        <v>549.47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573</v>
      </c>
      <c r="BO99" s="6">
        <v>0</v>
      </c>
      <c r="BP99" s="6">
        <v>0</v>
      </c>
      <c r="BQ99" s="6">
        <v>0</v>
      </c>
      <c r="BR99" s="6">
        <v>0</v>
      </c>
      <c r="BS99" s="6">
        <v>2735</v>
      </c>
      <c r="BT99" s="6">
        <v>0</v>
      </c>
      <c r="BU99" s="60"/>
      <c r="BV99" s="5">
        <v>3434.3649425925928</v>
      </c>
      <c r="BW99" s="5">
        <v>353.35407800000002</v>
      </c>
      <c r="BX99" s="5">
        <v>0</v>
      </c>
      <c r="BY99" s="60"/>
      <c r="BZ99" s="5">
        <v>0</v>
      </c>
      <c r="CA99" s="5">
        <v>0</v>
      </c>
      <c r="CB99" s="5">
        <v>577.26066925315229</v>
      </c>
      <c r="CC99" s="5">
        <v>152.1897222222222</v>
      </c>
      <c r="CD99" s="5">
        <v>0</v>
      </c>
      <c r="CE99" s="5">
        <v>20</v>
      </c>
      <c r="CF99" s="5">
        <v>41.327433628318587</v>
      </c>
      <c r="CG99" s="5">
        <v>5</v>
      </c>
      <c r="CH99" s="5">
        <v>0</v>
      </c>
      <c r="CI99" s="5">
        <v>0</v>
      </c>
      <c r="CJ99" s="5">
        <v>41.445427728613573</v>
      </c>
      <c r="CK99" s="5">
        <v>837.22325283230668</v>
      </c>
      <c r="CL99" s="5">
        <v>916.18716814159291</v>
      </c>
      <c r="CM99" s="5">
        <v>424.77876106194691</v>
      </c>
      <c r="CN99" s="5">
        <v>268.193185840708</v>
      </c>
      <c r="CO99" s="5">
        <v>1609.159115044248</v>
      </c>
      <c r="CP99" s="60"/>
      <c r="CQ99" s="4"/>
    </row>
    <row r="100" spans="1:95" ht="18.95" customHeight="1" x14ac:dyDescent="0.25">
      <c r="A100" s="60"/>
      <c r="B100" s="3">
        <v>1277</v>
      </c>
      <c r="C100" s="4" t="s">
        <v>181</v>
      </c>
      <c r="D100" s="3" t="s">
        <v>134</v>
      </c>
      <c r="E100" s="60"/>
      <c r="F100" s="5">
        <v>3511.3223678765539</v>
      </c>
      <c r="G100" s="5">
        <v>4969.2618955925927</v>
      </c>
      <c r="H100" s="5">
        <v>72955.98</v>
      </c>
      <c r="I100" s="5">
        <v>67551.833333333328</v>
      </c>
      <c r="J100" s="5">
        <v>52807.64</v>
      </c>
      <c r="K100" s="5">
        <v>3711.349999999999</v>
      </c>
      <c r="L100" s="5">
        <v>16436.990000000002</v>
      </c>
      <c r="M100" s="6">
        <v>4429</v>
      </c>
      <c r="N100" s="5">
        <v>1457.9395277160379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17096.41</v>
      </c>
      <c r="W100" s="5">
        <v>1423.1178324074069</v>
      </c>
      <c r="X100" s="5">
        <v>15830.009259259259</v>
      </c>
      <c r="Y100" s="5">
        <v>4437.84</v>
      </c>
      <c r="Z100" s="5">
        <v>11732.52</v>
      </c>
      <c r="AA100" s="5">
        <v>926.05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29413.32</v>
      </c>
      <c r="BA100" s="5">
        <v>2151.5298888888892</v>
      </c>
      <c r="BB100" s="5">
        <v>27234.555555555551</v>
      </c>
      <c r="BC100" s="5">
        <v>7227.5</v>
      </c>
      <c r="BD100" s="5">
        <v>20487.47</v>
      </c>
      <c r="BE100" s="5">
        <v>1698.35</v>
      </c>
      <c r="BF100" s="5">
        <v>26446.25</v>
      </c>
      <c r="BG100" s="5">
        <v>1052.9525462962961</v>
      </c>
      <c r="BH100" s="5">
        <v>24487.268518518518</v>
      </c>
      <c r="BI100" s="5">
        <v>4771.6499999999996</v>
      </c>
      <c r="BJ100" s="5">
        <v>20587.650000000001</v>
      </c>
      <c r="BK100" s="5">
        <v>1086.95</v>
      </c>
      <c r="BL100" s="60"/>
      <c r="BM100" s="6">
        <v>0</v>
      </c>
      <c r="BN100" s="6">
        <v>360</v>
      </c>
      <c r="BO100" s="6">
        <v>0</v>
      </c>
      <c r="BP100" s="6">
        <v>0</v>
      </c>
      <c r="BQ100" s="6">
        <v>0</v>
      </c>
      <c r="BR100" s="6">
        <v>0</v>
      </c>
      <c r="BS100" s="6">
        <v>1741</v>
      </c>
      <c r="BT100" s="6">
        <v>2328</v>
      </c>
      <c r="BU100" s="60"/>
      <c r="BV100" s="5">
        <v>4627.6002675925929</v>
      </c>
      <c r="BW100" s="5">
        <v>341.66162800000001</v>
      </c>
      <c r="BX100" s="5">
        <v>0</v>
      </c>
      <c r="BY100" s="60"/>
      <c r="BZ100" s="5">
        <v>971.34</v>
      </c>
      <c r="CA100" s="5">
        <v>93.6</v>
      </c>
      <c r="CB100" s="5">
        <v>577.26066925315229</v>
      </c>
      <c r="CC100" s="5">
        <v>152.1897222222222</v>
      </c>
      <c r="CD100" s="5">
        <v>0</v>
      </c>
      <c r="CE100" s="5">
        <v>20</v>
      </c>
      <c r="CF100" s="5">
        <v>41.327433628318587</v>
      </c>
      <c r="CG100" s="5">
        <v>5</v>
      </c>
      <c r="CH100" s="5">
        <v>0</v>
      </c>
      <c r="CI100" s="5">
        <v>0</v>
      </c>
      <c r="CJ100" s="5">
        <v>41.445427728613573</v>
      </c>
      <c r="CK100" s="5">
        <v>1902.1632528323071</v>
      </c>
      <c r="CL100" s="5">
        <v>916.18716814159291</v>
      </c>
      <c r="CM100" s="5">
        <v>424.77876106194691</v>
      </c>
      <c r="CN100" s="5">
        <v>268.193185840708</v>
      </c>
      <c r="CO100" s="5">
        <v>1609.159115044248</v>
      </c>
      <c r="CP100" s="60"/>
      <c r="CQ100" s="4"/>
    </row>
    <row r="101" spans="1:95" ht="18.95" customHeight="1" x14ac:dyDescent="0.25">
      <c r="A101" s="60"/>
      <c r="B101" s="3">
        <v>1278</v>
      </c>
      <c r="C101" s="4" t="s">
        <v>181</v>
      </c>
      <c r="D101" s="3" t="s">
        <v>134</v>
      </c>
      <c r="E101" s="60"/>
      <c r="F101" s="5">
        <v>3780.2923678765551</v>
      </c>
      <c r="G101" s="5">
        <v>3662.5223711111112</v>
      </c>
      <c r="H101" s="5">
        <v>55001.579999999987</v>
      </c>
      <c r="I101" s="5">
        <v>50927.388888888883</v>
      </c>
      <c r="J101" s="5">
        <v>38258.53</v>
      </c>
      <c r="K101" s="5">
        <v>3967.43</v>
      </c>
      <c r="L101" s="5">
        <v>12775.62</v>
      </c>
      <c r="M101" s="6">
        <v>3349</v>
      </c>
      <c r="N101" s="5">
        <v>-117.76999676544391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11244.48</v>
      </c>
      <c r="W101" s="5">
        <v>935.99884444444444</v>
      </c>
      <c r="X101" s="5">
        <v>10411.555555555549</v>
      </c>
      <c r="Y101" s="5">
        <v>2955.97</v>
      </c>
      <c r="Z101" s="5">
        <v>7369.07</v>
      </c>
      <c r="AA101" s="5">
        <v>919.44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21753.25</v>
      </c>
      <c r="BA101" s="5">
        <v>1591.2099537037041</v>
      </c>
      <c r="BB101" s="5">
        <v>20141.89814814815</v>
      </c>
      <c r="BC101" s="5">
        <v>4919.8500000000004</v>
      </c>
      <c r="BD101" s="5">
        <v>15134.01</v>
      </c>
      <c r="BE101" s="5">
        <v>1699.39</v>
      </c>
      <c r="BF101" s="5">
        <v>22003.85</v>
      </c>
      <c r="BG101" s="5">
        <v>876.07921296296274</v>
      </c>
      <c r="BH101" s="5">
        <v>20373.935185185179</v>
      </c>
      <c r="BI101" s="5">
        <v>4899.8</v>
      </c>
      <c r="BJ101" s="5">
        <v>15755.45</v>
      </c>
      <c r="BK101" s="5">
        <v>1348.6</v>
      </c>
      <c r="BL101" s="60"/>
      <c r="BM101" s="6">
        <v>0</v>
      </c>
      <c r="BN101" s="6">
        <v>234</v>
      </c>
      <c r="BO101" s="6">
        <v>0</v>
      </c>
      <c r="BP101" s="6">
        <v>0</v>
      </c>
      <c r="BQ101" s="6">
        <v>0</v>
      </c>
      <c r="BR101" s="6">
        <v>0</v>
      </c>
      <c r="BS101" s="6">
        <v>1293</v>
      </c>
      <c r="BT101" s="6">
        <v>1822</v>
      </c>
      <c r="BU101" s="60"/>
      <c r="BV101" s="5">
        <v>3403.2880111111108</v>
      </c>
      <c r="BW101" s="5">
        <v>259.23435999999998</v>
      </c>
      <c r="BX101" s="5">
        <v>0</v>
      </c>
      <c r="BY101" s="60"/>
      <c r="BZ101" s="5">
        <v>1216.9100000000001</v>
      </c>
      <c r="CA101" s="5">
        <v>117</v>
      </c>
      <c r="CB101" s="5">
        <v>577.26066925315229</v>
      </c>
      <c r="CC101" s="5">
        <v>152.1897222222222</v>
      </c>
      <c r="CD101" s="5">
        <v>0</v>
      </c>
      <c r="CE101" s="5">
        <v>20</v>
      </c>
      <c r="CF101" s="5">
        <v>41.327433628318587</v>
      </c>
      <c r="CG101" s="5">
        <v>5</v>
      </c>
      <c r="CH101" s="5">
        <v>0</v>
      </c>
      <c r="CI101" s="5">
        <v>0</v>
      </c>
      <c r="CJ101" s="5">
        <v>41.445427728613573</v>
      </c>
      <c r="CK101" s="5">
        <v>2171.1332528323069</v>
      </c>
      <c r="CL101" s="5">
        <v>916.18716814159291</v>
      </c>
      <c r="CM101" s="5">
        <v>424.77876106194691</v>
      </c>
      <c r="CN101" s="5">
        <v>268.193185840708</v>
      </c>
      <c r="CO101" s="5">
        <v>1609.159115044248</v>
      </c>
      <c r="CP101" s="60"/>
      <c r="CQ101" s="4"/>
    </row>
    <row r="102" spans="1:95" ht="18.95" customHeight="1" x14ac:dyDescent="0.25">
      <c r="A102" s="60"/>
      <c r="B102" s="3">
        <v>1286</v>
      </c>
      <c r="C102" s="4" t="s">
        <v>110</v>
      </c>
      <c r="D102" s="3" t="s">
        <v>132</v>
      </c>
      <c r="E102" s="60"/>
      <c r="F102" s="5">
        <v>2605.3456786234019</v>
      </c>
      <c r="G102" s="5">
        <v>1753.2599838888891</v>
      </c>
      <c r="H102" s="5">
        <v>23552.48</v>
      </c>
      <c r="I102" s="5">
        <v>21807.85185185185</v>
      </c>
      <c r="J102" s="5">
        <v>19099.54</v>
      </c>
      <c r="K102" s="5">
        <v>1620.16</v>
      </c>
      <c r="L102" s="5">
        <v>2832.78</v>
      </c>
      <c r="M102" s="6">
        <v>1131</v>
      </c>
      <c r="N102" s="5">
        <v>-852.08569473451303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7622.53</v>
      </c>
      <c r="W102" s="5">
        <v>634.50504351851851</v>
      </c>
      <c r="X102" s="5">
        <v>7057.8981481481478</v>
      </c>
      <c r="Y102" s="5">
        <v>1161.55</v>
      </c>
      <c r="Z102" s="5">
        <v>5899.49</v>
      </c>
      <c r="AA102" s="5">
        <v>561.49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11596.2</v>
      </c>
      <c r="AO102" s="5">
        <v>740.86833333333345</v>
      </c>
      <c r="AP102" s="5">
        <v>10737.222222222221</v>
      </c>
      <c r="AQ102" s="5">
        <v>1290.78</v>
      </c>
      <c r="AR102" s="5">
        <v>9484.0499999999993</v>
      </c>
      <c r="AS102" s="5">
        <v>821.37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4333.75</v>
      </c>
      <c r="BA102" s="5">
        <v>317.00578703703701</v>
      </c>
      <c r="BB102" s="5">
        <v>4012.7314814814808</v>
      </c>
      <c r="BC102" s="5">
        <v>380.45</v>
      </c>
      <c r="BD102" s="5">
        <v>3716</v>
      </c>
      <c r="BE102" s="5">
        <v>237.3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183</v>
      </c>
      <c r="BO102" s="6">
        <v>0</v>
      </c>
      <c r="BP102" s="6">
        <v>0</v>
      </c>
      <c r="BQ102" s="6">
        <v>713</v>
      </c>
      <c r="BR102" s="6">
        <v>0</v>
      </c>
      <c r="BS102" s="6">
        <v>235</v>
      </c>
      <c r="BT102" s="6">
        <v>0</v>
      </c>
      <c r="BU102" s="60"/>
      <c r="BV102" s="5">
        <v>1692.379163888889</v>
      </c>
      <c r="BW102" s="5">
        <v>60.880820000000007</v>
      </c>
      <c r="BX102" s="5">
        <v>0</v>
      </c>
      <c r="BY102" s="60"/>
      <c r="BZ102" s="5">
        <v>458.58</v>
      </c>
      <c r="CA102" s="5">
        <v>0</v>
      </c>
      <c r="CB102" s="5">
        <v>0</v>
      </c>
      <c r="CC102" s="5">
        <v>152.1897222222222</v>
      </c>
      <c r="CD102" s="5">
        <v>0</v>
      </c>
      <c r="CE102" s="5">
        <v>20</v>
      </c>
      <c r="CF102" s="5">
        <v>41.327433628318587</v>
      </c>
      <c r="CG102" s="5">
        <v>5</v>
      </c>
      <c r="CH102" s="5">
        <v>0</v>
      </c>
      <c r="CI102" s="5">
        <v>277.64398</v>
      </c>
      <c r="CJ102" s="5">
        <v>41.445427728613573</v>
      </c>
      <c r="CK102" s="5">
        <v>996.18656357915438</v>
      </c>
      <c r="CL102" s="5">
        <v>916.18716814159291</v>
      </c>
      <c r="CM102" s="5">
        <v>424.77876106194691</v>
      </c>
      <c r="CN102" s="5">
        <v>268.193185840708</v>
      </c>
      <c r="CO102" s="5">
        <v>1609.159115044248</v>
      </c>
      <c r="CP102" s="60"/>
      <c r="CQ102" s="4"/>
    </row>
    <row r="103" spans="1:95" ht="18.95" customHeight="1" x14ac:dyDescent="0.25">
      <c r="A103" s="60"/>
      <c r="B103" s="3">
        <v>1287</v>
      </c>
      <c r="C103" s="4" t="s">
        <v>182</v>
      </c>
      <c r="D103" s="3" t="s">
        <v>132</v>
      </c>
      <c r="E103" s="60"/>
      <c r="F103" s="5">
        <v>2294.192645654332</v>
      </c>
      <c r="G103" s="5">
        <v>4135.7655359999999</v>
      </c>
      <c r="H103" s="5">
        <v>4919.84</v>
      </c>
      <c r="I103" s="5">
        <v>4555.4074074074069</v>
      </c>
      <c r="J103" s="5">
        <v>4479.41</v>
      </c>
      <c r="K103" s="5">
        <v>440.43</v>
      </c>
      <c r="L103" s="5">
        <v>0</v>
      </c>
      <c r="M103" s="6">
        <v>254</v>
      </c>
      <c r="N103" s="5">
        <v>1841.572890345667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4919.84</v>
      </c>
      <c r="BA103" s="5">
        <v>4060</v>
      </c>
      <c r="BB103" s="5">
        <v>4555.4074074074069</v>
      </c>
      <c r="BC103" s="5">
        <v>0</v>
      </c>
      <c r="BD103" s="5">
        <v>4479.41</v>
      </c>
      <c r="BE103" s="5">
        <v>440.43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254</v>
      </c>
      <c r="BT103" s="6">
        <v>0</v>
      </c>
      <c r="BU103" s="60"/>
      <c r="BV103" s="5">
        <v>4060</v>
      </c>
      <c r="BW103" s="5">
        <v>75.765536000000012</v>
      </c>
      <c r="BX103" s="5">
        <v>0</v>
      </c>
      <c r="BY103" s="60"/>
      <c r="BZ103" s="5">
        <v>0</v>
      </c>
      <c r="CA103" s="5">
        <v>0</v>
      </c>
      <c r="CB103" s="5">
        <v>577.26066925315229</v>
      </c>
      <c r="CC103" s="5">
        <v>0</v>
      </c>
      <c r="CD103" s="5">
        <v>0</v>
      </c>
      <c r="CE103" s="5">
        <v>20</v>
      </c>
      <c r="CF103" s="5">
        <v>41.327433628318587</v>
      </c>
      <c r="CG103" s="5">
        <v>5</v>
      </c>
      <c r="CH103" s="5">
        <v>0</v>
      </c>
      <c r="CI103" s="5">
        <v>0</v>
      </c>
      <c r="CJ103" s="5">
        <v>41.445427728613573</v>
      </c>
      <c r="CK103" s="5">
        <v>685.03353061008443</v>
      </c>
      <c r="CL103" s="5">
        <v>916.18716814159291</v>
      </c>
      <c r="CM103" s="5">
        <v>424.77876106194691</v>
      </c>
      <c r="CN103" s="5">
        <v>268.193185840708</v>
      </c>
      <c r="CO103" s="5">
        <v>1609.159115044248</v>
      </c>
      <c r="CP103" s="60"/>
      <c r="CQ103" s="4"/>
    </row>
    <row r="104" spans="1:95" ht="18.95" customHeight="1" x14ac:dyDescent="0.25">
      <c r="A104" s="60"/>
      <c r="B104" s="3">
        <v>1288</v>
      </c>
      <c r="C104" s="4" t="s">
        <v>183</v>
      </c>
      <c r="D104" s="3" t="s">
        <v>132</v>
      </c>
      <c r="E104" s="60"/>
      <c r="F104" s="5">
        <v>2294.192645654332</v>
      </c>
      <c r="G104" s="5">
        <v>5306.5084660000002</v>
      </c>
      <c r="H104" s="5">
        <v>52760.29</v>
      </c>
      <c r="I104" s="5">
        <v>48852.120370370358</v>
      </c>
      <c r="J104" s="5">
        <v>44200.39</v>
      </c>
      <c r="K104" s="5">
        <v>8559.9</v>
      </c>
      <c r="L104" s="5">
        <v>0</v>
      </c>
      <c r="M104" s="6">
        <v>2742</v>
      </c>
      <c r="N104" s="5">
        <v>3012.3158203456678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52760.29</v>
      </c>
      <c r="BA104" s="5">
        <v>4494</v>
      </c>
      <c r="BB104" s="5">
        <v>48852.120370370358</v>
      </c>
      <c r="BC104" s="5">
        <v>0</v>
      </c>
      <c r="BD104" s="5">
        <v>44200.39</v>
      </c>
      <c r="BE104" s="5">
        <v>8559.9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2742</v>
      </c>
      <c r="BT104" s="6">
        <v>0</v>
      </c>
      <c r="BU104" s="60"/>
      <c r="BV104" s="5">
        <v>4494</v>
      </c>
      <c r="BW104" s="5">
        <v>812.508466</v>
      </c>
      <c r="BX104" s="5">
        <v>0</v>
      </c>
      <c r="BY104" s="60"/>
      <c r="BZ104" s="5">
        <v>0</v>
      </c>
      <c r="CA104" s="5">
        <v>0</v>
      </c>
      <c r="CB104" s="5">
        <v>577.26066925315229</v>
      </c>
      <c r="CC104" s="5">
        <v>0</v>
      </c>
      <c r="CD104" s="5">
        <v>0</v>
      </c>
      <c r="CE104" s="5">
        <v>20</v>
      </c>
      <c r="CF104" s="5">
        <v>41.327433628318587</v>
      </c>
      <c r="CG104" s="5">
        <v>5</v>
      </c>
      <c r="CH104" s="5">
        <v>0</v>
      </c>
      <c r="CI104" s="5">
        <v>0</v>
      </c>
      <c r="CJ104" s="5">
        <v>41.445427728613573</v>
      </c>
      <c r="CK104" s="5">
        <v>685.03353061008443</v>
      </c>
      <c r="CL104" s="5">
        <v>916.18716814159291</v>
      </c>
      <c r="CM104" s="5">
        <v>424.77876106194691</v>
      </c>
      <c r="CN104" s="5">
        <v>268.193185840708</v>
      </c>
      <c r="CO104" s="5">
        <v>1609.159115044248</v>
      </c>
      <c r="CP104" s="60"/>
      <c r="CQ104" s="4"/>
    </row>
    <row r="105" spans="1:95" ht="18.95" customHeight="1" x14ac:dyDescent="0.25">
      <c r="A105" s="60"/>
      <c r="B105" s="3">
        <v>1289</v>
      </c>
      <c r="C105" s="4" t="s">
        <v>184</v>
      </c>
      <c r="D105" s="3" t="s">
        <v>132</v>
      </c>
      <c r="E105" s="60"/>
      <c r="F105" s="5">
        <v>2294.192645654332</v>
      </c>
      <c r="G105" s="5">
        <v>5253.7700880000002</v>
      </c>
      <c r="H105" s="5">
        <v>49335.72</v>
      </c>
      <c r="I105" s="5">
        <v>45681.222222222219</v>
      </c>
      <c r="J105" s="5">
        <v>42809.61</v>
      </c>
      <c r="K105" s="5">
        <v>6526.11</v>
      </c>
      <c r="L105" s="5">
        <v>0</v>
      </c>
      <c r="M105" s="6">
        <v>1887</v>
      </c>
      <c r="N105" s="5">
        <v>2959.5774423456678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49335.72</v>
      </c>
      <c r="BA105" s="5">
        <v>4494</v>
      </c>
      <c r="BB105" s="5">
        <v>45681.222222222219</v>
      </c>
      <c r="BC105" s="5">
        <v>0</v>
      </c>
      <c r="BD105" s="5">
        <v>42809.61</v>
      </c>
      <c r="BE105" s="5">
        <v>6526.11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1887</v>
      </c>
      <c r="BT105" s="6">
        <v>0</v>
      </c>
      <c r="BU105" s="60"/>
      <c r="BV105" s="5">
        <v>4494</v>
      </c>
      <c r="BW105" s="5">
        <v>759.77008799999999</v>
      </c>
      <c r="BX105" s="5">
        <v>0</v>
      </c>
      <c r="BY105" s="60"/>
      <c r="BZ105" s="5">
        <v>0</v>
      </c>
      <c r="CA105" s="5">
        <v>0</v>
      </c>
      <c r="CB105" s="5">
        <v>577.26066925315229</v>
      </c>
      <c r="CC105" s="5">
        <v>0</v>
      </c>
      <c r="CD105" s="5">
        <v>0</v>
      </c>
      <c r="CE105" s="5">
        <v>20</v>
      </c>
      <c r="CF105" s="5">
        <v>41.327433628318587</v>
      </c>
      <c r="CG105" s="5">
        <v>5</v>
      </c>
      <c r="CH105" s="5">
        <v>0</v>
      </c>
      <c r="CI105" s="5">
        <v>0</v>
      </c>
      <c r="CJ105" s="5">
        <v>41.445427728613573</v>
      </c>
      <c r="CK105" s="5">
        <v>685.03353061008443</v>
      </c>
      <c r="CL105" s="5">
        <v>916.18716814159291</v>
      </c>
      <c r="CM105" s="5">
        <v>424.77876106194691</v>
      </c>
      <c r="CN105" s="5">
        <v>268.193185840708</v>
      </c>
      <c r="CO105" s="5">
        <v>1609.159115044248</v>
      </c>
      <c r="CP105" s="60"/>
      <c r="CQ105" s="4"/>
    </row>
    <row r="106" spans="1:95" ht="18.95" customHeight="1" x14ac:dyDescent="0.25">
      <c r="A106" s="60"/>
      <c r="B106" s="3">
        <v>1290</v>
      </c>
      <c r="C106" s="4" t="s">
        <v>185</v>
      </c>
      <c r="D106" s="3" t="s">
        <v>132</v>
      </c>
      <c r="E106" s="60"/>
      <c r="F106" s="5">
        <v>4011.6123678765539</v>
      </c>
      <c r="G106" s="5">
        <v>4939.2160792592585</v>
      </c>
      <c r="H106" s="5">
        <v>59111.209999999992</v>
      </c>
      <c r="I106" s="5">
        <v>54732.601851851839</v>
      </c>
      <c r="J106" s="5">
        <v>36187.360000000001</v>
      </c>
      <c r="K106" s="5">
        <v>4601.96</v>
      </c>
      <c r="L106" s="5">
        <v>18321.89</v>
      </c>
      <c r="M106" s="6">
        <v>2601</v>
      </c>
      <c r="N106" s="5">
        <v>927.6037113827042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17392.46</v>
      </c>
      <c r="W106" s="5">
        <v>1447.7612537037039</v>
      </c>
      <c r="X106" s="5">
        <v>16104.12962962963</v>
      </c>
      <c r="Y106" s="5">
        <v>5161.9399999999996</v>
      </c>
      <c r="Z106" s="5">
        <v>10036.83</v>
      </c>
      <c r="AA106" s="5">
        <v>2193.69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41718.749999999993</v>
      </c>
      <c r="BA106" s="5">
        <v>3051.6493055555552</v>
      </c>
      <c r="BB106" s="5">
        <v>38628.472222222212</v>
      </c>
      <c r="BC106" s="5">
        <v>13159.95</v>
      </c>
      <c r="BD106" s="5">
        <v>26150.53</v>
      </c>
      <c r="BE106" s="5">
        <v>2408.27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388</v>
      </c>
      <c r="BO106" s="6">
        <v>0</v>
      </c>
      <c r="BP106" s="6">
        <v>0</v>
      </c>
      <c r="BQ106" s="6">
        <v>0</v>
      </c>
      <c r="BR106" s="6">
        <v>0</v>
      </c>
      <c r="BS106" s="6">
        <v>2213</v>
      </c>
      <c r="BT106" s="6">
        <v>0</v>
      </c>
      <c r="BU106" s="60"/>
      <c r="BV106" s="5">
        <v>4499.4105592592587</v>
      </c>
      <c r="BW106" s="5">
        <v>439.80552</v>
      </c>
      <c r="BX106" s="5">
        <v>0</v>
      </c>
      <c r="BY106" s="60"/>
      <c r="BZ106" s="5">
        <v>1387.63</v>
      </c>
      <c r="CA106" s="5">
        <v>177.6</v>
      </c>
      <c r="CB106" s="5">
        <v>577.26066925315229</v>
      </c>
      <c r="CC106" s="5">
        <v>152.1897222222222</v>
      </c>
      <c r="CD106" s="5">
        <v>0</v>
      </c>
      <c r="CE106" s="5">
        <v>20</v>
      </c>
      <c r="CF106" s="5">
        <v>41.327433628318587</v>
      </c>
      <c r="CG106" s="5">
        <v>5</v>
      </c>
      <c r="CH106" s="5">
        <v>0</v>
      </c>
      <c r="CI106" s="5">
        <v>0</v>
      </c>
      <c r="CJ106" s="5">
        <v>41.445427728613573</v>
      </c>
      <c r="CK106" s="5">
        <v>2402.453252832307</v>
      </c>
      <c r="CL106" s="5">
        <v>916.18716814159291</v>
      </c>
      <c r="CM106" s="5">
        <v>424.77876106194691</v>
      </c>
      <c r="CN106" s="5">
        <v>268.193185840708</v>
      </c>
      <c r="CO106" s="5">
        <v>1609.159115044248</v>
      </c>
      <c r="CP106" s="60"/>
      <c r="CQ106" s="4"/>
    </row>
    <row r="107" spans="1:95" ht="18.95" customHeight="1" x14ac:dyDescent="0.25">
      <c r="A107" s="60"/>
      <c r="B107" s="3">
        <v>1291</v>
      </c>
      <c r="C107" s="4" t="s">
        <v>126</v>
      </c>
      <c r="D107" s="3" t="s">
        <v>132</v>
      </c>
      <c r="E107" s="60"/>
      <c r="F107" s="5">
        <v>3164.1923678765538</v>
      </c>
      <c r="G107" s="5">
        <v>2786.218308148148</v>
      </c>
      <c r="H107" s="5">
        <v>33147.289999999994</v>
      </c>
      <c r="I107" s="5">
        <v>30691.935185185179</v>
      </c>
      <c r="J107" s="5">
        <v>23471.53</v>
      </c>
      <c r="K107" s="5">
        <v>982.93000000000006</v>
      </c>
      <c r="L107" s="5">
        <v>8692.83</v>
      </c>
      <c r="M107" s="6">
        <v>2191</v>
      </c>
      <c r="N107" s="5">
        <v>-377.97405972840619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9375.68</v>
      </c>
      <c r="W107" s="5">
        <v>780.43854814814813</v>
      </c>
      <c r="X107" s="5">
        <v>8681.1851851851843</v>
      </c>
      <c r="Y107" s="5">
        <v>2254.37</v>
      </c>
      <c r="Z107" s="5">
        <v>6994.11</v>
      </c>
      <c r="AA107" s="5">
        <v>127.2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23771.61</v>
      </c>
      <c r="BA107" s="5">
        <v>1738.84925</v>
      </c>
      <c r="BB107" s="5">
        <v>22010.75</v>
      </c>
      <c r="BC107" s="5">
        <v>6438.46</v>
      </c>
      <c r="BD107" s="5">
        <v>16477.419999999998</v>
      </c>
      <c r="BE107" s="5">
        <v>855.73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399</v>
      </c>
      <c r="BO107" s="6">
        <v>0</v>
      </c>
      <c r="BP107" s="6">
        <v>0</v>
      </c>
      <c r="BQ107" s="6">
        <v>0</v>
      </c>
      <c r="BR107" s="6">
        <v>0</v>
      </c>
      <c r="BS107" s="6">
        <v>1792</v>
      </c>
      <c r="BT107" s="6">
        <v>0</v>
      </c>
      <c r="BU107" s="60"/>
      <c r="BV107" s="5">
        <v>2519.2877981481479</v>
      </c>
      <c r="BW107" s="5">
        <v>266.93051000000003</v>
      </c>
      <c r="BX107" s="5">
        <v>0</v>
      </c>
      <c r="BY107" s="60"/>
      <c r="BZ107" s="5">
        <v>372.81</v>
      </c>
      <c r="CA107" s="5">
        <v>345</v>
      </c>
      <c r="CB107" s="5">
        <v>577.26066925315229</v>
      </c>
      <c r="CC107" s="5">
        <v>152.1897222222222</v>
      </c>
      <c r="CD107" s="5">
        <v>0</v>
      </c>
      <c r="CE107" s="5">
        <v>20</v>
      </c>
      <c r="CF107" s="5">
        <v>41.327433628318587</v>
      </c>
      <c r="CG107" s="5">
        <v>5</v>
      </c>
      <c r="CH107" s="5">
        <v>0</v>
      </c>
      <c r="CI107" s="5">
        <v>0</v>
      </c>
      <c r="CJ107" s="5">
        <v>41.445427728613573</v>
      </c>
      <c r="CK107" s="5">
        <v>1555.033252832307</v>
      </c>
      <c r="CL107" s="5">
        <v>916.18716814159291</v>
      </c>
      <c r="CM107" s="5">
        <v>424.77876106194691</v>
      </c>
      <c r="CN107" s="5">
        <v>268.193185840708</v>
      </c>
      <c r="CO107" s="5">
        <v>1609.159115044248</v>
      </c>
      <c r="CP107" s="60"/>
      <c r="CQ107" s="4"/>
    </row>
    <row r="108" spans="1:95" ht="18.95" customHeight="1" x14ac:dyDescent="0.25">
      <c r="A108" s="60"/>
      <c r="B108" s="3">
        <v>1292</v>
      </c>
      <c r="C108" s="4" t="s">
        <v>186</v>
      </c>
      <c r="D108" s="3" t="s">
        <v>132</v>
      </c>
      <c r="E108" s="60"/>
      <c r="F108" s="5">
        <v>2446.3823678765539</v>
      </c>
      <c r="G108" s="5">
        <v>4808.9087673333333</v>
      </c>
      <c r="H108" s="5">
        <v>17244.43</v>
      </c>
      <c r="I108" s="5">
        <v>15967.06481481481</v>
      </c>
      <c r="J108" s="5">
        <v>8531.89</v>
      </c>
      <c r="K108" s="5">
        <v>869.44</v>
      </c>
      <c r="L108" s="5">
        <v>7843.1</v>
      </c>
      <c r="M108" s="6">
        <v>931</v>
      </c>
      <c r="N108" s="5">
        <v>2362.526399456779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7157.880000000001</v>
      </c>
      <c r="W108" s="5">
        <v>595.82723333333342</v>
      </c>
      <c r="X108" s="5">
        <v>6627.666666666667</v>
      </c>
      <c r="Y108" s="5">
        <v>3346.26</v>
      </c>
      <c r="Z108" s="5">
        <v>3469.03</v>
      </c>
      <c r="AA108" s="5">
        <v>342.59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10086.549999999999</v>
      </c>
      <c r="BA108" s="5">
        <v>4127</v>
      </c>
      <c r="BB108" s="5">
        <v>9339.3981481481478</v>
      </c>
      <c r="BC108" s="5">
        <v>4496.84</v>
      </c>
      <c r="BD108" s="5">
        <v>5062.8599999999997</v>
      </c>
      <c r="BE108" s="5">
        <v>526.85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203</v>
      </c>
      <c r="BO108" s="6">
        <v>0</v>
      </c>
      <c r="BP108" s="6">
        <v>0</v>
      </c>
      <c r="BQ108" s="6">
        <v>0</v>
      </c>
      <c r="BR108" s="6">
        <v>0</v>
      </c>
      <c r="BS108" s="6">
        <v>728</v>
      </c>
      <c r="BT108" s="6">
        <v>0</v>
      </c>
      <c r="BU108" s="60"/>
      <c r="BV108" s="5">
        <v>4722.8272333333334</v>
      </c>
      <c r="BW108" s="5">
        <v>86.081534000000005</v>
      </c>
      <c r="BX108" s="5">
        <v>0</v>
      </c>
      <c r="BY108" s="60"/>
      <c r="BZ108" s="5">
        <v>0</v>
      </c>
      <c r="CA108" s="5">
        <v>0</v>
      </c>
      <c r="CB108" s="5">
        <v>577.26066925315229</v>
      </c>
      <c r="CC108" s="5">
        <v>152.1897222222222</v>
      </c>
      <c r="CD108" s="5">
        <v>0</v>
      </c>
      <c r="CE108" s="5">
        <v>20</v>
      </c>
      <c r="CF108" s="5">
        <v>41.327433628318587</v>
      </c>
      <c r="CG108" s="5">
        <v>5</v>
      </c>
      <c r="CH108" s="5">
        <v>0</v>
      </c>
      <c r="CI108" s="5">
        <v>0</v>
      </c>
      <c r="CJ108" s="5">
        <v>41.445427728613573</v>
      </c>
      <c r="CK108" s="5">
        <v>837.22325283230668</v>
      </c>
      <c r="CL108" s="5">
        <v>916.18716814159291</v>
      </c>
      <c r="CM108" s="5">
        <v>424.77876106194691</v>
      </c>
      <c r="CN108" s="5">
        <v>268.193185840708</v>
      </c>
      <c r="CO108" s="5">
        <v>1609.159115044248</v>
      </c>
      <c r="CP108" s="60"/>
      <c r="CQ108" s="4"/>
    </row>
    <row r="109" spans="1:95" ht="18.95" customHeight="1" x14ac:dyDescent="0.25">
      <c r="A109" s="60"/>
      <c r="B109" s="3">
        <v>1293</v>
      </c>
      <c r="C109" s="4" t="s">
        <v>117</v>
      </c>
      <c r="D109" s="3" t="s">
        <v>132</v>
      </c>
      <c r="E109" s="60"/>
      <c r="F109" s="5">
        <v>1973.1614426234021</v>
      </c>
      <c r="G109" s="5">
        <v>4380.1549488148148</v>
      </c>
      <c r="H109" s="5">
        <v>10620.85</v>
      </c>
      <c r="I109" s="5">
        <v>9834.1203703703686</v>
      </c>
      <c r="J109" s="5">
        <v>6672.5599999999986</v>
      </c>
      <c r="K109" s="5">
        <v>1091.5999999999999</v>
      </c>
      <c r="L109" s="5">
        <v>2856.69</v>
      </c>
      <c r="M109" s="6">
        <v>877</v>
      </c>
      <c r="N109" s="5">
        <v>2406.993506191413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430.4</v>
      </c>
      <c r="W109" s="5">
        <v>35.826814814814817</v>
      </c>
      <c r="X109" s="5">
        <v>398.51851851851848</v>
      </c>
      <c r="Y109" s="5">
        <v>284.95</v>
      </c>
      <c r="Z109" s="5">
        <v>145.44999999999999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10190.450000000001</v>
      </c>
      <c r="BA109" s="5">
        <v>4227</v>
      </c>
      <c r="BB109" s="5">
        <v>9435.6018518518504</v>
      </c>
      <c r="BC109" s="5">
        <v>2571.7399999999998</v>
      </c>
      <c r="BD109" s="5">
        <v>6527.11</v>
      </c>
      <c r="BE109" s="5">
        <v>1091.5999999999999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8</v>
      </c>
      <c r="BO109" s="6">
        <v>0</v>
      </c>
      <c r="BP109" s="6">
        <v>0</v>
      </c>
      <c r="BQ109" s="6">
        <v>0</v>
      </c>
      <c r="BR109" s="6">
        <v>0</v>
      </c>
      <c r="BS109" s="6">
        <v>869</v>
      </c>
      <c r="BT109" s="6">
        <v>0</v>
      </c>
      <c r="BU109" s="60"/>
      <c r="BV109" s="5">
        <v>4262.8268148148136</v>
      </c>
      <c r="BW109" s="5">
        <v>117.32813400000001</v>
      </c>
      <c r="BX109" s="5">
        <v>0</v>
      </c>
      <c r="BY109" s="60"/>
      <c r="BZ109" s="5">
        <v>0</v>
      </c>
      <c r="CA109" s="5">
        <v>0</v>
      </c>
      <c r="CB109" s="5">
        <v>0</v>
      </c>
      <c r="CC109" s="5">
        <v>152.1897222222222</v>
      </c>
      <c r="CD109" s="5">
        <v>0</v>
      </c>
      <c r="CE109" s="5">
        <v>20</v>
      </c>
      <c r="CF109" s="5">
        <v>41.327433628318587</v>
      </c>
      <c r="CG109" s="5">
        <v>5</v>
      </c>
      <c r="CH109" s="5">
        <v>0</v>
      </c>
      <c r="CI109" s="5">
        <v>104.039744</v>
      </c>
      <c r="CJ109" s="5">
        <v>41.445427728613573</v>
      </c>
      <c r="CK109" s="5">
        <v>364.00232757915433</v>
      </c>
      <c r="CL109" s="5">
        <v>916.18716814159291</v>
      </c>
      <c r="CM109" s="5">
        <v>424.77876106194691</v>
      </c>
      <c r="CN109" s="5">
        <v>268.193185840708</v>
      </c>
      <c r="CO109" s="5">
        <v>1609.159115044248</v>
      </c>
      <c r="CP109" s="60"/>
      <c r="CQ109" s="4"/>
    </row>
    <row r="110" spans="1:95" ht="18.95" customHeight="1" x14ac:dyDescent="0.25">
      <c r="A110" s="60"/>
      <c r="B110" s="3">
        <v>1294</v>
      </c>
      <c r="C110" s="4" t="s">
        <v>187</v>
      </c>
      <c r="D110" s="3" t="s">
        <v>132</v>
      </c>
      <c r="E110" s="60"/>
      <c r="F110" s="5">
        <v>2480.4423897985071</v>
      </c>
      <c r="G110" s="5">
        <v>2936.307291333334</v>
      </c>
      <c r="H110" s="5">
        <v>34581.89</v>
      </c>
      <c r="I110" s="5">
        <v>32020.268518518518</v>
      </c>
      <c r="J110" s="5">
        <v>27596.89</v>
      </c>
      <c r="K110" s="5">
        <v>1189.42</v>
      </c>
      <c r="L110" s="5">
        <v>5795.58</v>
      </c>
      <c r="M110" s="6">
        <v>2461</v>
      </c>
      <c r="N110" s="5">
        <v>455.86490153482652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12955.36</v>
      </c>
      <c r="W110" s="5">
        <v>1078.4137629629629</v>
      </c>
      <c r="X110" s="5">
        <v>11995.703703703701</v>
      </c>
      <c r="Y110" s="5">
        <v>2088.0700000000002</v>
      </c>
      <c r="Z110" s="5">
        <v>10467.040000000001</v>
      </c>
      <c r="AA110" s="5">
        <v>400.25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21626.53</v>
      </c>
      <c r="BA110" s="5">
        <v>1581.94062037037</v>
      </c>
      <c r="BB110" s="5">
        <v>20024.56481481481</v>
      </c>
      <c r="BC110" s="5">
        <v>3707.51</v>
      </c>
      <c r="BD110" s="5">
        <v>17129.849999999999</v>
      </c>
      <c r="BE110" s="5">
        <v>789.17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725</v>
      </c>
      <c r="BO110" s="6">
        <v>0</v>
      </c>
      <c r="BP110" s="6">
        <v>0</v>
      </c>
      <c r="BQ110" s="6">
        <v>0</v>
      </c>
      <c r="BR110" s="6">
        <v>0</v>
      </c>
      <c r="BS110" s="6">
        <v>1736</v>
      </c>
      <c r="BT110" s="6">
        <v>0</v>
      </c>
      <c r="BU110" s="60"/>
      <c r="BV110" s="5">
        <v>2660.3543833333329</v>
      </c>
      <c r="BW110" s="5">
        <v>275.95290799999998</v>
      </c>
      <c r="BX110" s="5">
        <v>0</v>
      </c>
      <c r="BY110" s="60"/>
      <c r="BZ110" s="5">
        <v>0</v>
      </c>
      <c r="CA110" s="5">
        <v>219.2</v>
      </c>
      <c r="CB110" s="5">
        <v>19.242022308438411</v>
      </c>
      <c r="CC110" s="5">
        <v>152.1897222222222</v>
      </c>
      <c r="CD110" s="5">
        <v>0</v>
      </c>
      <c r="CE110" s="5">
        <v>20</v>
      </c>
      <c r="CF110" s="5">
        <v>41.327433628318587</v>
      </c>
      <c r="CG110" s="5">
        <v>5</v>
      </c>
      <c r="CH110" s="5">
        <v>0</v>
      </c>
      <c r="CI110" s="5">
        <v>372.8786688666666</v>
      </c>
      <c r="CJ110" s="5">
        <v>41.445427728613573</v>
      </c>
      <c r="CK110" s="5">
        <v>871.28327475425942</v>
      </c>
      <c r="CL110" s="5">
        <v>916.18716814159291</v>
      </c>
      <c r="CM110" s="5">
        <v>424.77876106194691</v>
      </c>
      <c r="CN110" s="5">
        <v>268.193185840708</v>
      </c>
      <c r="CO110" s="5">
        <v>1609.159115044248</v>
      </c>
      <c r="CP110" s="60"/>
      <c r="CQ110" s="4"/>
    </row>
    <row r="111" spans="1:95" ht="18.95" customHeight="1" x14ac:dyDescent="0.25">
      <c r="A111" s="60"/>
      <c r="B111" s="3">
        <v>1295</v>
      </c>
      <c r="C111" s="4" t="s">
        <v>188</v>
      </c>
      <c r="D111" s="3" t="s">
        <v>132</v>
      </c>
      <c r="E111" s="60"/>
      <c r="F111" s="5">
        <v>2446.3823678765539</v>
      </c>
      <c r="G111" s="5">
        <v>2293.1110839259259</v>
      </c>
      <c r="H111" s="5">
        <v>28605.41</v>
      </c>
      <c r="I111" s="5">
        <v>26486.490740740741</v>
      </c>
      <c r="J111" s="5">
        <v>19773.54</v>
      </c>
      <c r="K111" s="5">
        <v>1595.81</v>
      </c>
      <c r="L111" s="5">
        <v>7236.0599999999986</v>
      </c>
      <c r="M111" s="6">
        <v>1729</v>
      </c>
      <c r="N111" s="5">
        <v>-153.27128395062849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6668.7</v>
      </c>
      <c r="W111" s="5">
        <v>555.10752777777782</v>
      </c>
      <c r="X111" s="5">
        <v>6174.7222222222217</v>
      </c>
      <c r="Y111" s="5">
        <v>1806.21</v>
      </c>
      <c r="Z111" s="5">
        <v>4547.6899999999996</v>
      </c>
      <c r="AA111" s="5">
        <v>314.8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5687.5300000000007</v>
      </c>
      <c r="AO111" s="5">
        <v>363.36997222222232</v>
      </c>
      <c r="AP111" s="5">
        <v>5266.2314814814818</v>
      </c>
      <c r="AQ111" s="5">
        <v>1260.94</v>
      </c>
      <c r="AR111" s="5">
        <v>4080.86</v>
      </c>
      <c r="AS111" s="5">
        <v>345.73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16249.18</v>
      </c>
      <c r="BA111" s="5">
        <v>1188.597425925926</v>
      </c>
      <c r="BB111" s="5">
        <v>15045.53703703704</v>
      </c>
      <c r="BC111" s="5">
        <v>4168.91</v>
      </c>
      <c r="BD111" s="5">
        <v>11144.99</v>
      </c>
      <c r="BE111" s="5">
        <v>935.28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0"/>
      <c r="BM111" s="6">
        <v>0</v>
      </c>
      <c r="BN111" s="6">
        <v>259</v>
      </c>
      <c r="BO111" s="6">
        <v>0</v>
      </c>
      <c r="BP111" s="6">
        <v>0</v>
      </c>
      <c r="BQ111" s="6">
        <v>343</v>
      </c>
      <c r="BR111" s="6">
        <v>0</v>
      </c>
      <c r="BS111" s="6">
        <v>1127</v>
      </c>
      <c r="BT111" s="6">
        <v>0</v>
      </c>
      <c r="BU111" s="60"/>
      <c r="BV111" s="5">
        <v>2107.074925925926</v>
      </c>
      <c r="BW111" s="5">
        <v>186.036158</v>
      </c>
      <c r="BX111" s="5">
        <v>0</v>
      </c>
      <c r="BY111" s="60"/>
      <c r="BZ111" s="5">
        <v>0</v>
      </c>
      <c r="CA111" s="5">
        <v>0</v>
      </c>
      <c r="CB111" s="5">
        <v>577.26066925315229</v>
      </c>
      <c r="CC111" s="5">
        <v>152.1897222222222</v>
      </c>
      <c r="CD111" s="5">
        <v>0</v>
      </c>
      <c r="CE111" s="5">
        <v>20</v>
      </c>
      <c r="CF111" s="5">
        <v>41.327433628318587</v>
      </c>
      <c r="CG111" s="5">
        <v>5</v>
      </c>
      <c r="CH111" s="5">
        <v>0</v>
      </c>
      <c r="CI111" s="5">
        <v>0</v>
      </c>
      <c r="CJ111" s="5">
        <v>41.445427728613573</v>
      </c>
      <c r="CK111" s="5">
        <v>837.22325283230668</v>
      </c>
      <c r="CL111" s="5">
        <v>916.18716814159291</v>
      </c>
      <c r="CM111" s="5">
        <v>424.77876106194691</v>
      </c>
      <c r="CN111" s="5">
        <v>268.193185840708</v>
      </c>
      <c r="CO111" s="5">
        <v>1609.159115044248</v>
      </c>
      <c r="CP111" s="60"/>
      <c r="CQ111" s="4"/>
    </row>
    <row r="112" spans="1:95" ht="18.95" customHeight="1" x14ac:dyDescent="0.25">
      <c r="A112" s="60"/>
      <c r="B112" s="3">
        <v>1296</v>
      </c>
      <c r="C112" s="4" t="s">
        <v>110</v>
      </c>
      <c r="D112" s="3" t="s">
        <v>132</v>
      </c>
      <c r="E112" s="60"/>
      <c r="F112" s="5">
        <v>2822.990622623402</v>
      </c>
      <c r="G112" s="5">
        <v>3481.8273272592601</v>
      </c>
      <c r="H112" s="5">
        <v>46995.290000000008</v>
      </c>
      <c r="I112" s="5">
        <v>43514.157407407423</v>
      </c>
      <c r="J112" s="5">
        <v>34293.61</v>
      </c>
      <c r="K112" s="5">
        <v>2668.25</v>
      </c>
      <c r="L112" s="5">
        <v>10033.43</v>
      </c>
      <c r="M112" s="6">
        <v>2379</v>
      </c>
      <c r="N112" s="5">
        <v>658.83670463585759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15556.38</v>
      </c>
      <c r="W112" s="5">
        <v>1294.924594444444</v>
      </c>
      <c r="X112" s="5">
        <v>14404.055555555549</v>
      </c>
      <c r="Y112" s="5">
        <v>3333.61</v>
      </c>
      <c r="Z112" s="5">
        <v>10933.79</v>
      </c>
      <c r="AA112" s="5">
        <v>1288.98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23127.279999999999</v>
      </c>
      <c r="AO112" s="5">
        <v>1477.576222222222</v>
      </c>
      <c r="AP112" s="5">
        <v>21414.14814814815</v>
      </c>
      <c r="AQ112" s="5">
        <v>4969.1099999999997</v>
      </c>
      <c r="AR112" s="5">
        <v>17231.560000000001</v>
      </c>
      <c r="AS112" s="5">
        <v>926.61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8311.630000000001</v>
      </c>
      <c r="BA112" s="5">
        <v>607.98034259259271</v>
      </c>
      <c r="BB112" s="5">
        <v>7695.9537037037044</v>
      </c>
      <c r="BC112" s="5">
        <v>1730.71</v>
      </c>
      <c r="BD112" s="5">
        <v>6128.26</v>
      </c>
      <c r="BE112" s="5">
        <v>452.66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0"/>
      <c r="BM112" s="6">
        <v>0</v>
      </c>
      <c r="BN112" s="6">
        <v>405</v>
      </c>
      <c r="BO112" s="6">
        <v>0</v>
      </c>
      <c r="BP112" s="6">
        <v>0</v>
      </c>
      <c r="BQ112" s="6">
        <v>1526</v>
      </c>
      <c r="BR112" s="6">
        <v>0</v>
      </c>
      <c r="BS112" s="6">
        <v>448</v>
      </c>
      <c r="BT112" s="6">
        <v>0</v>
      </c>
      <c r="BU112" s="60"/>
      <c r="BV112" s="5">
        <v>3380.48115925926</v>
      </c>
      <c r="BW112" s="5">
        <v>101.34616800000001</v>
      </c>
      <c r="BX112" s="5">
        <v>0</v>
      </c>
      <c r="BY112" s="60"/>
      <c r="BZ112" s="5">
        <v>458.58</v>
      </c>
      <c r="CA112" s="5">
        <v>0</v>
      </c>
      <c r="CB112" s="5">
        <v>0</v>
      </c>
      <c r="CC112" s="5">
        <v>152.1897222222222</v>
      </c>
      <c r="CD112" s="5">
        <v>0</v>
      </c>
      <c r="CE112" s="5">
        <v>20</v>
      </c>
      <c r="CF112" s="5">
        <v>41.327433628318587</v>
      </c>
      <c r="CG112" s="5">
        <v>5</v>
      </c>
      <c r="CH112" s="5">
        <v>0</v>
      </c>
      <c r="CI112" s="5">
        <v>495.28892400000001</v>
      </c>
      <c r="CJ112" s="5">
        <v>41.445427728613573</v>
      </c>
      <c r="CK112" s="5">
        <v>1213.831507579154</v>
      </c>
      <c r="CL112" s="5">
        <v>916.18716814159291</v>
      </c>
      <c r="CM112" s="5">
        <v>424.77876106194691</v>
      </c>
      <c r="CN112" s="5">
        <v>268.193185840708</v>
      </c>
      <c r="CO112" s="5">
        <v>1609.159115044248</v>
      </c>
      <c r="CP112" s="60"/>
      <c r="CQ112" s="4"/>
    </row>
    <row r="113" spans="1:95" ht="18.95" customHeight="1" x14ac:dyDescent="0.25">
      <c r="A113" s="60"/>
      <c r="B113" s="3">
        <v>1297</v>
      </c>
      <c r="C113" s="4" t="s">
        <v>110</v>
      </c>
      <c r="D113" s="3" t="s">
        <v>132</v>
      </c>
      <c r="E113" s="60"/>
      <c r="F113" s="5">
        <v>2705.894454623402</v>
      </c>
      <c r="G113" s="5">
        <v>2580.1794131481479</v>
      </c>
      <c r="H113" s="5">
        <v>34476.94</v>
      </c>
      <c r="I113" s="5">
        <v>31923.092592592591</v>
      </c>
      <c r="J113" s="5">
        <v>25590.34</v>
      </c>
      <c r="K113" s="5">
        <v>2633</v>
      </c>
      <c r="L113" s="5">
        <v>6253.6</v>
      </c>
      <c r="M113" s="6">
        <v>1651</v>
      </c>
      <c r="N113" s="5">
        <v>-125.7150414752541</v>
      </c>
      <c r="O113" s="60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11933.25</v>
      </c>
      <c r="W113" s="5">
        <v>993.3325694444444</v>
      </c>
      <c r="X113" s="5">
        <v>11049.305555555549</v>
      </c>
      <c r="Y113" s="5">
        <v>2771.39</v>
      </c>
      <c r="Z113" s="5">
        <v>8327.19</v>
      </c>
      <c r="AA113" s="5">
        <v>834.67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15809.82</v>
      </c>
      <c r="AO113" s="5">
        <v>1010.071833333333</v>
      </c>
      <c r="AP113" s="5">
        <v>14638.722222222221</v>
      </c>
      <c r="AQ113" s="5">
        <v>2216.19</v>
      </c>
      <c r="AR113" s="5">
        <v>12346.69</v>
      </c>
      <c r="AS113" s="5">
        <v>1246.94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6733.87</v>
      </c>
      <c r="BA113" s="5">
        <v>492.57012037037032</v>
      </c>
      <c r="BB113" s="5">
        <v>6235.0648148148139</v>
      </c>
      <c r="BC113" s="5">
        <v>1266.02</v>
      </c>
      <c r="BD113" s="5">
        <v>4916.46</v>
      </c>
      <c r="BE113" s="5">
        <v>551.39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60"/>
      <c r="BM113" s="6">
        <v>0</v>
      </c>
      <c r="BN113" s="6">
        <v>317</v>
      </c>
      <c r="BO113" s="6">
        <v>0</v>
      </c>
      <c r="BP113" s="6">
        <v>0</v>
      </c>
      <c r="BQ113" s="6">
        <v>1001</v>
      </c>
      <c r="BR113" s="6">
        <v>0</v>
      </c>
      <c r="BS113" s="6">
        <v>333</v>
      </c>
      <c r="BT113" s="6">
        <v>0</v>
      </c>
      <c r="BU113" s="60"/>
      <c r="BV113" s="5">
        <v>2495.9745231481479</v>
      </c>
      <c r="BW113" s="5">
        <v>84.204890000000006</v>
      </c>
      <c r="BX113" s="5">
        <v>0</v>
      </c>
      <c r="BY113" s="60"/>
      <c r="BZ113" s="5">
        <v>458.58</v>
      </c>
      <c r="CA113" s="5">
        <v>0</v>
      </c>
      <c r="CB113" s="5">
        <v>0</v>
      </c>
      <c r="CC113" s="5">
        <v>152.1897222222222</v>
      </c>
      <c r="CD113" s="5">
        <v>0</v>
      </c>
      <c r="CE113" s="5">
        <v>20</v>
      </c>
      <c r="CF113" s="5">
        <v>41.327433628318587</v>
      </c>
      <c r="CG113" s="5">
        <v>5</v>
      </c>
      <c r="CH113" s="5">
        <v>0</v>
      </c>
      <c r="CI113" s="5">
        <v>378.19275599999997</v>
      </c>
      <c r="CJ113" s="5">
        <v>41.445427728613573</v>
      </c>
      <c r="CK113" s="5">
        <v>1096.735339579154</v>
      </c>
      <c r="CL113" s="5">
        <v>916.18716814159291</v>
      </c>
      <c r="CM113" s="5">
        <v>424.77876106194691</v>
      </c>
      <c r="CN113" s="5">
        <v>268.193185840708</v>
      </c>
      <c r="CO113" s="5">
        <v>1609.159115044248</v>
      </c>
      <c r="CP113" s="60"/>
      <c r="CQ113" s="4"/>
    </row>
    <row r="114" spans="1:95" ht="18.95" customHeight="1" x14ac:dyDescent="0.25">
      <c r="A114" s="60"/>
      <c r="B114" s="3">
        <v>1298</v>
      </c>
      <c r="C114" s="4" t="s">
        <v>185</v>
      </c>
      <c r="D114" s="3" t="s">
        <v>132</v>
      </c>
      <c r="E114" s="60"/>
      <c r="F114" s="5">
        <v>4011.6123678765539</v>
      </c>
      <c r="G114" s="5">
        <v>4169.3724261481466</v>
      </c>
      <c r="H114" s="5">
        <v>49971.87</v>
      </c>
      <c r="I114" s="5">
        <v>46270.249999999993</v>
      </c>
      <c r="J114" s="5">
        <v>29664.58</v>
      </c>
      <c r="K114" s="5">
        <v>3421.75</v>
      </c>
      <c r="L114" s="5">
        <v>16885.54</v>
      </c>
      <c r="M114" s="6">
        <v>2333</v>
      </c>
      <c r="N114" s="5">
        <v>157.76005827159321</v>
      </c>
      <c r="O114" s="60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17635.3</v>
      </c>
      <c r="W114" s="5">
        <v>1467.975435185185</v>
      </c>
      <c r="X114" s="5">
        <v>16328.98148148148</v>
      </c>
      <c r="Y114" s="5">
        <v>6369.54</v>
      </c>
      <c r="Z114" s="5">
        <v>10500.56</v>
      </c>
      <c r="AA114" s="5">
        <v>765.2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32336.57</v>
      </c>
      <c r="BA114" s="5">
        <v>2365.360212962963</v>
      </c>
      <c r="BB114" s="5">
        <v>29941.268518518511</v>
      </c>
      <c r="BC114" s="5">
        <v>10516</v>
      </c>
      <c r="BD114" s="5">
        <v>19164.02</v>
      </c>
      <c r="BE114" s="5">
        <v>2656.55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60"/>
      <c r="BM114" s="6">
        <v>0</v>
      </c>
      <c r="BN114" s="6">
        <v>512</v>
      </c>
      <c r="BO114" s="6">
        <v>0</v>
      </c>
      <c r="BP114" s="6">
        <v>0</v>
      </c>
      <c r="BQ114" s="6">
        <v>0</v>
      </c>
      <c r="BR114" s="6">
        <v>0</v>
      </c>
      <c r="BS114" s="6">
        <v>1821</v>
      </c>
      <c r="BT114" s="6">
        <v>0</v>
      </c>
      <c r="BU114" s="60"/>
      <c r="BV114" s="5">
        <v>3833.3356481481478</v>
      </c>
      <c r="BW114" s="5">
        <v>336.03677800000003</v>
      </c>
      <c r="BX114" s="5">
        <v>0</v>
      </c>
      <c r="BY114" s="60"/>
      <c r="BZ114" s="5">
        <v>1387.63</v>
      </c>
      <c r="CA114" s="5">
        <v>177.6</v>
      </c>
      <c r="CB114" s="5">
        <v>577.26066925315229</v>
      </c>
      <c r="CC114" s="5">
        <v>152.1897222222222</v>
      </c>
      <c r="CD114" s="5">
        <v>0</v>
      </c>
      <c r="CE114" s="5">
        <v>20</v>
      </c>
      <c r="CF114" s="5">
        <v>41.327433628318587</v>
      </c>
      <c r="CG114" s="5">
        <v>5</v>
      </c>
      <c r="CH114" s="5">
        <v>0</v>
      </c>
      <c r="CI114" s="5">
        <v>0</v>
      </c>
      <c r="CJ114" s="5">
        <v>41.445427728613573</v>
      </c>
      <c r="CK114" s="5">
        <v>2402.453252832307</v>
      </c>
      <c r="CL114" s="5">
        <v>916.18716814159291</v>
      </c>
      <c r="CM114" s="5">
        <v>424.77876106194691</v>
      </c>
      <c r="CN114" s="5">
        <v>268.193185840708</v>
      </c>
      <c r="CO114" s="5">
        <v>1609.159115044248</v>
      </c>
      <c r="CP114" s="60"/>
      <c r="CQ114" s="4"/>
    </row>
    <row r="115" spans="1:95" ht="18.95" customHeight="1" x14ac:dyDescent="0.25">
      <c r="A115" s="61"/>
      <c r="B115" s="3">
        <v>1299</v>
      </c>
      <c r="C115" s="4" t="s">
        <v>106</v>
      </c>
      <c r="D115" s="3" t="s">
        <v>132</v>
      </c>
      <c r="E115" s="61"/>
      <c r="F115" s="5">
        <v>3097.048390173612</v>
      </c>
      <c r="G115" s="5">
        <v>3639.0674672222221</v>
      </c>
      <c r="H115" s="5">
        <v>48665.599999999999</v>
      </c>
      <c r="I115" s="5">
        <v>45060.740740740737</v>
      </c>
      <c r="J115" s="5">
        <v>38014.93</v>
      </c>
      <c r="K115" s="5">
        <v>1119.6099999999999</v>
      </c>
      <c r="L115" s="5">
        <v>9531.06</v>
      </c>
      <c r="M115" s="6">
        <v>1900</v>
      </c>
      <c r="N115" s="5">
        <v>542.01907704860969</v>
      </c>
      <c r="O115" s="61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22387.33</v>
      </c>
      <c r="W115" s="5">
        <v>1863.5379324074081</v>
      </c>
      <c r="X115" s="5">
        <v>20729.009259259259</v>
      </c>
      <c r="Y115" s="5">
        <v>5615.51</v>
      </c>
      <c r="Z115" s="5">
        <v>16036.67</v>
      </c>
      <c r="AA115" s="5">
        <v>735.15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16588.95</v>
      </c>
      <c r="AI115" s="5">
        <v>750</v>
      </c>
      <c r="AJ115" s="5">
        <v>15360.138888888891</v>
      </c>
      <c r="AK115" s="5">
        <v>2056.23</v>
      </c>
      <c r="AL115" s="5">
        <v>14280.3</v>
      </c>
      <c r="AM115" s="5">
        <v>252.42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9689.3200000000015</v>
      </c>
      <c r="BA115" s="5">
        <v>708.75581481481481</v>
      </c>
      <c r="BB115" s="5">
        <v>8971.5925925925931</v>
      </c>
      <c r="BC115" s="5">
        <v>1859.32</v>
      </c>
      <c r="BD115" s="5">
        <v>7697.96</v>
      </c>
      <c r="BE115" s="5">
        <v>132.04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61"/>
      <c r="BM115" s="6">
        <v>0</v>
      </c>
      <c r="BN115" s="6">
        <v>459</v>
      </c>
      <c r="BO115" s="6">
        <v>0</v>
      </c>
      <c r="BP115" s="6">
        <v>806</v>
      </c>
      <c r="BQ115" s="6">
        <v>0</v>
      </c>
      <c r="BR115" s="6">
        <v>0</v>
      </c>
      <c r="BS115" s="6">
        <v>635</v>
      </c>
      <c r="BT115" s="6">
        <v>0</v>
      </c>
      <c r="BU115" s="61"/>
      <c r="BV115" s="5">
        <v>3322.293747222222</v>
      </c>
      <c r="BW115" s="5">
        <v>316.77372000000003</v>
      </c>
      <c r="BX115" s="5">
        <v>0</v>
      </c>
      <c r="BY115" s="61"/>
      <c r="BZ115" s="5">
        <v>600</v>
      </c>
      <c r="CA115" s="5">
        <v>100</v>
      </c>
      <c r="CB115" s="5">
        <v>38.484044616876822</v>
      </c>
      <c r="CC115" s="5">
        <v>152.1897222222222</v>
      </c>
      <c r="CD115" s="5">
        <v>0</v>
      </c>
      <c r="CE115" s="5">
        <v>20</v>
      </c>
      <c r="CF115" s="5">
        <v>41.327433628318587</v>
      </c>
      <c r="CG115" s="5">
        <v>5</v>
      </c>
      <c r="CH115" s="5">
        <v>0</v>
      </c>
      <c r="CI115" s="5">
        <v>489.44264693333332</v>
      </c>
      <c r="CJ115" s="5">
        <v>41.445427728613573</v>
      </c>
      <c r="CK115" s="5">
        <v>1487.8892751293649</v>
      </c>
      <c r="CL115" s="5">
        <v>916.18716814159291</v>
      </c>
      <c r="CM115" s="5">
        <v>424.77876106194691</v>
      </c>
      <c r="CN115" s="5">
        <v>268.193185840708</v>
      </c>
      <c r="CO115" s="5">
        <v>1609.159115044248</v>
      </c>
      <c r="CP115" s="61"/>
      <c r="CQ115" s="4"/>
    </row>
    <row r="116" spans="1:95" x14ac:dyDescent="0.25">
      <c r="A116" s="7"/>
      <c r="B116" s="7"/>
      <c r="C116" s="7" t="s">
        <v>189</v>
      </c>
      <c r="D116" s="7"/>
      <c r="E116" s="7"/>
      <c r="F116" s="8">
        <f t="shared" ref="F116:N116" si="0">SUM(F3:F115)</f>
        <v>353636.96946633316</v>
      </c>
      <c r="G116" s="8">
        <f t="shared" si="0"/>
        <v>338831.38964088878</v>
      </c>
      <c r="H116" s="8">
        <f t="shared" si="0"/>
        <v>3291416.8400000017</v>
      </c>
      <c r="I116" s="8">
        <f t="shared" si="0"/>
        <v>3047608.1851851847</v>
      </c>
      <c r="J116" s="8">
        <f t="shared" si="0"/>
        <v>2596159.2000000007</v>
      </c>
      <c r="K116" s="8">
        <f t="shared" si="0"/>
        <v>162770.72999999998</v>
      </c>
      <c r="L116" s="8">
        <f t="shared" si="0"/>
        <v>532486.90999999992</v>
      </c>
      <c r="M116" s="9">
        <f t="shared" si="0"/>
        <v>167936</v>
      </c>
      <c r="N116" s="8">
        <f t="shared" si="0"/>
        <v>-14805.579825444451</v>
      </c>
      <c r="O116" s="7"/>
      <c r="P116" s="8">
        <f t="shared" ref="P116:BK116" si="1">SUM(P3:P115)</f>
        <v>11916.56</v>
      </c>
      <c r="Q116" s="8">
        <f t="shared" si="1"/>
        <v>2172.2887962962964</v>
      </c>
      <c r="R116" s="8">
        <f t="shared" si="1"/>
        <v>11033.85185185185</v>
      </c>
      <c r="S116" s="8">
        <f t="shared" si="1"/>
        <v>2283.2399999999998</v>
      </c>
      <c r="T116" s="8">
        <f t="shared" si="1"/>
        <v>8620.4500000000007</v>
      </c>
      <c r="U116" s="8">
        <f t="shared" si="1"/>
        <v>1012.87</v>
      </c>
      <c r="V116" s="8">
        <f t="shared" si="1"/>
        <v>1102182.82</v>
      </c>
      <c r="W116" s="8">
        <f t="shared" si="1"/>
        <v>91746.514368518518</v>
      </c>
      <c r="X116" s="8">
        <f t="shared" si="1"/>
        <v>1020539.6481481481</v>
      </c>
      <c r="Y116" s="8">
        <f t="shared" si="1"/>
        <v>187022.94999999998</v>
      </c>
      <c r="Z116" s="8">
        <f t="shared" si="1"/>
        <v>864542.99999999988</v>
      </c>
      <c r="AA116" s="8">
        <f t="shared" si="1"/>
        <v>50616.87</v>
      </c>
      <c r="AB116" s="8">
        <f t="shared" si="1"/>
        <v>350117.06000000006</v>
      </c>
      <c r="AC116" s="8">
        <f t="shared" si="1"/>
        <v>22925.56527777778</v>
      </c>
      <c r="AD116" s="8">
        <f t="shared" si="1"/>
        <v>324182.46296296292</v>
      </c>
      <c r="AE116" s="8">
        <f t="shared" si="1"/>
        <v>70005.289999999994</v>
      </c>
      <c r="AF116" s="8">
        <f t="shared" si="1"/>
        <v>266659.20000000001</v>
      </c>
      <c r="AG116" s="8">
        <f t="shared" si="1"/>
        <v>13452.57</v>
      </c>
      <c r="AH116" s="8">
        <f t="shared" si="1"/>
        <v>234866.83000000002</v>
      </c>
      <c r="AI116" s="8">
        <f t="shared" si="1"/>
        <v>5600</v>
      </c>
      <c r="AJ116" s="8">
        <f t="shared" si="1"/>
        <v>217469.28703703702</v>
      </c>
      <c r="AK116" s="8">
        <f t="shared" si="1"/>
        <v>17022.25</v>
      </c>
      <c r="AL116" s="8">
        <f t="shared" si="1"/>
        <v>213136.2</v>
      </c>
      <c r="AM116" s="8">
        <f t="shared" si="1"/>
        <v>4708.38</v>
      </c>
      <c r="AN116" s="8">
        <f t="shared" si="1"/>
        <v>376246.04</v>
      </c>
      <c r="AO116" s="8">
        <f t="shared" si="1"/>
        <v>24037.941444444437</v>
      </c>
      <c r="AP116" s="8">
        <f t="shared" si="1"/>
        <v>348375.96296296298</v>
      </c>
      <c r="AQ116" s="8">
        <f t="shared" si="1"/>
        <v>61651.890000000007</v>
      </c>
      <c r="AR116" s="8">
        <f t="shared" si="1"/>
        <v>299954.19</v>
      </c>
      <c r="AS116" s="8">
        <f t="shared" si="1"/>
        <v>14639.960000000003</v>
      </c>
      <c r="AT116" s="8">
        <f t="shared" si="1"/>
        <v>3398.29</v>
      </c>
      <c r="AU116" s="8">
        <f t="shared" si="1"/>
        <v>235.99236111111105</v>
      </c>
      <c r="AV116" s="8">
        <f t="shared" si="1"/>
        <v>3146.5648148148139</v>
      </c>
      <c r="AW116" s="8">
        <f t="shared" si="1"/>
        <v>0</v>
      </c>
      <c r="AX116" s="8">
        <f t="shared" si="1"/>
        <v>2923.66</v>
      </c>
      <c r="AY116" s="8">
        <f t="shared" si="1"/>
        <v>474.63</v>
      </c>
      <c r="AZ116" s="8">
        <f t="shared" si="1"/>
        <v>1146797.6900000006</v>
      </c>
      <c r="BA116" s="8">
        <f t="shared" si="1"/>
        <v>166819.27713888892</v>
      </c>
      <c r="BB116" s="8">
        <f t="shared" si="1"/>
        <v>1061849.7129629629</v>
      </c>
      <c r="BC116" s="8">
        <f t="shared" si="1"/>
        <v>182381.38999999996</v>
      </c>
      <c r="BD116" s="8">
        <f t="shared" si="1"/>
        <v>889601.50000000012</v>
      </c>
      <c r="BE116" s="8">
        <f t="shared" si="1"/>
        <v>74814.8</v>
      </c>
      <c r="BF116" s="8">
        <f t="shared" si="1"/>
        <v>65891.549999999988</v>
      </c>
      <c r="BG116" s="8">
        <f t="shared" si="1"/>
        <v>2986.4893518518511</v>
      </c>
      <c r="BH116" s="8">
        <f t="shared" si="1"/>
        <v>61010.694444444438</v>
      </c>
      <c r="BI116" s="8">
        <f t="shared" si="1"/>
        <v>12119.9</v>
      </c>
      <c r="BJ116" s="8">
        <f t="shared" si="1"/>
        <v>50721</v>
      </c>
      <c r="BK116" s="8">
        <f t="shared" si="1"/>
        <v>3050.65</v>
      </c>
      <c r="BL116" s="7"/>
      <c r="BM116" s="9">
        <f t="shared" ref="BM116:BT116" si="2">SUM(BM3:BM115)</f>
        <v>938</v>
      </c>
      <c r="BN116" s="9">
        <f t="shared" si="2"/>
        <v>29726</v>
      </c>
      <c r="BO116" s="9">
        <f t="shared" si="2"/>
        <v>22807</v>
      </c>
      <c r="BP116" s="9">
        <f t="shared" si="2"/>
        <v>10484</v>
      </c>
      <c r="BQ116" s="9">
        <f t="shared" si="2"/>
        <v>23718</v>
      </c>
      <c r="BR116" s="9">
        <f t="shared" si="2"/>
        <v>168</v>
      </c>
      <c r="BS116" s="9">
        <f t="shared" si="2"/>
        <v>74386</v>
      </c>
      <c r="BT116" s="9">
        <f t="shared" si="2"/>
        <v>5709</v>
      </c>
      <c r="BU116" s="7"/>
      <c r="BV116" s="8">
        <f>SUM(BV3:BV115)</f>
        <v>316524.06873888895</v>
      </c>
      <c r="BW116" s="8">
        <f>SUM(BW3:BW115)</f>
        <v>22307.320902000003</v>
      </c>
      <c r="BX116" s="8">
        <f>SUM(BX3:BX115)</f>
        <v>0</v>
      </c>
      <c r="BY116" s="7"/>
      <c r="BZ116" s="8">
        <f t="shared" ref="BZ116:CO116" si="3">SUM(BZ3:BZ115)</f>
        <v>37806.650000000009</v>
      </c>
      <c r="CA116" s="8">
        <f t="shared" si="3"/>
        <v>8951.6600000000017</v>
      </c>
      <c r="CB116" s="8">
        <f t="shared" si="3"/>
        <v>39677.050000000017</v>
      </c>
      <c r="CC116" s="8">
        <f t="shared" si="3"/>
        <v>10957.659999999991</v>
      </c>
      <c r="CD116" s="8">
        <f t="shared" si="3"/>
        <v>46621.739999999976</v>
      </c>
      <c r="CE116" s="8">
        <f t="shared" si="3"/>
        <v>2260</v>
      </c>
      <c r="CF116" s="8">
        <f t="shared" si="3"/>
        <v>4669.9999999999918</v>
      </c>
      <c r="CG116" s="8">
        <f t="shared" si="3"/>
        <v>565</v>
      </c>
      <c r="CH116" s="8">
        <f t="shared" si="3"/>
        <v>0</v>
      </c>
      <c r="CI116" s="8">
        <f t="shared" si="3"/>
        <v>15608.896133000006</v>
      </c>
      <c r="CJ116" s="8">
        <f t="shared" si="3"/>
        <v>4683.3333333333294</v>
      </c>
      <c r="CK116" s="8">
        <f t="shared" si="3"/>
        <v>171801.98946633335</v>
      </c>
      <c r="CL116" s="8">
        <f t="shared" si="3"/>
        <v>103529.15000000011</v>
      </c>
      <c r="CM116" s="8">
        <f t="shared" si="3"/>
        <v>48000.000000000015</v>
      </c>
      <c r="CN116" s="8">
        <f t="shared" si="3"/>
        <v>30305.829999999994</v>
      </c>
      <c r="CO116" s="8">
        <f t="shared" si="3"/>
        <v>181834.98000000048</v>
      </c>
      <c r="CP116" s="7"/>
      <c r="CQ116" s="7"/>
    </row>
    <row r="118" spans="1:95" ht="20.100000000000001" customHeight="1" x14ac:dyDescent="0.25">
      <c r="M118" s="10" t="s">
        <v>190</v>
      </c>
      <c r="N118" s="11">
        <f>N119/COUNTIF(N3:N113,"&lt;&gt;0")</f>
        <v>0.44144144144144143</v>
      </c>
    </row>
    <row r="119" spans="1:95" ht="20.100000000000001" customHeight="1" x14ac:dyDescent="0.25">
      <c r="M119" s="12" t="s">
        <v>191</v>
      </c>
      <c r="N119" s="13">
        <f>COUNTIF(N3:N113,"&gt;0")</f>
        <v>49</v>
      </c>
    </row>
  </sheetData>
  <mergeCells count="20">
    <mergeCell ref="CP1:CP115"/>
    <mergeCell ref="AZ1:BE1"/>
    <mergeCell ref="BV1:BX1"/>
    <mergeCell ref="E1:E115"/>
    <mergeCell ref="O1:O115"/>
    <mergeCell ref="BZ1:CO1"/>
    <mergeCell ref="BM1:BT1"/>
    <mergeCell ref="BY1:BY115"/>
    <mergeCell ref="AT1:AY1"/>
    <mergeCell ref="A1:A115"/>
    <mergeCell ref="BF1:BK1"/>
    <mergeCell ref="F1:N1"/>
    <mergeCell ref="BL1:BL115"/>
    <mergeCell ref="P1:U1"/>
    <mergeCell ref="V1:AA1"/>
    <mergeCell ref="AB1:AG1"/>
    <mergeCell ref="AN1:AS1"/>
    <mergeCell ref="BU1:BU115"/>
    <mergeCell ref="B1:D1"/>
    <mergeCell ref="AH1:AM1"/>
  </mergeCells>
  <conditionalFormatting sqref="N3:N115">
    <cfRule type="cellIs" dxfId="23" priority="1" operator="greaterThanOrEqual">
      <formula>0</formula>
    </cfRule>
    <cfRule type="cellIs" dxfId="2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CQ115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22" customWidth="1"/>
    <col min="48" max="48" width="20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2" width="19.85546875" customWidth="1"/>
    <col min="93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4539.3691074067283</v>
      </c>
      <c r="G3" s="5">
        <v>4285.6985121481484</v>
      </c>
      <c r="H3" s="5">
        <v>75083.290000000008</v>
      </c>
      <c r="I3" s="5">
        <v>69521.564814814818</v>
      </c>
      <c r="J3" s="5">
        <v>72649.709999999992</v>
      </c>
      <c r="K3" s="5">
        <v>2433.58</v>
      </c>
      <c r="L3" s="5">
        <v>0</v>
      </c>
      <c r="M3" s="6">
        <v>3162</v>
      </c>
      <c r="N3" s="5">
        <v>-253.67059525857991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24074.81</v>
      </c>
      <c r="W3" s="5">
        <v>2004.0050175925919</v>
      </c>
      <c r="X3" s="5">
        <v>22291.490740740741</v>
      </c>
      <c r="Y3" s="5">
        <v>0</v>
      </c>
      <c r="Z3" s="5">
        <v>23245.26</v>
      </c>
      <c r="AA3" s="5">
        <v>829.55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33515.870000000003</v>
      </c>
      <c r="AI3" s="5">
        <v>750</v>
      </c>
      <c r="AJ3" s="5">
        <v>31033.21296296296</v>
      </c>
      <c r="AK3" s="5">
        <v>0</v>
      </c>
      <c r="AL3" s="5">
        <v>32700.720000000001</v>
      </c>
      <c r="AM3" s="5">
        <v>815.15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17492.61</v>
      </c>
      <c r="BA3" s="5">
        <v>809.84305555555557</v>
      </c>
      <c r="BB3" s="5">
        <v>16196.861111111109</v>
      </c>
      <c r="BC3" s="5">
        <v>0</v>
      </c>
      <c r="BD3" s="5">
        <v>16703.73</v>
      </c>
      <c r="BE3" s="5">
        <v>788.88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467</v>
      </c>
      <c r="BO3" s="6">
        <v>0</v>
      </c>
      <c r="BP3" s="6">
        <v>1552</v>
      </c>
      <c r="BQ3" s="6">
        <v>0</v>
      </c>
      <c r="BR3" s="6">
        <v>0</v>
      </c>
      <c r="BS3" s="6">
        <v>1143</v>
      </c>
      <c r="BT3" s="6">
        <v>0</v>
      </c>
      <c r="BU3" s="60"/>
      <c r="BV3" s="5">
        <v>3563.8480731481482</v>
      </c>
      <c r="BW3" s="5">
        <v>721.85043900000005</v>
      </c>
      <c r="BX3" s="5">
        <v>0</v>
      </c>
      <c r="BY3" s="60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42.844036697247709</v>
      </c>
      <c r="CG3" s="5">
        <v>5</v>
      </c>
      <c r="CH3" s="5">
        <v>0</v>
      </c>
      <c r="CI3" s="5">
        <v>1006.116086</v>
      </c>
      <c r="CJ3" s="5">
        <v>42.966360856269112</v>
      </c>
      <c r="CK3" s="5">
        <v>3419.7764835535172</v>
      </c>
      <c r="CL3" s="5">
        <v>932.9938532110092</v>
      </c>
      <c r="CM3" s="5">
        <v>0</v>
      </c>
      <c r="CN3" s="5">
        <v>186.59877064220191</v>
      </c>
      <c r="CO3" s="5">
        <v>1119.5926238532111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2239.5215574067279</v>
      </c>
      <c r="G4" s="5">
        <v>792.00825159259261</v>
      </c>
      <c r="H4" s="5">
        <v>10920.04</v>
      </c>
      <c r="I4" s="5">
        <v>10111.14814814815</v>
      </c>
      <c r="J4" s="5">
        <v>10081.780000000001</v>
      </c>
      <c r="K4" s="5">
        <v>838.26</v>
      </c>
      <c r="L4" s="5">
        <v>0</v>
      </c>
      <c r="M4" s="6">
        <v>666</v>
      </c>
      <c r="N4" s="5">
        <v>-1447.513305814135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3083.83</v>
      </c>
      <c r="W4" s="5">
        <v>256.70029351851849</v>
      </c>
      <c r="X4" s="5">
        <v>2855.3981481481478</v>
      </c>
      <c r="Y4" s="5">
        <v>0</v>
      </c>
      <c r="Z4" s="5">
        <v>2708.13</v>
      </c>
      <c r="AA4" s="5">
        <v>375.7</v>
      </c>
      <c r="AB4" s="5">
        <v>2239.61</v>
      </c>
      <c r="AC4" s="5">
        <v>155.52847222222221</v>
      </c>
      <c r="AD4" s="5">
        <v>2073.712962962963</v>
      </c>
      <c r="AE4" s="5">
        <v>0</v>
      </c>
      <c r="AF4" s="5">
        <v>2055.71</v>
      </c>
      <c r="AG4" s="5">
        <v>183.9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5596.5999999999995</v>
      </c>
      <c r="BA4" s="5">
        <v>259.10185185185179</v>
      </c>
      <c r="BB4" s="5">
        <v>5182.0370370370356</v>
      </c>
      <c r="BC4" s="5">
        <v>0</v>
      </c>
      <c r="BD4" s="5">
        <v>5317.94</v>
      </c>
      <c r="BE4" s="5">
        <v>278.66000000000003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60</v>
      </c>
      <c r="BO4" s="6">
        <v>125</v>
      </c>
      <c r="BP4" s="6">
        <v>0</v>
      </c>
      <c r="BQ4" s="6">
        <v>0</v>
      </c>
      <c r="BR4" s="6">
        <v>0</v>
      </c>
      <c r="BS4" s="6">
        <v>481</v>
      </c>
      <c r="BT4" s="6">
        <v>0</v>
      </c>
      <c r="BU4" s="60"/>
      <c r="BV4" s="5">
        <v>671.3306175925926</v>
      </c>
      <c r="BW4" s="5">
        <v>120.677634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42.844036697247709</v>
      </c>
      <c r="CG4" s="5">
        <v>5</v>
      </c>
      <c r="CH4" s="5">
        <v>0</v>
      </c>
      <c r="CI4" s="5">
        <v>146.32853600000001</v>
      </c>
      <c r="CJ4" s="5">
        <v>42.966360856269112</v>
      </c>
      <c r="CK4" s="5">
        <v>1119.928933553517</v>
      </c>
      <c r="CL4" s="5">
        <v>932.9938532110092</v>
      </c>
      <c r="CM4" s="5">
        <v>0</v>
      </c>
      <c r="CN4" s="5">
        <v>186.59877064220191</v>
      </c>
      <c r="CO4" s="5">
        <v>1119.5926238532111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2560.5207014067282</v>
      </c>
      <c r="G5" s="5">
        <v>1831.1599579259259</v>
      </c>
      <c r="H5" s="5">
        <v>34875.199999999997</v>
      </c>
      <c r="I5" s="5">
        <v>32291.85185185185</v>
      </c>
      <c r="J5" s="5">
        <v>33234.61</v>
      </c>
      <c r="K5" s="5">
        <v>1640.59</v>
      </c>
      <c r="L5" s="5">
        <v>0</v>
      </c>
      <c r="M5" s="6">
        <v>2121</v>
      </c>
      <c r="N5" s="5">
        <v>-729.36074348080183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6827.12</v>
      </c>
      <c r="W5" s="5">
        <v>568.29452592592588</v>
      </c>
      <c r="X5" s="5">
        <v>6321.4074074074069</v>
      </c>
      <c r="Y5" s="5">
        <v>0</v>
      </c>
      <c r="Z5" s="5">
        <v>6255.32</v>
      </c>
      <c r="AA5" s="5">
        <v>571.79999999999995</v>
      </c>
      <c r="AB5" s="5">
        <v>20900.099999999999</v>
      </c>
      <c r="AC5" s="5">
        <v>500</v>
      </c>
      <c r="AD5" s="5">
        <v>19351.944444444442</v>
      </c>
      <c r="AE5" s="5">
        <v>0</v>
      </c>
      <c r="AF5" s="5">
        <v>20057.82</v>
      </c>
      <c r="AG5" s="5">
        <v>842.28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7147.98</v>
      </c>
      <c r="BA5" s="5">
        <v>330.92500000000001</v>
      </c>
      <c r="BB5" s="5">
        <v>6618.5</v>
      </c>
      <c r="BC5" s="5">
        <v>0</v>
      </c>
      <c r="BD5" s="5">
        <v>6921.47</v>
      </c>
      <c r="BE5" s="5">
        <v>226.51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197</v>
      </c>
      <c r="BO5" s="6">
        <v>1430</v>
      </c>
      <c r="BP5" s="6">
        <v>0</v>
      </c>
      <c r="BQ5" s="6">
        <v>0</v>
      </c>
      <c r="BR5" s="6">
        <v>0</v>
      </c>
      <c r="BS5" s="6">
        <v>494</v>
      </c>
      <c r="BT5" s="6">
        <v>0</v>
      </c>
      <c r="BU5" s="60"/>
      <c r="BV5" s="5">
        <v>1399.2195259259261</v>
      </c>
      <c r="BW5" s="5">
        <v>431.94043199999999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42.844036697247709</v>
      </c>
      <c r="CG5" s="5">
        <v>5</v>
      </c>
      <c r="CH5" s="5">
        <v>0</v>
      </c>
      <c r="CI5" s="5">
        <v>467.32767999999999</v>
      </c>
      <c r="CJ5" s="5">
        <v>42.966360856269112</v>
      </c>
      <c r="CK5" s="5">
        <v>1440.9280775535169</v>
      </c>
      <c r="CL5" s="5">
        <v>932.9938532110092</v>
      </c>
      <c r="CM5" s="5">
        <v>0</v>
      </c>
      <c r="CN5" s="5">
        <v>186.59877064220191</v>
      </c>
      <c r="CO5" s="5">
        <v>1119.5926238532111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3367.0675054067278</v>
      </c>
      <c r="G6" s="5">
        <v>6632.198948555555</v>
      </c>
      <c r="H6" s="5">
        <v>95065.26</v>
      </c>
      <c r="I6" s="5">
        <v>88023.388888888891</v>
      </c>
      <c r="J6" s="5">
        <v>86744.25</v>
      </c>
      <c r="K6" s="5">
        <v>8321.01</v>
      </c>
      <c r="L6" s="5">
        <v>0</v>
      </c>
      <c r="M6" s="6">
        <v>3890</v>
      </c>
      <c r="N6" s="5">
        <v>3265.1314431488272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30938.35</v>
      </c>
      <c r="W6" s="5">
        <v>2575.3311712962959</v>
      </c>
      <c r="X6" s="5">
        <v>28646.620370370369</v>
      </c>
      <c r="Y6" s="5">
        <v>0</v>
      </c>
      <c r="Z6" s="5">
        <v>28219.59</v>
      </c>
      <c r="AA6" s="5">
        <v>2718.76</v>
      </c>
      <c r="AB6" s="5">
        <v>47.5</v>
      </c>
      <c r="AC6" s="5">
        <v>3.2986111111111112</v>
      </c>
      <c r="AD6" s="5">
        <v>43.981481481481481</v>
      </c>
      <c r="AE6" s="5">
        <v>0</v>
      </c>
      <c r="AF6" s="5">
        <v>47.5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45323.240000000013</v>
      </c>
      <c r="AO6" s="5">
        <v>2895.6514444444451</v>
      </c>
      <c r="AP6" s="5">
        <v>41965.962962962964</v>
      </c>
      <c r="AQ6" s="5">
        <v>0</v>
      </c>
      <c r="AR6" s="5">
        <v>41164.9</v>
      </c>
      <c r="AS6" s="5">
        <v>4158.34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18756.169999999998</v>
      </c>
      <c r="BA6" s="5">
        <v>868.34120370370374</v>
      </c>
      <c r="BB6" s="5">
        <v>17366.824074074069</v>
      </c>
      <c r="BC6" s="5">
        <v>0</v>
      </c>
      <c r="BD6" s="5">
        <v>17312.259999999998</v>
      </c>
      <c r="BE6" s="5">
        <v>1443.91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693</v>
      </c>
      <c r="BO6" s="6">
        <v>2</v>
      </c>
      <c r="BP6" s="6">
        <v>0</v>
      </c>
      <c r="BQ6" s="6">
        <v>2351</v>
      </c>
      <c r="BR6" s="6">
        <v>0</v>
      </c>
      <c r="BS6" s="6">
        <v>844</v>
      </c>
      <c r="BT6" s="6">
        <v>0</v>
      </c>
      <c r="BU6" s="60"/>
      <c r="BV6" s="5">
        <v>6342.6224305555552</v>
      </c>
      <c r="BW6" s="5">
        <v>289.57651800000002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42.844036697247709</v>
      </c>
      <c r="CG6" s="5">
        <v>5</v>
      </c>
      <c r="CH6" s="5">
        <v>0</v>
      </c>
      <c r="CI6" s="5">
        <v>1273.8744839999999</v>
      </c>
      <c r="CJ6" s="5">
        <v>42.966360856269112</v>
      </c>
      <c r="CK6" s="5">
        <v>2247.4748815535172</v>
      </c>
      <c r="CL6" s="5">
        <v>932.9938532110092</v>
      </c>
      <c r="CM6" s="5">
        <v>0</v>
      </c>
      <c r="CN6" s="5">
        <v>186.59877064220191</v>
      </c>
      <c r="CO6" s="5">
        <v>1119.5926238532111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2382.7123494067282</v>
      </c>
      <c r="G7" s="5">
        <v>1470.64511225926</v>
      </c>
      <c r="H7" s="5">
        <v>21605.919999999998</v>
      </c>
      <c r="I7" s="5">
        <v>20005.481481481482</v>
      </c>
      <c r="J7" s="5">
        <v>19476.73</v>
      </c>
      <c r="K7" s="5">
        <v>2129.19</v>
      </c>
      <c r="L7" s="5">
        <v>0</v>
      </c>
      <c r="M7" s="6">
        <v>1005</v>
      </c>
      <c r="N7" s="5">
        <v>-912.06723714746818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6354.43</v>
      </c>
      <c r="W7" s="5">
        <v>528.94746018518526</v>
      </c>
      <c r="X7" s="5">
        <v>5883.7314814814818</v>
      </c>
      <c r="Y7" s="5">
        <v>0</v>
      </c>
      <c r="Z7" s="5">
        <v>5808.85</v>
      </c>
      <c r="AA7" s="5">
        <v>545.58000000000004</v>
      </c>
      <c r="AB7" s="5">
        <v>29.7</v>
      </c>
      <c r="AC7" s="5">
        <v>2.0625</v>
      </c>
      <c r="AD7" s="5">
        <v>27.5</v>
      </c>
      <c r="AE7" s="5">
        <v>0</v>
      </c>
      <c r="AF7" s="5">
        <v>29.7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22.67</v>
      </c>
      <c r="AO7" s="5">
        <v>1.448361111111111</v>
      </c>
      <c r="AP7" s="5">
        <v>20.99074074074074</v>
      </c>
      <c r="AQ7" s="5">
        <v>0</v>
      </c>
      <c r="AR7" s="5">
        <v>22.67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15199.12</v>
      </c>
      <c r="BA7" s="5">
        <v>703.66296296296298</v>
      </c>
      <c r="BB7" s="5">
        <v>14073.259259259259</v>
      </c>
      <c r="BC7" s="5">
        <v>0</v>
      </c>
      <c r="BD7" s="5">
        <v>13615.51</v>
      </c>
      <c r="BE7" s="5">
        <v>1583.61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182</v>
      </c>
      <c r="BO7" s="6">
        <v>1</v>
      </c>
      <c r="BP7" s="6">
        <v>0</v>
      </c>
      <c r="BQ7" s="6">
        <v>2</v>
      </c>
      <c r="BR7" s="6">
        <v>0</v>
      </c>
      <c r="BS7" s="6">
        <v>820</v>
      </c>
      <c r="BT7" s="6">
        <v>0</v>
      </c>
      <c r="BU7" s="60"/>
      <c r="BV7" s="5">
        <v>1236.121284259259</v>
      </c>
      <c r="BW7" s="5">
        <v>234.52382800000001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42.844036697247709</v>
      </c>
      <c r="CG7" s="5">
        <v>5</v>
      </c>
      <c r="CH7" s="5">
        <v>0</v>
      </c>
      <c r="CI7" s="5">
        <v>289.51932799999997</v>
      </c>
      <c r="CJ7" s="5">
        <v>42.966360856269112</v>
      </c>
      <c r="CK7" s="5">
        <v>1263.1197255535169</v>
      </c>
      <c r="CL7" s="5">
        <v>932.9938532110092</v>
      </c>
      <c r="CM7" s="5">
        <v>0</v>
      </c>
      <c r="CN7" s="5">
        <v>186.59877064220191</v>
      </c>
      <c r="CO7" s="5">
        <v>1119.5926238532111</v>
      </c>
      <c r="CP7" s="60"/>
      <c r="CQ7" s="4"/>
    </row>
    <row r="8" spans="1:95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2866.412819406728</v>
      </c>
      <c r="G8" s="5">
        <v>3948.663239444445</v>
      </c>
      <c r="H8" s="5">
        <v>57702.97</v>
      </c>
      <c r="I8" s="5">
        <v>53428.675925925927</v>
      </c>
      <c r="J8" s="5">
        <v>52584.25</v>
      </c>
      <c r="K8" s="5">
        <v>5118.72</v>
      </c>
      <c r="L8" s="5">
        <v>0</v>
      </c>
      <c r="M8" s="6">
        <v>2256</v>
      </c>
      <c r="N8" s="5">
        <v>1082.250420037717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18036.47</v>
      </c>
      <c r="W8" s="5">
        <v>1501.369123148148</v>
      </c>
      <c r="X8" s="5">
        <v>16700.43518518519</v>
      </c>
      <c r="Y8" s="5">
        <v>0</v>
      </c>
      <c r="Z8" s="5">
        <v>16717.900000000001</v>
      </c>
      <c r="AA8" s="5">
        <v>1318.57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8.1999999999999993</v>
      </c>
      <c r="AO8" s="5">
        <v>0.52388888888888885</v>
      </c>
      <c r="AP8" s="5">
        <v>7.5925925925925917</v>
      </c>
      <c r="AQ8" s="5">
        <v>0</v>
      </c>
      <c r="AR8" s="5">
        <v>8.1999999999999993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39658.300000000003</v>
      </c>
      <c r="BA8" s="5">
        <v>1836.0324074074069</v>
      </c>
      <c r="BB8" s="5">
        <v>36720.648148148153</v>
      </c>
      <c r="BC8" s="5">
        <v>0</v>
      </c>
      <c r="BD8" s="5">
        <v>35858.15</v>
      </c>
      <c r="BE8" s="5">
        <v>3800.15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381</v>
      </c>
      <c r="BO8" s="6">
        <v>0</v>
      </c>
      <c r="BP8" s="6">
        <v>0</v>
      </c>
      <c r="BQ8" s="6">
        <v>2</v>
      </c>
      <c r="BR8" s="6">
        <v>0</v>
      </c>
      <c r="BS8" s="6">
        <v>1873</v>
      </c>
      <c r="BT8" s="6">
        <v>0</v>
      </c>
      <c r="BU8" s="60"/>
      <c r="BV8" s="5">
        <v>3337.9254194444452</v>
      </c>
      <c r="BW8" s="5">
        <v>610.73782000000006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42.844036697247709</v>
      </c>
      <c r="CG8" s="5">
        <v>5</v>
      </c>
      <c r="CH8" s="5">
        <v>0</v>
      </c>
      <c r="CI8" s="5">
        <v>773.21979800000008</v>
      </c>
      <c r="CJ8" s="5">
        <v>42.966360856269112</v>
      </c>
      <c r="CK8" s="5">
        <v>1746.8201955535169</v>
      </c>
      <c r="CL8" s="5">
        <v>932.9938532110092</v>
      </c>
      <c r="CM8" s="5">
        <v>0</v>
      </c>
      <c r="CN8" s="5">
        <v>186.59877064220191</v>
      </c>
      <c r="CO8" s="5">
        <v>1119.5926238532111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2528.0093534067282</v>
      </c>
      <c r="G9" s="5">
        <v>2242.515056851852</v>
      </c>
      <c r="H9" s="5">
        <v>32448.98</v>
      </c>
      <c r="I9" s="5">
        <v>30045.35185185185</v>
      </c>
      <c r="J9" s="5">
        <v>30013.13</v>
      </c>
      <c r="K9" s="5">
        <v>2435.85</v>
      </c>
      <c r="L9" s="5">
        <v>0</v>
      </c>
      <c r="M9" s="6">
        <v>1983</v>
      </c>
      <c r="N9" s="5">
        <v>-285.4942965548762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11021.03</v>
      </c>
      <c r="W9" s="5">
        <v>917.39870092592582</v>
      </c>
      <c r="X9" s="5">
        <v>10204.657407407411</v>
      </c>
      <c r="Y9" s="5">
        <v>0</v>
      </c>
      <c r="Z9" s="5">
        <v>9894.65</v>
      </c>
      <c r="AA9" s="5">
        <v>1126.3800000000001</v>
      </c>
      <c r="AB9" s="5">
        <v>133.54</v>
      </c>
      <c r="AC9" s="5">
        <v>9.2736111111111104</v>
      </c>
      <c r="AD9" s="5">
        <v>123.6481481481481</v>
      </c>
      <c r="AE9" s="5">
        <v>0</v>
      </c>
      <c r="AF9" s="5">
        <v>133.54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21294.41</v>
      </c>
      <c r="BA9" s="5">
        <v>985.8523148148148</v>
      </c>
      <c r="BB9" s="5">
        <v>19717.046296296299</v>
      </c>
      <c r="BC9" s="5">
        <v>0</v>
      </c>
      <c r="BD9" s="5">
        <v>19984.939999999999</v>
      </c>
      <c r="BE9" s="5">
        <v>1309.47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353</v>
      </c>
      <c r="BO9" s="6">
        <v>6</v>
      </c>
      <c r="BP9" s="6">
        <v>0</v>
      </c>
      <c r="BQ9" s="6">
        <v>0</v>
      </c>
      <c r="BR9" s="6">
        <v>0</v>
      </c>
      <c r="BS9" s="6">
        <v>1624</v>
      </c>
      <c r="BT9" s="6">
        <v>0</v>
      </c>
      <c r="BU9" s="60"/>
      <c r="BV9" s="5">
        <v>1912.524626851852</v>
      </c>
      <c r="BW9" s="5">
        <v>329.99043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42.844036697247709</v>
      </c>
      <c r="CG9" s="5">
        <v>5</v>
      </c>
      <c r="CH9" s="5">
        <v>0</v>
      </c>
      <c r="CI9" s="5">
        <v>434.81633199999987</v>
      </c>
      <c r="CJ9" s="5">
        <v>42.966360856269112</v>
      </c>
      <c r="CK9" s="5">
        <v>1408.4167295535169</v>
      </c>
      <c r="CL9" s="5">
        <v>932.9938532110092</v>
      </c>
      <c r="CM9" s="5">
        <v>0</v>
      </c>
      <c r="CN9" s="5">
        <v>186.59877064220191</v>
      </c>
      <c r="CO9" s="5">
        <v>1119.5926238532111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2503.8498234067279</v>
      </c>
      <c r="G10" s="5">
        <v>2058.4388738518519</v>
      </c>
      <c r="H10" s="5">
        <v>30646.03</v>
      </c>
      <c r="I10" s="5">
        <v>28375.953703703701</v>
      </c>
      <c r="J10" s="5">
        <v>28847.59</v>
      </c>
      <c r="K10" s="5">
        <v>1798.44</v>
      </c>
      <c r="L10" s="5">
        <v>0</v>
      </c>
      <c r="M10" s="6">
        <v>2028</v>
      </c>
      <c r="N10" s="5">
        <v>-445.41094955487603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8082</v>
      </c>
      <c r="W10" s="5">
        <v>672.75166666666667</v>
      </c>
      <c r="X10" s="5">
        <v>7483.333333333333</v>
      </c>
      <c r="Y10" s="5">
        <v>0</v>
      </c>
      <c r="Z10" s="5">
        <v>7629.23</v>
      </c>
      <c r="AA10" s="5">
        <v>452.77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22270.18</v>
      </c>
      <c r="BA10" s="5">
        <v>1031.0268518518519</v>
      </c>
      <c r="BB10" s="5">
        <v>20620.53703703704</v>
      </c>
      <c r="BC10" s="5">
        <v>0</v>
      </c>
      <c r="BD10" s="5">
        <v>20947.61</v>
      </c>
      <c r="BE10" s="5">
        <v>1322.57</v>
      </c>
      <c r="BF10" s="5">
        <v>293.85000000000002</v>
      </c>
      <c r="BG10" s="5">
        <v>11.699583333333329</v>
      </c>
      <c r="BH10" s="5">
        <v>272.08333333333331</v>
      </c>
      <c r="BI10" s="5">
        <v>0</v>
      </c>
      <c r="BJ10" s="5">
        <v>270.75</v>
      </c>
      <c r="BK10" s="5">
        <v>23.1</v>
      </c>
      <c r="BL10" s="60"/>
      <c r="BM10" s="6">
        <v>0</v>
      </c>
      <c r="BN10" s="6">
        <v>383</v>
      </c>
      <c r="BO10" s="6">
        <v>0</v>
      </c>
      <c r="BP10" s="6">
        <v>0</v>
      </c>
      <c r="BQ10" s="6">
        <v>0</v>
      </c>
      <c r="BR10" s="6">
        <v>0</v>
      </c>
      <c r="BS10" s="6">
        <v>1622</v>
      </c>
      <c r="BT10" s="6">
        <v>23</v>
      </c>
      <c r="BU10" s="60"/>
      <c r="BV10" s="5">
        <v>1715.478101851852</v>
      </c>
      <c r="BW10" s="5">
        <v>342.96077200000002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42.844036697247709</v>
      </c>
      <c r="CG10" s="5">
        <v>5</v>
      </c>
      <c r="CH10" s="5">
        <v>0</v>
      </c>
      <c r="CI10" s="5">
        <v>410.65680200000003</v>
      </c>
      <c r="CJ10" s="5">
        <v>42.966360856269112</v>
      </c>
      <c r="CK10" s="5">
        <v>1384.257199553517</v>
      </c>
      <c r="CL10" s="5">
        <v>932.9938532110092</v>
      </c>
      <c r="CM10" s="5">
        <v>0</v>
      </c>
      <c r="CN10" s="5">
        <v>186.59877064220191</v>
      </c>
      <c r="CO10" s="5">
        <v>1119.5926238532111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2183.2640694067281</v>
      </c>
      <c r="G11" s="5">
        <v>467.75993129629632</v>
      </c>
      <c r="H11" s="5">
        <v>6721.7199999999993</v>
      </c>
      <c r="I11" s="5">
        <v>6223.8148148148139</v>
      </c>
      <c r="J11" s="5">
        <v>6521.2800000000007</v>
      </c>
      <c r="K11" s="5">
        <v>200.44</v>
      </c>
      <c r="L11" s="5">
        <v>0</v>
      </c>
      <c r="M11" s="6">
        <v>483</v>
      </c>
      <c r="N11" s="5">
        <v>-1715.5041381104311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2462.5700000000002</v>
      </c>
      <c r="W11" s="5">
        <v>204.98615092592601</v>
      </c>
      <c r="X11" s="5">
        <v>2280.1574074074069</v>
      </c>
      <c r="Y11" s="5">
        <v>0</v>
      </c>
      <c r="Z11" s="5">
        <v>2370.8200000000002</v>
      </c>
      <c r="AA11" s="5">
        <v>91.75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4259.1499999999996</v>
      </c>
      <c r="BA11" s="5">
        <v>197.18287037037041</v>
      </c>
      <c r="BB11" s="5">
        <v>3943.6574074074069</v>
      </c>
      <c r="BC11" s="5">
        <v>0</v>
      </c>
      <c r="BD11" s="5">
        <v>4150.46</v>
      </c>
      <c r="BE11" s="5">
        <v>108.69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82</v>
      </c>
      <c r="BO11" s="6">
        <v>0</v>
      </c>
      <c r="BP11" s="6">
        <v>0</v>
      </c>
      <c r="BQ11" s="6">
        <v>0</v>
      </c>
      <c r="BR11" s="6">
        <v>0</v>
      </c>
      <c r="BS11" s="6">
        <v>401</v>
      </c>
      <c r="BT11" s="6">
        <v>0</v>
      </c>
      <c r="BU11" s="60"/>
      <c r="BV11" s="5">
        <v>402.16902129629631</v>
      </c>
      <c r="BW11" s="5">
        <v>65.590909999999994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42.844036697247709</v>
      </c>
      <c r="CG11" s="5">
        <v>5</v>
      </c>
      <c r="CH11" s="5">
        <v>0</v>
      </c>
      <c r="CI11" s="5">
        <v>90.071048000000005</v>
      </c>
      <c r="CJ11" s="5">
        <v>42.966360856269112</v>
      </c>
      <c r="CK11" s="5">
        <v>1063.6714455535171</v>
      </c>
      <c r="CL11" s="5">
        <v>932.9938532110092</v>
      </c>
      <c r="CM11" s="5">
        <v>0</v>
      </c>
      <c r="CN11" s="5">
        <v>186.59877064220191</v>
      </c>
      <c r="CO11" s="5">
        <v>1119.5926238532111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2241.0271314067281</v>
      </c>
      <c r="G12" s="5">
        <v>766.63008048148151</v>
      </c>
      <c r="H12" s="5">
        <v>11031.65</v>
      </c>
      <c r="I12" s="5">
        <v>10214.490740740741</v>
      </c>
      <c r="J12" s="5">
        <v>9800.99</v>
      </c>
      <c r="K12" s="5">
        <v>1230.6600000000001</v>
      </c>
      <c r="L12" s="5">
        <v>0</v>
      </c>
      <c r="M12" s="6">
        <v>777</v>
      </c>
      <c r="N12" s="5">
        <v>-1474.397050925246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3992.59</v>
      </c>
      <c r="W12" s="5">
        <v>332.34614907407411</v>
      </c>
      <c r="X12" s="5">
        <v>3696.8425925925931</v>
      </c>
      <c r="Y12" s="5">
        <v>0</v>
      </c>
      <c r="Z12" s="5">
        <v>3667.26</v>
      </c>
      <c r="AA12" s="5">
        <v>325.33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7039.0599999999986</v>
      </c>
      <c r="BA12" s="5">
        <v>325.88240740740741</v>
      </c>
      <c r="BB12" s="5">
        <v>6517.6481481481469</v>
      </c>
      <c r="BC12" s="5">
        <v>0</v>
      </c>
      <c r="BD12" s="5">
        <v>6133.73</v>
      </c>
      <c r="BE12" s="5">
        <v>905.33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109</v>
      </c>
      <c r="BO12" s="6">
        <v>0</v>
      </c>
      <c r="BP12" s="6">
        <v>0</v>
      </c>
      <c r="BQ12" s="6">
        <v>0</v>
      </c>
      <c r="BR12" s="6">
        <v>0</v>
      </c>
      <c r="BS12" s="6">
        <v>668</v>
      </c>
      <c r="BT12" s="6">
        <v>0</v>
      </c>
      <c r="BU12" s="60"/>
      <c r="BV12" s="5">
        <v>658.22855648148152</v>
      </c>
      <c r="BW12" s="5">
        <v>108.40152399999999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42.844036697247709</v>
      </c>
      <c r="CG12" s="5">
        <v>5</v>
      </c>
      <c r="CH12" s="5">
        <v>0</v>
      </c>
      <c r="CI12" s="5">
        <v>147.82410999999999</v>
      </c>
      <c r="CJ12" s="5">
        <v>42.966360856269112</v>
      </c>
      <c r="CK12" s="5">
        <v>1121.4345075535171</v>
      </c>
      <c r="CL12" s="5">
        <v>932.9938532110092</v>
      </c>
      <c r="CM12" s="5">
        <v>0</v>
      </c>
      <c r="CN12" s="5">
        <v>186.59877064220191</v>
      </c>
      <c r="CO12" s="5">
        <v>1119.5926238532111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2173.4133014067279</v>
      </c>
      <c r="G13" s="5">
        <v>3815.119063185185</v>
      </c>
      <c r="H13" s="5">
        <v>13064.2</v>
      </c>
      <c r="I13" s="5">
        <v>12096.48148148148</v>
      </c>
      <c r="J13" s="5">
        <v>11907.76</v>
      </c>
      <c r="K13" s="5">
        <v>1156.44</v>
      </c>
      <c r="L13" s="5">
        <v>0</v>
      </c>
      <c r="M13" s="6">
        <v>630</v>
      </c>
      <c r="N13" s="5">
        <v>1641.7057617784569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1679.38</v>
      </c>
      <c r="W13" s="5">
        <v>139.7928351851852</v>
      </c>
      <c r="X13" s="5">
        <v>1554.981481481482</v>
      </c>
      <c r="Y13" s="5">
        <v>0</v>
      </c>
      <c r="Z13" s="5">
        <v>1474.24</v>
      </c>
      <c r="AA13" s="5">
        <v>205.14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11384.82</v>
      </c>
      <c r="BA13" s="5">
        <v>3500</v>
      </c>
      <c r="BB13" s="5">
        <v>10541.5</v>
      </c>
      <c r="BC13" s="5">
        <v>0</v>
      </c>
      <c r="BD13" s="5">
        <v>10433.52</v>
      </c>
      <c r="BE13" s="5">
        <v>951.3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49</v>
      </c>
      <c r="BO13" s="6">
        <v>0</v>
      </c>
      <c r="BP13" s="6">
        <v>0</v>
      </c>
      <c r="BQ13" s="6">
        <v>0</v>
      </c>
      <c r="BR13" s="6">
        <v>0</v>
      </c>
      <c r="BS13" s="6">
        <v>581</v>
      </c>
      <c r="BT13" s="6">
        <v>0</v>
      </c>
      <c r="BU13" s="60"/>
      <c r="BV13" s="5">
        <v>3639.7928351851851</v>
      </c>
      <c r="BW13" s="5">
        <v>175.32622799999999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42.844036697247709</v>
      </c>
      <c r="CG13" s="5">
        <v>5</v>
      </c>
      <c r="CH13" s="5">
        <v>0</v>
      </c>
      <c r="CI13" s="5">
        <v>175.06028000000001</v>
      </c>
      <c r="CJ13" s="5">
        <v>42.966360856269112</v>
      </c>
      <c r="CK13" s="5">
        <v>1053.820677553517</v>
      </c>
      <c r="CL13" s="5">
        <v>932.9938532110092</v>
      </c>
      <c r="CM13" s="5">
        <v>0</v>
      </c>
      <c r="CN13" s="5">
        <v>186.59877064220191</v>
      </c>
      <c r="CO13" s="5">
        <v>1119.5926238532111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2198.419295406728</v>
      </c>
      <c r="G14" s="5">
        <v>4245.0086858518516</v>
      </c>
      <c r="H14" s="5">
        <v>13322.11</v>
      </c>
      <c r="I14" s="5">
        <v>12335.28703703704</v>
      </c>
      <c r="J14" s="5">
        <v>12497.19</v>
      </c>
      <c r="K14" s="5">
        <v>824.92000000000007</v>
      </c>
      <c r="L14" s="5">
        <v>0</v>
      </c>
      <c r="M14" s="6">
        <v>483</v>
      </c>
      <c r="N14" s="5">
        <v>2046.5893904451241</v>
      </c>
      <c r="O14" s="60"/>
      <c r="P14" s="5">
        <v>2936.3</v>
      </c>
      <c r="Q14" s="5">
        <v>190.31574074074081</v>
      </c>
      <c r="R14" s="5">
        <v>2718.7962962962961</v>
      </c>
      <c r="S14" s="5">
        <v>0</v>
      </c>
      <c r="T14" s="5">
        <v>2768.98</v>
      </c>
      <c r="U14" s="5">
        <v>167.32</v>
      </c>
      <c r="V14" s="5">
        <v>1573.2</v>
      </c>
      <c r="W14" s="5">
        <v>130.9543333333333</v>
      </c>
      <c r="X14" s="5">
        <v>1456.666666666667</v>
      </c>
      <c r="Y14" s="5">
        <v>0</v>
      </c>
      <c r="Z14" s="5">
        <v>1487.2</v>
      </c>
      <c r="AA14" s="5">
        <v>86</v>
      </c>
      <c r="AB14" s="5">
        <v>19.66</v>
      </c>
      <c r="AC14" s="5">
        <v>1.365277777777778</v>
      </c>
      <c r="AD14" s="5">
        <v>18.203703703703699</v>
      </c>
      <c r="AE14" s="5">
        <v>0</v>
      </c>
      <c r="AF14" s="5">
        <v>19.66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8763.25</v>
      </c>
      <c r="BA14" s="5">
        <v>3740</v>
      </c>
      <c r="BB14" s="5">
        <v>8114.1203703703704</v>
      </c>
      <c r="BC14" s="5">
        <v>0</v>
      </c>
      <c r="BD14" s="5">
        <v>8191.65</v>
      </c>
      <c r="BE14" s="5">
        <v>571.6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112</v>
      </c>
      <c r="BN14" s="6">
        <v>33</v>
      </c>
      <c r="BO14" s="6">
        <v>2</v>
      </c>
      <c r="BP14" s="6">
        <v>0</v>
      </c>
      <c r="BQ14" s="6">
        <v>1</v>
      </c>
      <c r="BR14" s="6">
        <v>2</v>
      </c>
      <c r="BS14" s="6">
        <v>333</v>
      </c>
      <c r="BT14" s="6">
        <v>0</v>
      </c>
      <c r="BU14" s="60"/>
      <c r="BV14" s="5">
        <v>4064.5328518518518</v>
      </c>
      <c r="BW14" s="5">
        <v>180.47583399999999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42.844036697247709</v>
      </c>
      <c r="CG14" s="5">
        <v>5</v>
      </c>
      <c r="CH14" s="5">
        <v>0</v>
      </c>
      <c r="CI14" s="5">
        <v>178.51627400000001</v>
      </c>
      <c r="CJ14" s="5">
        <v>42.966360856269112</v>
      </c>
      <c r="CK14" s="5">
        <v>1078.8266715535169</v>
      </c>
      <c r="CL14" s="5">
        <v>932.9938532110092</v>
      </c>
      <c r="CM14" s="5">
        <v>0</v>
      </c>
      <c r="CN14" s="5">
        <v>186.59877064220191</v>
      </c>
      <c r="CO14" s="5">
        <v>1119.5926238532111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2354.1443134067281</v>
      </c>
      <c r="G15" s="5">
        <v>5254.3090393333332</v>
      </c>
      <c r="H15" s="5">
        <v>24943.38</v>
      </c>
      <c r="I15" s="5">
        <v>23095.722222222219</v>
      </c>
      <c r="J15" s="5">
        <v>22702.16</v>
      </c>
      <c r="K15" s="5">
        <v>2241.2199999999998</v>
      </c>
      <c r="L15" s="5">
        <v>0</v>
      </c>
      <c r="M15" s="6">
        <v>1580</v>
      </c>
      <c r="N15" s="5">
        <v>2900.1647259266051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11236.74</v>
      </c>
      <c r="W15" s="5">
        <v>935.35456111111114</v>
      </c>
      <c r="X15" s="5">
        <v>10404.388888888891</v>
      </c>
      <c r="Y15" s="5">
        <v>0</v>
      </c>
      <c r="Z15" s="5">
        <v>10121.43</v>
      </c>
      <c r="AA15" s="5">
        <v>1115.31</v>
      </c>
      <c r="AB15" s="5">
        <v>113.36</v>
      </c>
      <c r="AC15" s="5">
        <v>7.8722222222222218</v>
      </c>
      <c r="AD15" s="5">
        <v>104.962962962963</v>
      </c>
      <c r="AE15" s="5">
        <v>0</v>
      </c>
      <c r="AF15" s="5">
        <v>113.36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13593.28</v>
      </c>
      <c r="BA15" s="5">
        <v>4100</v>
      </c>
      <c r="BB15" s="5">
        <v>12586.37037037037</v>
      </c>
      <c r="BC15" s="5">
        <v>0</v>
      </c>
      <c r="BD15" s="5">
        <v>12467.37</v>
      </c>
      <c r="BE15" s="5">
        <v>1125.9100000000001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404</v>
      </c>
      <c r="BO15" s="6">
        <v>8</v>
      </c>
      <c r="BP15" s="6">
        <v>0</v>
      </c>
      <c r="BQ15" s="6">
        <v>0</v>
      </c>
      <c r="BR15" s="6">
        <v>0</v>
      </c>
      <c r="BS15" s="6">
        <v>1168</v>
      </c>
      <c r="BT15" s="6">
        <v>0</v>
      </c>
      <c r="BU15" s="60"/>
      <c r="BV15" s="5">
        <v>5043.2267833333344</v>
      </c>
      <c r="BW15" s="5">
        <v>211.082256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42.844036697247709</v>
      </c>
      <c r="CG15" s="5">
        <v>5</v>
      </c>
      <c r="CH15" s="5">
        <v>0</v>
      </c>
      <c r="CI15" s="5">
        <v>334.2412920000001</v>
      </c>
      <c r="CJ15" s="5">
        <v>42.966360856269112</v>
      </c>
      <c r="CK15" s="5">
        <v>1234.551689553517</v>
      </c>
      <c r="CL15" s="5">
        <v>932.9938532110092</v>
      </c>
      <c r="CM15" s="5">
        <v>0</v>
      </c>
      <c r="CN15" s="5">
        <v>186.59877064220191</v>
      </c>
      <c r="CO15" s="5">
        <v>1119.5926238532111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2066.5785714067279</v>
      </c>
      <c r="G16" s="5">
        <v>3560.618779444444</v>
      </c>
      <c r="H16" s="5">
        <v>3483.25</v>
      </c>
      <c r="I16" s="5">
        <v>3225.2314814814822</v>
      </c>
      <c r="J16" s="5">
        <v>3098.67</v>
      </c>
      <c r="K16" s="5">
        <v>384.58</v>
      </c>
      <c r="L16" s="5">
        <v>0</v>
      </c>
      <c r="M16" s="6">
        <v>146</v>
      </c>
      <c r="N16" s="5">
        <v>1494.0402080377171</v>
      </c>
      <c r="O16" s="60"/>
      <c r="P16" s="5">
        <v>36.1</v>
      </c>
      <c r="Q16" s="5">
        <v>2.3398148148148148</v>
      </c>
      <c r="R16" s="5">
        <v>33.425925925925917</v>
      </c>
      <c r="S16" s="5">
        <v>0</v>
      </c>
      <c r="T16" s="5">
        <v>36.1</v>
      </c>
      <c r="U16" s="5">
        <v>0</v>
      </c>
      <c r="V16" s="5">
        <v>68.349999999999994</v>
      </c>
      <c r="W16" s="5">
        <v>5.6895046296296297</v>
      </c>
      <c r="X16" s="5">
        <v>63.287037037037031</v>
      </c>
      <c r="Y16" s="5">
        <v>0</v>
      </c>
      <c r="Z16" s="5">
        <v>40</v>
      </c>
      <c r="AA16" s="5">
        <v>28.35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3378.8</v>
      </c>
      <c r="BA16" s="5">
        <v>3500</v>
      </c>
      <c r="BB16" s="5">
        <v>3128.5185185185192</v>
      </c>
      <c r="BC16" s="5">
        <v>0</v>
      </c>
      <c r="BD16" s="5">
        <v>3022.57</v>
      </c>
      <c r="BE16" s="5">
        <v>356.23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143</v>
      </c>
      <c r="BT16" s="6">
        <v>0</v>
      </c>
      <c r="BU16" s="60"/>
      <c r="BV16" s="5">
        <v>3508.0293194444439</v>
      </c>
      <c r="BW16" s="5">
        <v>52.589460000000003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42.844036697247709</v>
      </c>
      <c r="CG16" s="5">
        <v>5</v>
      </c>
      <c r="CH16" s="5">
        <v>0</v>
      </c>
      <c r="CI16" s="5">
        <v>46.675550000000001</v>
      </c>
      <c r="CJ16" s="5">
        <v>42.966360856269112</v>
      </c>
      <c r="CK16" s="5">
        <v>946.98594755351689</v>
      </c>
      <c r="CL16" s="5">
        <v>932.9938532110092</v>
      </c>
      <c r="CM16" s="5">
        <v>0</v>
      </c>
      <c r="CN16" s="5">
        <v>186.59877064220191</v>
      </c>
      <c r="CO16" s="5">
        <v>1119.5926238532111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4261.5458554067282</v>
      </c>
      <c r="G17" s="5">
        <v>6621.3102988888904</v>
      </c>
      <c r="H17" s="5">
        <v>64740.509999999987</v>
      </c>
      <c r="I17" s="5">
        <v>59944.916666666657</v>
      </c>
      <c r="J17" s="5">
        <v>62537.239999999991</v>
      </c>
      <c r="K17" s="5">
        <v>2203.27</v>
      </c>
      <c r="L17" s="5">
        <v>0</v>
      </c>
      <c r="M17" s="6">
        <v>2435</v>
      </c>
      <c r="N17" s="5">
        <v>2359.7644434821609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11939.52</v>
      </c>
      <c r="W17" s="5">
        <v>993.85448888888902</v>
      </c>
      <c r="X17" s="5">
        <v>11055.111111111109</v>
      </c>
      <c r="Y17" s="5">
        <v>0</v>
      </c>
      <c r="Z17" s="5">
        <v>11145.52</v>
      </c>
      <c r="AA17" s="5">
        <v>794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45094.44</v>
      </c>
      <c r="AI17" s="5">
        <v>750</v>
      </c>
      <c r="AJ17" s="5">
        <v>41754.111111111102</v>
      </c>
      <c r="AK17" s="5">
        <v>0</v>
      </c>
      <c r="AL17" s="5">
        <v>44000.49</v>
      </c>
      <c r="AM17" s="5">
        <v>1093.95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7706.5499999999993</v>
      </c>
      <c r="BA17" s="5">
        <v>4150</v>
      </c>
      <c r="BB17" s="5">
        <v>7135.6944444444434</v>
      </c>
      <c r="BC17" s="5">
        <v>0</v>
      </c>
      <c r="BD17" s="5">
        <v>7391.23</v>
      </c>
      <c r="BE17" s="5">
        <v>315.32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225</v>
      </c>
      <c r="BO17" s="6">
        <v>0</v>
      </c>
      <c r="BP17" s="6">
        <v>1667</v>
      </c>
      <c r="BQ17" s="6">
        <v>0</v>
      </c>
      <c r="BR17" s="6">
        <v>0</v>
      </c>
      <c r="BS17" s="6">
        <v>543</v>
      </c>
      <c r="BT17" s="6">
        <v>0</v>
      </c>
      <c r="BU17" s="60"/>
      <c r="BV17" s="5">
        <v>5893.8544888888891</v>
      </c>
      <c r="BW17" s="5">
        <v>727.45580999999993</v>
      </c>
      <c r="BX17" s="5">
        <v>0</v>
      </c>
      <c r="BY17" s="60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42.844036697247709</v>
      </c>
      <c r="CG17" s="5">
        <v>5</v>
      </c>
      <c r="CH17" s="5">
        <v>0</v>
      </c>
      <c r="CI17" s="5">
        <v>867.52283399999988</v>
      </c>
      <c r="CJ17" s="5">
        <v>42.966360856269112</v>
      </c>
      <c r="CK17" s="5">
        <v>3141.9532315535171</v>
      </c>
      <c r="CL17" s="5">
        <v>932.9938532110092</v>
      </c>
      <c r="CM17" s="5">
        <v>0</v>
      </c>
      <c r="CN17" s="5">
        <v>186.59877064220191</v>
      </c>
      <c r="CO17" s="5">
        <v>1119.5926238532111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2047.5773714067279</v>
      </c>
      <c r="G18" s="5">
        <v>3531.80485</v>
      </c>
      <c r="H18" s="5">
        <v>2065.25</v>
      </c>
      <c r="I18" s="5">
        <v>1912.268518518518</v>
      </c>
      <c r="J18" s="5">
        <v>1998.82</v>
      </c>
      <c r="K18" s="5">
        <v>66.430000000000007</v>
      </c>
      <c r="L18" s="5">
        <v>0</v>
      </c>
      <c r="M18" s="6">
        <v>160</v>
      </c>
      <c r="N18" s="5">
        <v>1484.2274785932721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2065.25</v>
      </c>
      <c r="BA18" s="5">
        <v>3500</v>
      </c>
      <c r="BB18" s="5">
        <v>1912.268518518518</v>
      </c>
      <c r="BC18" s="5">
        <v>0</v>
      </c>
      <c r="BD18" s="5">
        <v>1998.82</v>
      </c>
      <c r="BE18" s="5">
        <v>66.430000000000007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160</v>
      </c>
      <c r="BT18" s="6">
        <v>0</v>
      </c>
      <c r="BU18" s="60"/>
      <c r="BV18" s="5">
        <v>3500</v>
      </c>
      <c r="BW18" s="5">
        <v>31.804849999999998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42.844036697247709</v>
      </c>
      <c r="CG18" s="5">
        <v>5</v>
      </c>
      <c r="CH18" s="5">
        <v>0</v>
      </c>
      <c r="CI18" s="5">
        <v>27.67435</v>
      </c>
      <c r="CJ18" s="5">
        <v>42.966360856269112</v>
      </c>
      <c r="CK18" s="5">
        <v>927.98474755351685</v>
      </c>
      <c r="CL18" s="5">
        <v>932.9938532110092</v>
      </c>
      <c r="CM18" s="5">
        <v>0</v>
      </c>
      <c r="CN18" s="5">
        <v>186.59877064220191</v>
      </c>
      <c r="CO18" s="5">
        <v>1119.5926238532111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2183.4185314067281</v>
      </c>
      <c r="G19" s="5">
        <v>4932.0336893333333</v>
      </c>
      <c r="H19" s="5">
        <v>12202.65</v>
      </c>
      <c r="I19" s="5">
        <v>11298.75</v>
      </c>
      <c r="J19" s="5">
        <v>11377.15</v>
      </c>
      <c r="K19" s="5">
        <v>825.5</v>
      </c>
      <c r="L19" s="5">
        <v>0</v>
      </c>
      <c r="M19" s="6">
        <v>378</v>
      </c>
      <c r="N19" s="5">
        <v>2748.6151579266052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8750.4599999999991</v>
      </c>
      <c r="W19" s="5">
        <v>728.39477222222217</v>
      </c>
      <c r="X19" s="5">
        <v>8102.2777777777756</v>
      </c>
      <c r="Y19" s="5">
        <v>0</v>
      </c>
      <c r="Z19" s="5">
        <v>8347.16</v>
      </c>
      <c r="AA19" s="5">
        <v>403.3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9.8000000000000007</v>
      </c>
      <c r="AO19" s="5">
        <v>0.62611111111111117</v>
      </c>
      <c r="AP19" s="5">
        <v>9.0740740740740744</v>
      </c>
      <c r="AQ19" s="5">
        <v>0</v>
      </c>
      <c r="AR19" s="5">
        <v>9.8000000000000007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3442.39</v>
      </c>
      <c r="BA19" s="5">
        <v>4150</v>
      </c>
      <c r="BB19" s="5">
        <v>3187.3981481481478</v>
      </c>
      <c r="BC19" s="5">
        <v>0</v>
      </c>
      <c r="BD19" s="5">
        <v>3020.19</v>
      </c>
      <c r="BE19" s="5">
        <v>422.2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124</v>
      </c>
      <c r="BO19" s="6">
        <v>0</v>
      </c>
      <c r="BP19" s="6">
        <v>0</v>
      </c>
      <c r="BQ19" s="6">
        <v>1</v>
      </c>
      <c r="BR19" s="6">
        <v>0</v>
      </c>
      <c r="BS19" s="6">
        <v>253</v>
      </c>
      <c r="BT19" s="6">
        <v>0</v>
      </c>
      <c r="BU19" s="60"/>
      <c r="BV19" s="5">
        <v>4879.0208833333336</v>
      </c>
      <c r="BW19" s="5">
        <v>53.012805999999998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42.844036697247709</v>
      </c>
      <c r="CG19" s="5">
        <v>5</v>
      </c>
      <c r="CH19" s="5">
        <v>0</v>
      </c>
      <c r="CI19" s="5">
        <v>163.51551000000001</v>
      </c>
      <c r="CJ19" s="5">
        <v>42.966360856269112</v>
      </c>
      <c r="CK19" s="5">
        <v>1063.825907553517</v>
      </c>
      <c r="CL19" s="5">
        <v>932.9938532110092</v>
      </c>
      <c r="CM19" s="5">
        <v>0</v>
      </c>
      <c r="CN19" s="5">
        <v>186.59877064220191</v>
      </c>
      <c r="CO19" s="5">
        <v>1119.5926238532111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2492.2460534067282</v>
      </c>
      <c r="G20" s="5">
        <v>6566.5306413703711</v>
      </c>
      <c r="H20" s="5">
        <v>35249.480000000003</v>
      </c>
      <c r="I20" s="5">
        <v>32638.407407407401</v>
      </c>
      <c r="J20" s="5">
        <v>33961.22</v>
      </c>
      <c r="K20" s="5">
        <v>1288.26</v>
      </c>
      <c r="L20" s="5">
        <v>0</v>
      </c>
      <c r="M20" s="6">
        <v>2191</v>
      </c>
      <c r="N20" s="5">
        <v>4074.2845879636429</v>
      </c>
      <c r="O20" s="60"/>
      <c r="P20" s="5">
        <v>5.29</v>
      </c>
      <c r="Q20" s="5">
        <v>0.34287037037037038</v>
      </c>
      <c r="R20" s="5">
        <v>4.8981481481481479</v>
      </c>
      <c r="S20" s="5">
        <v>0</v>
      </c>
      <c r="T20" s="5">
        <v>5.29</v>
      </c>
      <c r="U20" s="5">
        <v>0</v>
      </c>
      <c r="V20" s="5">
        <v>7864.29</v>
      </c>
      <c r="W20" s="5">
        <v>654.62932499999999</v>
      </c>
      <c r="X20" s="5">
        <v>7281.7499999999991</v>
      </c>
      <c r="Y20" s="5">
        <v>0</v>
      </c>
      <c r="Z20" s="5">
        <v>7714.84</v>
      </c>
      <c r="AA20" s="5">
        <v>149.44999999999999</v>
      </c>
      <c r="AB20" s="5">
        <v>19266.48</v>
      </c>
      <c r="AC20" s="5">
        <v>1337.95</v>
      </c>
      <c r="AD20" s="5">
        <v>17839.333333333328</v>
      </c>
      <c r="AE20" s="5">
        <v>0</v>
      </c>
      <c r="AF20" s="5">
        <v>18539.04</v>
      </c>
      <c r="AG20" s="5">
        <v>727.44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38.700000000000003</v>
      </c>
      <c r="AO20" s="5">
        <v>2.472500000000001</v>
      </c>
      <c r="AP20" s="5">
        <v>35.833333333333343</v>
      </c>
      <c r="AQ20" s="5">
        <v>0</v>
      </c>
      <c r="AR20" s="5">
        <v>38.700000000000003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8074.72</v>
      </c>
      <c r="BA20" s="5">
        <v>4150</v>
      </c>
      <c r="BB20" s="5">
        <v>7476.5925925925922</v>
      </c>
      <c r="BC20" s="5">
        <v>0</v>
      </c>
      <c r="BD20" s="5">
        <v>7663.35</v>
      </c>
      <c r="BE20" s="5">
        <v>411.37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1</v>
      </c>
      <c r="BN20" s="6">
        <v>229</v>
      </c>
      <c r="BO20" s="6">
        <v>1347</v>
      </c>
      <c r="BP20" s="6">
        <v>0</v>
      </c>
      <c r="BQ20" s="6">
        <v>1</v>
      </c>
      <c r="BR20" s="6">
        <v>0</v>
      </c>
      <c r="BS20" s="6">
        <v>613</v>
      </c>
      <c r="BT20" s="6">
        <v>0</v>
      </c>
      <c r="BU20" s="60"/>
      <c r="BV20" s="5">
        <v>6145.3946953703708</v>
      </c>
      <c r="BW20" s="5">
        <v>421.13594599999999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42.844036697247709</v>
      </c>
      <c r="CG20" s="5">
        <v>5</v>
      </c>
      <c r="CH20" s="5">
        <v>0</v>
      </c>
      <c r="CI20" s="5">
        <v>472.34303200000011</v>
      </c>
      <c r="CJ20" s="5">
        <v>42.966360856269112</v>
      </c>
      <c r="CK20" s="5">
        <v>1372.6534295535171</v>
      </c>
      <c r="CL20" s="5">
        <v>932.9938532110092</v>
      </c>
      <c r="CM20" s="5">
        <v>0</v>
      </c>
      <c r="CN20" s="5">
        <v>186.59877064220191</v>
      </c>
      <c r="CO20" s="5">
        <v>1119.5926238532111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2136.390737406728</v>
      </c>
      <c r="G21" s="5">
        <v>4437.7120289259256</v>
      </c>
      <c r="H21" s="5">
        <v>7117.7400000000007</v>
      </c>
      <c r="I21" s="5">
        <v>6590.5</v>
      </c>
      <c r="J21" s="5">
        <v>6383.99</v>
      </c>
      <c r="K21" s="5">
        <v>733.75</v>
      </c>
      <c r="L21" s="5">
        <v>0</v>
      </c>
      <c r="M21" s="6">
        <v>444</v>
      </c>
      <c r="N21" s="5">
        <v>2301.321291519198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2613.17</v>
      </c>
      <c r="W21" s="5">
        <v>217.5222064814815</v>
      </c>
      <c r="X21" s="5">
        <v>2419.6018518518522</v>
      </c>
      <c r="Y21" s="5">
        <v>0</v>
      </c>
      <c r="Z21" s="5">
        <v>2106.44</v>
      </c>
      <c r="AA21" s="5">
        <v>506.73</v>
      </c>
      <c r="AB21" s="5">
        <v>11.8</v>
      </c>
      <c r="AC21" s="5">
        <v>0.81944444444444442</v>
      </c>
      <c r="AD21" s="5">
        <v>10.925925925925929</v>
      </c>
      <c r="AE21" s="5">
        <v>0</v>
      </c>
      <c r="AF21" s="5">
        <v>0</v>
      </c>
      <c r="AG21" s="5">
        <v>11.8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4492.7700000000004</v>
      </c>
      <c r="BA21" s="5">
        <v>4150</v>
      </c>
      <c r="BB21" s="5">
        <v>4159.9722222222226</v>
      </c>
      <c r="BC21" s="5">
        <v>0</v>
      </c>
      <c r="BD21" s="5">
        <v>4277.55</v>
      </c>
      <c r="BE21" s="5">
        <v>215.22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102</v>
      </c>
      <c r="BO21" s="6">
        <v>1</v>
      </c>
      <c r="BP21" s="6">
        <v>0</v>
      </c>
      <c r="BQ21" s="6">
        <v>0</v>
      </c>
      <c r="BR21" s="6">
        <v>0</v>
      </c>
      <c r="BS21" s="6">
        <v>341</v>
      </c>
      <c r="BT21" s="6">
        <v>0</v>
      </c>
      <c r="BU21" s="60"/>
      <c r="BV21" s="5">
        <v>4368.3416509259259</v>
      </c>
      <c r="BW21" s="5">
        <v>69.370378000000002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42.844036697247709</v>
      </c>
      <c r="CG21" s="5">
        <v>5</v>
      </c>
      <c r="CH21" s="5">
        <v>0</v>
      </c>
      <c r="CI21" s="5">
        <v>95.377716000000007</v>
      </c>
      <c r="CJ21" s="5">
        <v>42.966360856269112</v>
      </c>
      <c r="CK21" s="5">
        <v>1016.7981135535171</v>
      </c>
      <c r="CL21" s="5">
        <v>932.9938532110092</v>
      </c>
      <c r="CM21" s="5">
        <v>0</v>
      </c>
      <c r="CN21" s="5">
        <v>186.59877064220191</v>
      </c>
      <c r="CO21" s="5">
        <v>1119.5926238532111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2209.2863354067281</v>
      </c>
      <c r="G22" s="5">
        <v>8648.9521994074075</v>
      </c>
      <c r="H22" s="5">
        <v>12557.71</v>
      </c>
      <c r="I22" s="5">
        <v>11627.509259259259</v>
      </c>
      <c r="J22" s="5">
        <v>11341.83</v>
      </c>
      <c r="K22" s="5">
        <v>1215.8800000000001</v>
      </c>
      <c r="L22" s="5">
        <v>0</v>
      </c>
      <c r="M22" s="6">
        <v>885</v>
      </c>
      <c r="N22" s="5">
        <v>6439.665864000679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2180.98</v>
      </c>
      <c r="W22" s="5">
        <v>181.54639074074069</v>
      </c>
      <c r="X22" s="5">
        <v>2019.4259259259261</v>
      </c>
      <c r="Y22" s="5">
        <v>0</v>
      </c>
      <c r="Z22" s="5">
        <v>2040.63</v>
      </c>
      <c r="AA22" s="5">
        <v>140.35</v>
      </c>
      <c r="AB22" s="5">
        <v>109.5</v>
      </c>
      <c r="AC22" s="5">
        <v>7.6041666666666661</v>
      </c>
      <c r="AD22" s="5">
        <v>101.3888888888889</v>
      </c>
      <c r="AE22" s="5">
        <v>0</v>
      </c>
      <c r="AF22" s="5">
        <v>109.5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10267.23</v>
      </c>
      <c r="BA22" s="5">
        <v>8300</v>
      </c>
      <c r="BB22" s="5">
        <v>9506.6944444444453</v>
      </c>
      <c r="BC22" s="5">
        <v>0</v>
      </c>
      <c r="BD22" s="5">
        <v>9191.7000000000007</v>
      </c>
      <c r="BE22" s="5">
        <v>1075.53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72</v>
      </c>
      <c r="BO22" s="6">
        <v>3</v>
      </c>
      <c r="BP22" s="6">
        <v>0</v>
      </c>
      <c r="BQ22" s="6">
        <v>0</v>
      </c>
      <c r="BR22" s="6">
        <v>0</v>
      </c>
      <c r="BS22" s="6">
        <v>810</v>
      </c>
      <c r="BT22" s="6">
        <v>0</v>
      </c>
      <c r="BU22" s="60"/>
      <c r="BV22" s="5">
        <v>8489.1505574074072</v>
      </c>
      <c r="BW22" s="5">
        <v>159.80164199999999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42.844036697247709</v>
      </c>
      <c r="CG22" s="5">
        <v>5</v>
      </c>
      <c r="CH22" s="5">
        <v>0</v>
      </c>
      <c r="CI22" s="5">
        <v>168.273314</v>
      </c>
      <c r="CJ22" s="5">
        <v>42.966360856269112</v>
      </c>
      <c r="CK22" s="5">
        <v>1089.693711553517</v>
      </c>
      <c r="CL22" s="5">
        <v>932.9938532110092</v>
      </c>
      <c r="CM22" s="5">
        <v>0</v>
      </c>
      <c r="CN22" s="5">
        <v>186.59877064220191</v>
      </c>
      <c r="CO22" s="5">
        <v>1119.5926238532111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126</v>
      </c>
      <c r="D23" s="3" t="s">
        <v>107</v>
      </c>
      <c r="E23" s="60"/>
      <c r="F23" s="5">
        <v>2054.9901174067281</v>
      </c>
      <c r="G23" s="5">
        <v>3581.0838204814809</v>
      </c>
      <c r="H23" s="5">
        <v>2618.44</v>
      </c>
      <c r="I23" s="5">
        <v>2424.4814814814808</v>
      </c>
      <c r="J23" s="5">
        <v>2538.4299999999998</v>
      </c>
      <c r="K23" s="5">
        <v>80.010000000000005</v>
      </c>
      <c r="L23" s="5">
        <v>0</v>
      </c>
      <c r="M23" s="6">
        <v>132</v>
      </c>
      <c r="N23" s="5">
        <v>1526.093703074753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600.53</v>
      </c>
      <c r="W23" s="5">
        <v>49.988562037037028</v>
      </c>
      <c r="X23" s="5">
        <v>556.04629629629619</v>
      </c>
      <c r="Y23" s="5">
        <v>0</v>
      </c>
      <c r="Z23" s="5">
        <v>531.79999999999995</v>
      </c>
      <c r="AA23" s="5">
        <v>68.73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0.28000000000000003</v>
      </c>
      <c r="AU23" s="5">
        <v>1.9444444444444441E-2</v>
      </c>
      <c r="AV23" s="5">
        <v>0.25925925925925919</v>
      </c>
      <c r="AW23" s="5">
        <v>0</v>
      </c>
      <c r="AX23" s="5">
        <v>0</v>
      </c>
      <c r="AY23" s="5">
        <v>0.28000000000000003</v>
      </c>
      <c r="AZ23" s="5">
        <v>2017.63</v>
      </c>
      <c r="BA23" s="5">
        <v>3500</v>
      </c>
      <c r="BB23" s="5">
        <v>1868.1759259259261</v>
      </c>
      <c r="BC23" s="5">
        <v>0</v>
      </c>
      <c r="BD23" s="5">
        <v>2006.63</v>
      </c>
      <c r="BE23" s="5">
        <v>11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21</v>
      </c>
      <c r="BO23" s="6">
        <v>0</v>
      </c>
      <c r="BP23" s="6">
        <v>0</v>
      </c>
      <c r="BQ23" s="6">
        <v>0</v>
      </c>
      <c r="BR23" s="6">
        <v>1</v>
      </c>
      <c r="BS23" s="6">
        <v>110</v>
      </c>
      <c r="BT23" s="6">
        <v>0</v>
      </c>
      <c r="BU23" s="60"/>
      <c r="BV23" s="5">
        <v>3550.008006481482</v>
      </c>
      <c r="BW23" s="5">
        <v>31.075814000000001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42.844036697247709</v>
      </c>
      <c r="CG23" s="5">
        <v>5</v>
      </c>
      <c r="CH23" s="5">
        <v>0</v>
      </c>
      <c r="CI23" s="5">
        <v>35.08709600000001</v>
      </c>
      <c r="CJ23" s="5">
        <v>42.966360856269112</v>
      </c>
      <c r="CK23" s="5">
        <v>935.39749355351682</v>
      </c>
      <c r="CL23" s="5">
        <v>932.9938532110092</v>
      </c>
      <c r="CM23" s="5">
        <v>0</v>
      </c>
      <c r="CN23" s="5">
        <v>186.59877064220191</v>
      </c>
      <c r="CO23" s="5">
        <v>1119.5926238532111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2638.4976734067282</v>
      </c>
      <c r="G24" s="5">
        <v>6089.3870840740738</v>
      </c>
      <c r="H24" s="5">
        <v>46163.780000000013</v>
      </c>
      <c r="I24" s="5">
        <v>42744.240740740737</v>
      </c>
      <c r="J24" s="5">
        <v>43846.539999999994</v>
      </c>
      <c r="K24" s="5">
        <v>2317.2399999999998</v>
      </c>
      <c r="L24" s="5">
        <v>0</v>
      </c>
      <c r="M24" s="6">
        <v>2917</v>
      </c>
      <c r="N24" s="5">
        <v>3450.8894106673461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15975.98</v>
      </c>
      <c r="W24" s="5">
        <v>1329.852409259259</v>
      </c>
      <c r="X24" s="5">
        <v>14792.574074074069</v>
      </c>
      <c r="Y24" s="5">
        <v>0</v>
      </c>
      <c r="Z24" s="5">
        <v>15158.63</v>
      </c>
      <c r="AA24" s="5">
        <v>817.35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17815.900000000001</v>
      </c>
      <c r="BA24" s="5">
        <v>3500</v>
      </c>
      <c r="BB24" s="5">
        <v>16496.203703703701</v>
      </c>
      <c r="BC24" s="5">
        <v>0</v>
      </c>
      <c r="BD24" s="5">
        <v>16901.36</v>
      </c>
      <c r="BE24" s="5">
        <v>914.54</v>
      </c>
      <c r="BF24" s="5">
        <v>12371.9</v>
      </c>
      <c r="BG24" s="5">
        <v>985.16981481481457</v>
      </c>
      <c r="BH24" s="5">
        <v>11455.46296296296</v>
      </c>
      <c r="BI24" s="5">
        <v>0</v>
      </c>
      <c r="BJ24" s="5">
        <v>11786.55</v>
      </c>
      <c r="BK24" s="5">
        <v>585.35</v>
      </c>
      <c r="BL24" s="60"/>
      <c r="BM24" s="6">
        <v>0</v>
      </c>
      <c r="BN24" s="6">
        <v>309</v>
      </c>
      <c r="BO24" s="6">
        <v>0</v>
      </c>
      <c r="BP24" s="6">
        <v>0</v>
      </c>
      <c r="BQ24" s="6">
        <v>0</v>
      </c>
      <c r="BR24" s="6">
        <v>1</v>
      </c>
      <c r="BS24" s="6">
        <v>1380</v>
      </c>
      <c r="BT24" s="6">
        <v>1227</v>
      </c>
      <c r="BU24" s="60"/>
      <c r="BV24" s="5">
        <v>5815.0222240740741</v>
      </c>
      <c r="BW24" s="5">
        <v>274.36486000000002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42.844036697247709</v>
      </c>
      <c r="CG24" s="5">
        <v>5</v>
      </c>
      <c r="CH24" s="5">
        <v>0</v>
      </c>
      <c r="CI24" s="5">
        <v>618.59465199999988</v>
      </c>
      <c r="CJ24" s="5">
        <v>42.966360856269112</v>
      </c>
      <c r="CK24" s="5">
        <v>1518.9050495535171</v>
      </c>
      <c r="CL24" s="5">
        <v>932.9938532110092</v>
      </c>
      <c r="CM24" s="5">
        <v>0</v>
      </c>
      <c r="CN24" s="5">
        <v>186.59877064220191</v>
      </c>
      <c r="CO24" s="5">
        <v>1119.5926238532111</v>
      </c>
      <c r="CP24" s="60"/>
      <c r="CQ24" s="4"/>
    </row>
    <row r="25" spans="1:95" ht="18.95" customHeight="1" x14ac:dyDescent="0.25">
      <c r="A25" s="60"/>
      <c r="B25" s="3">
        <v>1124</v>
      </c>
      <c r="C25" s="4" t="s">
        <v>128</v>
      </c>
      <c r="D25" s="3"/>
      <c r="E25" s="60"/>
      <c r="F25" s="5">
        <v>2860.0815133377241</v>
      </c>
      <c r="G25" s="5">
        <v>1.1088000000000001E-2</v>
      </c>
      <c r="H25" s="5">
        <v>66.17</v>
      </c>
      <c r="I25" s="5">
        <v>61.268518518518512</v>
      </c>
      <c r="J25" s="5">
        <v>66.17</v>
      </c>
      <c r="K25" s="5">
        <v>0</v>
      </c>
      <c r="L25" s="5">
        <v>0</v>
      </c>
      <c r="M25" s="6">
        <v>5</v>
      </c>
      <c r="N25" s="5">
        <v>-2860.0704253377239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65.45</v>
      </c>
      <c r="W25" s="5">
        <v>0</v>
      </c>
      <c r="X25" s="5">
        <v>60.601851851851848</v>
      </c>
      <c r="Y25" s="5">
        <v>0</v>
      </c>
      <c r="Z25" s="5">
        <v>65.45</v>
      </c>
      <c r="AA25" s="5">
        <v>0</v>
      </c>
      <c r="AB25" s="5">
        <v>0.72</v>
      </c>
      <c r="AC25" s="5">
        <v>0</v>
      </c>
      <c r="AD25" s="5">
        <v>0.66666666666666663</v>
      </c>
      <c r="AE25" s="5">
        <v>0</v>
      </c>
      <c r="AF25" s="5">
        <v>0.72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3</v>
      </c>
      <c r="BO25" s="6">
        <v>2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0"/>
      <c r="BV25" s="5">
        <v>0</v>
      </c>
      <c r="BW25" s="5">
        <v>1.1088000000000001E-2</v>
      </c>
      <c r="BX25" s="5">
        <v>0</v>
      </c>
      <c r="BY25" s="60"/>
      <c r="BZ25" s="5">
        <v>0</v>
      </c>
      <c r="CA25" s="5">
        <v>0</v>
      </c>
      <c r="CB25" s="5">
        <v>840.17849193099619</v>
      </c>
      <c r="CC25" s="5">
        <v>0</v>
      </c>
      <c r="CD25" s="5">
        <v>789.5</v>
      </c>
      <c r="CE25" s="5">
        <v>20</v>
      </c>
      <c r="CF25" s="5">
        <v>42.844036697247709</v>
      </c>
      <c r="CG25" s="5">
        <v>5</v>
      </c>
      <c r="CH25" s="5">
        <v>0</v>
      </c>
      <c r="CI25" s="5">
        <v>0</v>
      </c>
      <c r="CJ25" s="5">
        <v>42.966360856269112</v>
      </c>
      <c r="CK25" s="5">
        <v>1740.488889484513</v>
      </c>
      <c r="CL25" s="5">
        <v>932.9938532110092</v>
      </c>
      <c r="CM25" s="5">
        <v>0</v>
      </c>
      <c r="CN25" s="5">
        <v>186.59877064220191</v>
      </c>
      <c r="CO25" s="5">
        <v>1119.5926238532111</v>
      </c>
      <c r="CP25" s="60"/>
      <c r="CQ25" s="4"/>
    </row>
    <row r="26" spans="1:95" ht="18.95" customHeight="1" x14ac:dyDescent="0.25">
      <c r="A26" s="60"/>
      <c r="B26" s="3">
        <v>1125</v>
      </c>
      <c r="C26" s="4" t="s">
        <v>198</v>
      </c>
      <c r="D26" s="3" t="s">
        <v>107</v>
      </c>
      <c r="E26" s="60"/>
      <c r="F26" s="5">
        <v>2130.735849406728</v>
      </c>
      <c r="G26" s="5">
        <v>4718.7040207037026</v>
      </c>
      <c r="H26" s="5">
        <v>7358.42</v>
      </c>
      <c r="I26" s="5">
        <v>6813.3518518518513</v>
      </c>
      <c r="J26" s="5">
        <v>6601.39</v>
      </c>
      <c r="K26" s="5">
        <v>757.03000000000009</v>
      </c>
      <c r="L26" s="5">
        <v>0</v>
      </c>
      <c r="M26" s="6">
        <v>263</v>
      </c>
      <c r="N26" s="5">
        <v>2587.968171296975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3947.69</v>
      </c>
      <c r="W26" s="5">
        <v>328.60863981481481</v>
      </c>
      <c r="X26" s="5">
        <v>3655.2685185185178</v>
      </c>
      <c r="Y26" s="5">
        <v>0</v>
      </c>
      <c r="Z26" s="5">
        <v>3540.69</v>
      </c>
      <c r="AA26" s="5">
        <v>407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1981.01</v>
      </c>
      <c r="AU26" s="5">
        <v>137.57013888888889</v>
      </c>
      <c r="AV26" s="5">
        <v>1834.268518518518</v>
      </c>
      <c r="AW26" s="5">
        <v>0</v>
      </c>
      <c r="AX26" s="5">
        <v>1797.07</v>
      </c>
      <c r="AY26" s="5">
        <v>183.94</v>
      </c>
      <c r="AZ26" s="5">
        <v>1429.72</v>
      </c>
      <c r="BA26" s="5">
        <v>4200</v>
      </c>
      <c r="BB26" s="5">
        <v>1323.814814814815</v>
      </c>
      <c r="BC26" s="5">
        <v>0</v>
      </c>
      <c r="BD26" s="5">
        <v>1263.6300000000001</v>
      </c>
      <c r="BE26" s="5">
        <v>166.09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76</v>
      </c>
      <c r="BO26" s="6">
        <v>0</v>
      </c>
      <c r="BP26" s="6">
        <v>0</v>
      </c>
      <c r="BQ26" s="6">
        <v>0</v>
      </c>
      <c r="BR26" s="6">
        <v>127</v>
      </c>
      <c r="BS26" s="6">
        <v>60</v>
      </c>
      <c r="BT26" s="6">
        <v>0</v>
      </c>
      <c r="BU26" s="60"/>
      <c r="BV26" s="5">
        <v>4666.1787787037038</v>
      </c>
      <c r="BW26" s="5">
        <v>52.525242000000013</v>
      </c>
      <c r="BX26" s="5">
        <v>0</v>
      </c>
      <c r="BY26" s="60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42.844036697247709</v>
      </c>
      <c r="CG26" s="5">
        <v>5</v>
      </c>
      <c r="CH26" s="5">
        <v>0</v>
      </c>
      <c r="CI26" s="5">
        <v>98.602828000000002</v>
      </c>
      <c r="CJ26" s="5">
        <v>42.966360856269112</v>
      </c>
      <c r="CK26" s="5">
        <v>1011.143225553517</v>
      </c>
      <c r="CL26" s="5">
        <v>932.9938532110092</v>
      </c>
      <c r="CM26" s="5">
        <v>0</v>
      </c>
      <c r="CN26" s="5">
        <v>186.59877064220191</v>
      </c>
      <c r="CO26" s="5">
        <v>1119.5926238532111</v>
      </c>
      <c r="CP26" s="60"/>
      <c r="CQ26" s="4"/>
    </row>
    <row r="27" spans="1:95" ht="18.95" customHeight="1" x14ac:dyDescent="0.25">
      <c r="A27" s="60"/>
      <c r="B27" s="3">
        <v>1126</v>
      </c>
      <c r="C27" s="4" t="s">
        <v>130</v>
      </c>
      <c r="D27" s="3" t="s">
        <v>107</v>
      </c>
      <c r="E27" s="60"/>
      <c r="F27" s="5">
        <v>2472.0774554067279</v>
      </c>
      <c r="G27" s="5">
        <v>2987.8653162592591</v>
      </c>
      <c r="H27" s="5">
        <v>35814.51</v>
      </c>
      <c r="I27" s="5">
        <v>33161.583333333328</v>
      </c>
      <c r="J27" s="5">
        <v>34426.009999999987</v>
      </c>
      <c r="K27" s="5">
        <v>1388.5</v>
      </c>
      <c r="L27" s="5">
        <v>0</v>
      </c>
      <c r="M27" s="6">
        <v>548</v>
      </c>
      <c r="N27" s="5">
        <v>515.78786085253114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34269.93</v>
      </c>
      <c r="W27" s="5">
        <v>2852.6543583333332</v>
      </c>
      <c r="X27" s="5">
        <v>31731.416666666661</v>
      </c>
      <c r="Y27" s="5">
        <v>0</v>
      </c>
      <c r="Z27" s="5">
        <v>33019.769999999997</v>
      </c>
      <c r="AA27" s="5">
        <v>1250.1600000000001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420.86</v>
      </c>
      <c r="AU27" s="5">
        <v>29.226388888888881</v>
      </c>
      <c r="AV27" s="5">
        <v>389.68518518518522</v>
      </c>
      <c r="AW27" s="5">
        <v>0</v>
      </c>
      <c r="AX27" s="5">
        <v>420.86</v>
      </c>
      <c r="AY27" s="5">
        <v>0</v>
      </c>
      <c r="AZ27" s="5">
        <v>1123.72</v>
      </c>
      <c r="BA27" s="5">
        <v>82.198037037037039</v>
      </c>
      <c r="BB27" s="5">
        <v>1040.481481481482</v>
      </c>
      <c r="BC27" s="5">
        <v>0</v>
      </c>
      <c r="BD27" s="5">
        <v>985.38</v>
      </c>
      <c r="BE27" s="5">
        <v>138.34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484</v>
      </c>
      <c r="BO27" s="6">
        <v>0</v>
      </c>
      <c r="BP27" s="6">
        <v>0</v>
      </c>
      <c r="BQ27" s="6">
        <v>0</v>
      </c>
      <c r="BR27" s="6">
        <v>12</v>
      </c>
      <c r="BS27" s="6">
        <v>52</v>
      </c>
      <c r="BT27" s="6">
        <v>0</v>
      </c>
      <c r="BU27" s="60"/>
      <c r="BV27" s="5">
        <v>2964.078784259259</v>
      </c>
      <c r="BW27" s="5">
        <v>23.786532000000001</v>
      </c>
      <c r="BX27" s="5">
        <v>0</v>
      </c>
      <c r="BY27" s="60"/>
      <c r="BZ27" s="5">
        <v>0</v>
      </c>
      <c r="CA27" s="5">
        <v>0</v>
      </c>
      <c r="CB27" s="5">
        <v>0</v>
      </c>
      <c r="CC27" s="5">
        <v>0</v>
      </c>
      <c r="CD27" s="5">
        <v>761.76</v>
      </c>
      <c r="CE27" s="5">
        <v>20</v>
      </c>
      <c r="CF27" s="5">
        <v>42.844036697247709</v>
      </c>
      <c r="CG27" s="5">
        <v>5</v>
      </c>
      <c r="CH27" s="5">
        <v>0</v>
      </c>
      <c r="CI27" s="5">
        <v>479.91443400000003</v>
      </c>
      <c r="CJ27" s="5">
        <v>42.966360856269112</v>
      </c>
      <c r="CK27" s="5">
        <v>1352.4848315535171</v>
      </c>
      <c r="CL27" s="5">
        <v>932.9938532110092</v>
      </c>
      <c r="CM27" s="5">
        <v>0</v>
      </c>
      <c r="CN27" s="5">
        <v>186.59877064220191</v>
      </c>
      <c r="CO27" s="5">
        <v>1119.5926238532111</v>
      </c>
      <c r="CP27" s="60"/>
      <c r="CQ27" s="4"/>
    </row>
    <row r="28" spans="1:95" ht="18.95" customHeight="1" x14ac:dyDescent="0.25">
      <c r="A28" s="60"/>
      <c r="B28" s="3">
        <v>1127</v>
      </c>
      <c r="C28" s="4" t="s">
        <v>130</v>
      </c>
      <c r="D28" s="3" t="s">
        <v>107</v>
      </c>
      <c r="E28" s="60"/>
      <c r="F28" s="5">
        <v>2411.1547574067281</v>
      </c>
      <c r="G28" s="5">
        <v>2614.6237580000002</v>
      </c>
      <c r="H28" s="5">
        <v>31268.04</v>
      </c>
      <c r="I28" s="5">
        <v>28951.888888888891</v>
      </c>
      <c r="J28" s="5">
        <v>29347.56</v>
      </c>
      <c r="K28" s="5">
        <v>1920.48</v>
      </c>
      <c r="L28" s="5">
        <v>0</v>
      </c>
      <c r="M28" s="6">
        <v>560</v>
      </c>
      <c r="N28" s="5">
        <v>203.46900059327211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28529.02</v>
      </c>
      <c r="W28" s="5">
        <v>2374.7767574074078</v>
      </c>
      <c r="X28" s="5">
        <v>26415.759259259259</v>
      </c>
      <c r="Y28" s="5">
        <v>0</v>
      </c>
      <c r="Z28" s="5">
        <v>26747.86</v>
      </c>
      <c r="AA28" s="5">
        <v>1781.16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725.8</v>
      </c>
      <c r="AU28" s="5">
        <v>50.402777777777771</v>
      </c>
      <c r="AV28" s="5">
        <v>672.03703703703695</v>
      </c>
      <c r="AW28" s="5">
        <v>0</v>
      </c>
      <c r="AX28" s="5">
        <v>653.79999999999995</v>
      </c>
      <c r="AY28" s="5">
        <v>72</v>
      </c>
      <c r="AZ28" s="5">
        <v>2013.22</v>
      </c>
      <c r="BA28" s="5">
        <v>147.26331481481481</v>
      </c>
      <c r="BB28" s="5">
        <v>1864.0925925925919</v>
      </c>
      <c r="BC28" s="5">
        <v>0</v>
      </c>
      <c r="BD28" s="5">
        <v>1945.9</v>
      </c>
      <c r="BE28" s="5">
        <v>67.319999999999993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476</v>
      </c>
      <c r="BO28" s="6">
        <v>0</v>
      </c>
      <c r="BP28" s="6">
        <v>0</v>
      </c>
      <c r="BQ28" s="6">
        <v>0</v>
      </c>
      <c r="BR28" s="6">
        <v>16</v>
      </c>
      <c r="BS28" s="6">
        <v>68</v>
      </c>
      <c r="BT28" s="6">
        <v>0</v>
      </c>
      <c r="BU28" s="60"/>
      <c r="BV28" s="5">
        <v>2572.4428499999999</v>
      </c>
      <c r="BW28" s="5">
        <v>42.180908000000002</v>
      </c>
      <c r="BX28" s="5">
        <v>0</v>
      </c>
      <c r="BY28" s="60"/>
      <c r="BZ28" s="5">
        <v>0</v>
      </c>
      <c r="CA28" s="5">
        <v>0</v>
      </c>
      <c r="CB28" s="5">
        <v>0</v>
      </c>
      <c r="CC28" s="5">
        <v>0</v>
      </c>
      <c r="CD28" s="5">
        <v>761.76</v>
      </c>
      <c r="CE28" s="5">
        <v>20</v>
      </c>
      <c r="CF28" s="5">
        <v>42.844036697247709</v>
      </c>
      <c r="CG28" s="5">
        <v>5</v>
      </c>
      <c r="CH28" s="5">
        <v>0</v>
      </c>
      <c r="CI28" s="5">
        <v>418.991736</v>
      </c>
      <c r="CJ28" s="5">
        <v>42.966360856269112</v>
      </c>
      <c r="CK28" s="5">
        <v>1291.562133553517</v>
      </c>
      <c r="CL28" s="5">
        <v>932.9938532110092</v>
      </c>
      <c r="CM28" s="5">
        <v>0</v>
      </c>
      <c r="CN28" s="5">
        <v>186.59877064220191</v>
      </c>
      <c r="CO28" s="5">
        <v>1119.5926238532111</v>
      </c>
      <c r="CP28" s="60"/>
      <c r="CQ28" s="4"/>
    </row>
    <row r="29" spans="1:95" ht="18.95" customHeight="1" x14ac:dyDescent="0.25">
      <c r="A29" s="60"/>
      <c r="B29" s="3">
        <v>1128</v>
      </c>
      <c r="C29" s="4" t="s">
        <v>131</v>
      </c>
      <c r="D29" s="3" t="s">
        <v>107</v>
      </c>
      <c r="E29" s="60"/>
      <c r="F29" s="5">
        <v>2984.7992514067282</v>
      </c>
      <c r="G29" s="5">
        <v>734.28303611111096</v>
      </c>
      <c r="H29" s="5">
        <v>8653.4500000000007</v>
      </c>
      <c r="I29" s="5">
        <v>8012.4537037037026</v>
      </c>
      <c r="J29" s="5">
        <v>7713.87</v>
      </c>
      <c r="K29" s="5">
        <v>939.57999999999993</v>
      </c>
      <c r="L29" s="5">
        <v>0</v>
      </c>
      <c r="M29" s="6">
        <v>306</v>
      </c>
      <c r="N29" s="5">
        <v>-2250.5162152956168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4402.8500000000004</v>
      </c>
      <c r="W29" s="5">
        <v>366.49649537037038</v>
      </c>
      <c r="X29" s="5">
        <v>4076.712962962963</v>
      </c>
      <c r="Y29" s="5">
        <v>0</v>
      </c>
      <c r="Z29" s="5">
        <v>3820.8</v>
      </c>
      <c r="AA29" s="5">
        <v>582.04999999999995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348.6</v>
      </c>
      <c r="AO29" s="5">
        <v>22.271666666666661</v>
      </c>
      <c r="AP29" s="5">
        <v>322.77777777777771</v>
      </c>
      <c r="AQ29" s="5">
        <v>0</v>
      </c>
      <c r="AR29" s="5">
        <v>320.7</v>
      </c>
      <c r="AS29" s="5">
        <v>27.9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3902</v>
      </c>
      <c r="BA29" s="5">
        <v>285.42407407407399</v>
      </c>
      <c r="BB29" s="5">
        <v>3612.962962962963</v>
      </c>
      <c r="BC29" s="5">
        <v>0</v>
      </c>
      <c r="BD29" s="5">
        <v>3572.37</v>
      </c>
      <c r="BE29" s="5">
        <v>329.63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96</v>
      </c>
      <c r="BO29" s="6">
        <v>0</v>
      </c>
      <c r="BP29" s="6">
        <v>0</v>
      </c>
      <c r="BQ29" s="6">
        <v>12</v>
      </c>
      <c r="BR29" s="6">
        <v>0</v>
      </c>
      <c r="BS29" s="6">
        <v>198</v>
      </c>
      <c r="BT29" s="6">
        <v>0</v>
      </c>
      <c r="BU29" s="60"/>
      <c r="BV29" s="5">
        <v>674.19223611111101</v>
      </c>
      <c r="BW29" s="5">
        <v>60.090800000000002</v>
      </c>
      <c r="BX29" s="5">
        <v>0</v>
      </c>
      <c r="BY29" s="60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42.844036697247709</v>
      </c>
      <c r="CG29" s="5">
        <v>5</v>
      </c>
      <c r="CH29" s="5">
        <v>0</v>
      </c>
      <c r="CI29" s="5">
        <v>115.95623000000001</v>
      </c>
      <c r="CJ29" s="5">
        <v>42.966360856269112</v>
      </c>
      <c r="CK29" s="5">
        <v>1865.2066275535169</v>
      </c>
      <c r="CL29" s="5">
        <v>932.9938532110092</v>
      </c>
      <c r="CM29" s="5">
        <v>0</v>
      </c>
      <c r="CN29" s="5">
        <v>186.59877064220191</v>
      </c>
      <c r="CO29" s="5">
        <v>1119.5926238532111</v>
      </c>
      <c r="CP29" s="60"/>
      <c r="CQ29" s="4"/>
    </row>
    <row r="30" spans="1:95" ht="18.95" customHeight="1" x14ac:dyDescent="0.25">
      <c r="A30" s="60"/>
      <c r="B30" s="3">
        <v>1129</v>
      </c>
      <c r="C30" s="4" t="s">
        <v>194</v>
      </c>
      <c r="D30" s="3" t="s">
        <v>107</v>
      </c>
      <c r="E30" s="60"/>
      <c r="F30" s="5">
        <v>2804.6583654067281</v>
      </c>
      <c r="G30" s="5">
        <v>718.47298370370368</v>
      </c>
      <c r="H30" s="5">
        <v>10598.16</v>
      </c>
      <c r="I30" s="5">
        <v>9813.1111111111095</v>
      </c>
      <c r="J30" s="5">
        <v>9828.75</v>
      </c>
      <c r="K30" s="5">
        <v>769.41</v>
      </c>
      <c r="L30" s="5">
        <v>0</v>
      </c>
      <c r="M30" s="6">
        <v>575</v>
      </c>
      <c r="N30" s="5">
        <v>-2086.1853817030242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2114.8200000000002</v>
      </c>
      <c r="W30" s="5">
        <v>176.0391833333334</v>
      </c>
      <c r="X30" s="5">
        <v>1958.166666666667</v>
      </c>
      <c r="Y30" s="5">
        <v>0</v>
      </c>
      <c r="Z30" s="5">
        <v>2114.8200000000002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8465.39</v>
      </c>
      <c r="AO30" s="5">
        <v>540.84436111111108</v>
      </c>
      <c r="AP30" s="5">
        <v>7838.324074074073</v>
      </c>
      <c r="AQ30" s="5">
        <v>0</v>
      </c>
      <c r="AR30" s="5">
        <v>7695.98</v>
      </c>
      <c r="AS30" s="5">
        <v>769.41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17.95</v>
      </c>
      <c r="BA30" s="5">
        <v>1.313009259259259</v>
      </c>
      <c r="BB30" s="5">
        <v>16.62037037037037</v>
      </c>
      <c r="BC30" s="5">
        <v>0</v>
      </c>
      <c r="BD30" s="5">
        <v>17.95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73</v>
      </c>
      <c r="BO30" s="6">
        <v>0</v>
      </c>
      <c r="BP30" s="6">
        <v>0</v>
      </c>
      <c r="BQ30" s="6">
        <v>499</v>
      </c>
      <c r="BR30" s="6">
        <v>0</v>
      </c>
      <c r="BS30" s="6">
        <v>3</v>
      </c>
      <c r="BT30" s="6">
        <v>0</v>
      </c>
      <c r="BU30" s="60"/>
      <c r="BV30" s="5">
        <v>718.19655370370367</v>
      </c>
      <c r="BW30" s="5">
        <v>0.27643000000000001</v>
      </c>
      <c r="BX30" s="5">
        <v>0</v>
      </c>
      <c r="BY30" s="60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42.844036697247709</v>
      </c>
      <c r="CG30" s="5">
        <v>5</v>
      </c>
      <c r="CH30" s="5">
        <v>0</v>
      </c>
      <c r="CI30" s="5">
        <v>142.015344</v>
      </c>
      <c r="CJ30" s="5">
        <v>42.966360856269112</v>
      </c>
      <c r="CK30" s="5">
        <v>1685.065741553517</v>
      </c>
      <c r="CL30" s="5">
        <v>932.9938532110092</v>
      </c>
      <c r="CM30" s="5">
        <v>0</v>
      </c>
      <c r="CN30" s="5">
        <v>186.59877064220191</v>
      </c>
      <c r="CO30" s="5">
        <v>1119.5926238532111</v>
      </c>
      <c r="CP30" s="60"/>
      <c r="CQ30" s="4"/>
    </row>
    <row r="31" spans="1:95" ht="18.95" customHeight="1" x14ac:dyDescent="0.25">
      <c r="A31" s="60"/>
      <c r="B31" s="3">
        <v>1130</v>
      </c>
      <c r="C31" s="4" t="s">
        <v>195</v>
      </c>
      <c r="D31" s="3" t="s">
        <v>107</v>
      </c>
      <c r="E31" s="60"/>
      <c r="F31" s="5">
        <v>2704.435135406728</v>
      </c>
      <c r="G31" s="5">
        <v>421.39119925925922</v>
      </c>
      <c r="H31" s="5">
        <v>5739.7100000000009</v>
      </c>
      <c r="I31" s="5">
        <v>5314.5462962962956</v>
      </c>
      <c r="J31" s="5">
        <v>5183.92</v>
      </c>
      <c r="K31" s="5">
        <v>555.79</v>
      </c>
      <c r="L31" s="5">
        <v>0</v>
      </c>
      <c r="M31" s="6">
        <v>226</v>
      </c>
      <c r="N31" s="5">
        <v>-2283.0439361474691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1749.4</v>
      </c>
      <c r="W31" s="5">
        <v>145.6213518518519</v>
      </c>
      <c r="X31" s="5">
        <v>1619.814814814815</v>
      </c>
      <c r="Y31" s="5">
        <v>0</v>
      </c>
      <c r="Z31" s="5">
        <v>1580.4</v>
      </c>
      <c r="AA31" s="5">
        <v>169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3145.46</v>
      </c>
      <c r="AO31" s="5">
        <v>200.9599444444444</v>
      </c>
      <c r="AP31" s="5">
        <v>2912.462962962963</v>
      </c>
      <c r="AQ31" s="5">
        <v>0</v>
      </c>
      <c r="AR31" s="5">
        <v>2826.33</v>
      </c>
      <c r="AS31" s="5">
        <v>319.13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844.85</v>
      </c>
      <c r="BA31" s="5">
        <v>61.799212962962962</v>
      </c>
      <c r="BB31" s="5">
        <v>782.26851851851848</v>
      </c>
      <c r="BC31" s="5">
        <v>0</v>
      </c>
      <c r="BD31" s="5">
        <v>777.19</v>
      </c>
      <c r="BE31" s="5">
        <v>67.66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51</v>
      </c>
      <c r="BO31" s="6">
        <v>0</v>
      </c>
      <c r="BP31" s="6">
        <v>0</v>
      </c>
      <c r="BQ31" s="6">
        <v>134</v>
      </c>
      <c r="BR31" s="6">
        <v>0</v>
      </c>
      <c r="BS31" s="6">
        <v>41</v>
      </c>
      <c r="BT31" s="6">
        <v>0</v>
      </c>
      <c r="BU31" s="60"/>
      <c r="BV31" s="5">
        <v>408.38050925925921</v>
      </c>
      <c r="BW31" s="5">
        <v>13.01069</v>
      </c>
      <c r="BX31" s="5">
        <v>0</v>
      </c>
      <c r="BY31" s="60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42.844036697247709</v>
      </c>
      <c r="CG31" s="5">
        <v>5</v>
      </c>
      <c r="CH31" s="5">
        <v>0</v>
      </c>
      <c r="CI31" s="5">
        <v>76.912114000000003</v>
      </c>
      <c r="CJ31" s="5">
        <v>42.966360856269112</v>
      </c>
      <c r="CK31" s="5">
        <v>1584.8425115535169</v>
      </c>
      <c r="CL31" s="5">
        <v>932.9938532110092</v>
      </c>
      <c r="CM31" s="5">
        <v>0</v>
      </c>
      <c r="CN31" s="5">
        <v>186.59877064220191</v>
      </c>
      <c r="CO31" s="5">
        <v>1119.5926238532111</v>
      </c>
      <c r="CP31" s="60"/>
      <c r="CQ31" s="4"/>
    </row>
    <row r="32" spans="1:95" ht="18.95" customHeight="1" x14ac:dyDescent="0.25">
      <c r="A32" s="60"/>
      <c r="B32" s="3">
        <v>1131</v>
      </c>
      <c r="C32" s="4" t="s">
        <v>196</v>
      </c>
      <c r="D32" s="3" t="s">
        <v>107</v>
      </c>
      <c r="E32" s="60"/>
      <c r="F32" s="5">
        <v>2799.2461234067282</v>
      </c>
      <c r="G32" s="5">
        <v>819.28996533333327</v>
      </c>
      <c r="H32" s="5">
        <v>10440.530000000001</v>
      </c>
      <c r="I32" s="5">
        <v>9667.1574074074069</v>
      </c>
      <c r="J32" s="5">
        <v>9554.77</v>
      </c>
      <c r="K32" s="5">
        <v>885.76</v>
      </c>
      <c r="L32" s="5">
        <v>0</v>
      </c>
      <c r="M32" s="6">
        <v>519</v>
      </c>
      <c r="N32" s="5">
        <v>-1979.9561580733939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4693.5</v>
      </c>
      <c r="W32" s="5">
        <v>390.69041666666669</v>
      </c>
      <c r="X32" s="5">
        <v>4345.833333333333</v>
      </c>
      <c r="Y32" s="5">
        <v>0</v>
      </c>
      <c r="Z32" s="5">
        <v>4308.5</v>
      </c>
      <c r="AA32" s="5">
        <v>385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3255.95</v>
      </c>
      <c r="AO32" s="5">
        <v>208.01902777777781</v>
      </c>
      <c r="AP32" s="5">
        <v>3014.7685185185192</v>
      </c>
      <c r="AQ32" s="5">
        <v>0</v>
      </c>
      <c r="AR32" s="5">
        <v>3016.3</v>
      </c>
      <c r="AS32" s="5">
        <v>239.65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2491.08</v>
      </c>
      <c r="BA32" s="5">
        <v>182.21788888888889</v>
      </c>
      <c r="BB32" s="5">
        <v>2306.5555555555552</v>
      </c>
      <c r="BC32" s="5">
        <v>0</v>
      </c>
      <c r="BD32" s="5">
        <v>2229.9699999999998</v>
      </c>
      <c r="BE32" s="5">
        <v>261.11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171</v>
      </c>
      <c r="BO32" s="6">
        <v>0</v>
      </c>
      <c r="BP32" s="6">
        <v>0</v>
      </c>
      <c r="BQ32" s="6">
        <v>218</v>
      </c>
      <c r="BR32" s="6">
        <v>0</v>
      </c>
      <c r="BS32" s="6">
        <v>130</v>
      </c>
      <c r="BT32" s="6">
        <v>0</v>
      </c>
      <c r="BU32" s="60"/>
      <c r="BV32" s="5">
        <v>780.92733333333331</v>
      </c>
      <c r="BW32" s="5">
        <v>38.362631999999998</v>
      </c>
      <c r="BX32" s="5">
        <v>0</v>
      </c>
      <c r="BY32" s="60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42.844036697247709</v>
      </c>
      <c r="CG32" s="5">
        <v>5</v>
      </c>
      <c r="CH32" s="5">
        <v>0</v>
      </c>
      <c r="CI32" s="5">
        <v>139.90310199999999</v>
      </c>
      <c r="CJ32" s="5">
        <v>42.966360856269112</v>
      </c>
      <c r="CK32" s="5">
        <v>1679.6534995535169</v>
      </c>
      <c r="CL32" s="5">
        <v>932.9938532110092</v>
      </c>
      <c r="CM32" s="5">
        <v>0</v>
      </c>
      <c r="CN32" s="5">
        <v>186.59877064220191</v>
      </c>
      <c r="CO32" s="5">
        <v>1119.5926238532111</v>
      </c>
      <c r="CP32" s="60"/>
      <c r="CQ32" s="4"/>
    </row>
    <row r="33" spans="1:95" ht="18.95" customHeight="1" x14ac:dyDescent="0.25">
      <c r="A33" s="60"/>
      <c r="B33" s="3">
        <v>1132</v>
      </c>
      <c r="C33" s="4" t="s">
        <v>197</v>
      </c>
      <c r="D33" s="3" t="s">
        <v>107</v>
      </c>
      <c r="E33" s="60"/>
      <c r="F33" s="5">
        <v>2521.0212614067282</v>
      </c>
      <c r="G33" s="5">
        <v>432.13052762962963</v>
      </c>
      <c r="H33" s="5">
        <v>5203.6000000000004</v>
      </c>
      <c r="I33" s="5">
        <v>4818.1481481481478</v>
      </c>
      <c r="J33" s="5">
        <v>4576.28</v>
      </c>
      <c r="K33" s="5">
        <v>627.32000000000005</v>
      </c>
      <c r="L33" s="5">
        <v>0</v>
      </c>
      <c r="M33" s="6">
        <v>192</v>
      </c>
      <c r="N33" s="5">
        <v>-2088.8907337770979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3115.06</v>
      </c>
      <c r="W33" s="5">
        <v>259.29990185185193</v>
      </c>
      <c r="X33" s="5">
        <v>2884.3148148148148</v>
      </c>
      <c r="Y33" s="5">
        <v>0</v>
      </c>
      <c r="Z33" s="5">
        <v>2683.14</v>
      </c>
      <c r="AA33" s="5">
        <v>431.92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490.92</v>
      </c>
      <c r="AO33" s="5">
        <v>31.364333333333331</v>
      </c>
      <c r="AP33" s="5">
        <v>454.55555555555549</v>
      </c>
      <c r="AQ33" s="5">
        <v>0</v>
      </c>
      <c r="AR33" s="5">
        <v>479.45</v>
      </c>
      <c r="AS33" s="5">
        <v>11.47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1597.62</v>
      </c>
      <c r="BA33" s="5">
        <v>116.86294444444449</v>
      </c>
      <c r="BB33" s="5">
        <v>1479.2777777777781</v>
      </c>
      <c r="BC33" s="5">
        <v>0</v>
      </c>
      <c r="BD33" s="5">
        <v>1413.69</v>
      </c>
      <c r="BE33" s="5">
        <v>183.93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93</v>
      </c>
      <c r="BO33" s="6">
        <v>0</v>
      </c>
      <c r="BP33" s="6">
        <v>0</v>
      </c>
      <c r="BQ33" s="6">
        <v>19</v>
      </c>
      <c r="BR33" s="6">
        <v>0</v>
      </c>
      <c r="BS33" s="6">
        <v>80</v>
      </c>
      <c r="BT33" s="6">
        <v>0</v>
      </c>
      <c r="BU33" s="60"/>
      <c r="BV33" s="5">
        <v>407.52717962962959</v>
      </c>
      <c r="BW33" s="5">
        <v>24.603348</v>
      </c>
      <c r="BX33" s="5">
        <v>0</v>
      </c>
      <c r="BY33" s="60"/>
      <c r="BZ33" s="5">
        <v>250</v>
      </c>
      <c r="CA33" s="5">
        <v>182.45</v>
      </c>
      <c r="CB33" s="5">
        <v>0</v>
      </c>
      <c r="CC33" s="5">
        <v>0</v>
      </c>
      <c r="CD33" s="5">
        <v>788.44</v>
      </c>
      <c r="CE33" s="5">
        <v>20</v>
      </c>
      <c r="CF33" s="5">
        <v>42.844036697247709</v>
      </c>
      <c r="CG33" s="5">
        <v>5</v>
      </c>
      <c r="CH33" s="5">
        <v>0</v>
      </c>
      <c r="CI33" s="5">
        <v>69.72824</v>
      </c>
      <c r="CJ33" s="5">
        <v>42.966360856269112</v>
      </c>
      <c r="CK33" s="5">
        <v>1401.4286375535171</v>
      </c>
      <c r="CL33" s="5">
        <v>932.9938532110092</v>
      </c>
      <c r="CM33" s="5">
        <v>0</v>
      </c>
      <c r="CN33" s="5">
        <v>186.59877064220191</v>
      </c>
      <c r="CO33" s="5">
        <v>1119.5926238532111</v>
      </c>
      <c r="CP33" s="60"/>
      <c r="CQ33" s="4"/>
    </row>
    <row r="34" spans="1:95" ht="18.95" customHeight="1" x14ac:dyDescent="0.25">
      <c r="A34" s="60"/>
      <c r="B34" s="3">
        <v>1133</v>
      </c>
      <c r="C34" s="4" t="s">
        <v>200</v>
      </c>
      <c r="D34" s="3" t="s">
        <v>107</v>
      </c>
      <c r="E34" s="60"/>
      <c r="F34" s="5">
        <v>1264.1373874067281</v>
      </c>
      <c r="G34" s="5">
        <v>177.90828496296299</v>
      </c>
      <c r="H34" s="5">
        <v>2517.4899999999998</v>
      </c>
      <c r="I34" s="5">
        <v>2331.0092592592591</v>
      </c>
      <c r="J34" s="5">
        <v>2318.17</v>
      </c>
      <c r="K34" s="5">
        <v>199.32</v>
      </c>
      <c r="L34" s="5">
        <v>0</v>
      </c>
      <c r="M34" s="6">
        <v>207</v>
      </c>
      <c r="N34" s="5">
        <v>-1086.229102443765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1825.31</v>
      </c>
      <c r="AO34" s="5">
        <v>116.61702777777781</v>
      </c>
      <c r="AP34" s="5">
        <v>1690.101851851852</v>
      </c>
      <c r="AQ34" s="5">
        <v>0</v>
      </c>
      <c r="AR34" s="5">
        <v>1740.47</v>
      </c>
      <c r="AS34" s="5">
        <v>84.84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692.18000000000006</v>
      </c>
      <c r="BA34" s="5">
        <v>50.631685185185177</v>
      </c>
      <c r="BB34" s="5">
        <v>640.90740740740739</v>
      </c>
      <c r="BC34" s="5">
        <v>0</v>
      </c>
      <c r="BD34" s="5">
        <v>577.70000000000005</v>
      </c>
      <c r="BE34" s="5">
        <v>114.48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0</v>
      </c>
      <c r="BO34" s="6">
        <v>0</v>
      </c>
      <c r="BP34" s="6">
        <v>0</v>
      </c>
      <c r="BQ34" s="6">
        <v>151</v>
      </c>
      <c r="BR34" s="6">
        <v>0</v>
      </c>
      <c r="BS34" s="6">
        <v>56</v>
      </c>
      <c r="BT34" s="6">
        <v>0</v>
      </c>
      <c r="BU34" s="60"/>
      <c r="BV34" s="5">
        <v>167.248712962963</v>
      </c>
      <c r="BW34" s="5">
        <v>10.659572000000001</v>
      </c>
      <c r="BX34" s="5">
        <v>0</v>
      </c>
      <c r="BY34" s="60"/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20</v>
      </c>
      <c r="CF34" s="5">
        <v>42.844036697247709</v>
      </c>
      <c r="CG34" s="5">
        <v>5</v>
      </c>
      <c r="CH34" s="5">
        <v>0</v>
      </c>
      <c r="CI34" s="5">
        <v>33.734366000000001</v>
      </c>
      <c r="CJ34" s="5">
        <v>42.966360856269112</v>
      </c>
      <c r="CK34" s="5">
        <v>144.54476355351679</v>
      </c>
      <c r="CL34" s="5">
        <v>932.9938532110092</v>
      </c>
      <c r="CM34" s="5">
        <v>0</v>
      </c>
      <c r="CN34" s="5">
        <v>186.59877064220191</v>
      </c>
      <c r="CO34" s="5">
        <v>1119.5926238532111</v>
      </c>
      <c r="CP34" s="60"/>
      <c r="CQ34" s="4"/>
    </row>
    <row r="35" spans="1:95" ht="18.95" customHeight="1" x14ac:dyDescent="0.25">
      <c r="A35" s="60"/>
      <c r="B35" s="3">
        <v>1134</v>
      </c>
      <c r="C35" s="4" t="s">
        <v>201</v>
      </c>
      <c r="D35" s="3" t="s">
        <v>107</v>
      </c>
      <c r="E35" s="60"/>
      <c r="F35" s="5">
        <v>1751.160937406728</v>
      </c>
      <c r="G35" s="5">
        <v>367.4027754444445</v>
      </c>
      <c r="H35" s="5">
        <v>4720.7400000000007</v>
      </c>
      <c r="I35" s="5">
        <v>4371.0555555555557</v>
      </c>
      <c r="J35" s="5">
        <v>4188.12</v>
      </c>
      <c r="K35" s="5">
        <v>532.62</v>
      </c>
      <c r="L35" s="5">
        <v>0</v>
      </c>
      <c r="M35" s="6">
        <v>215</v>
      </c>
      <c r="N35" s="5">
        <v>-1383.7581619622831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1469.19</v>
      </c>
      <c r="W35" s="5">
        <v>122.29646388888889</v>
      </c>
      <c r="X35" s="5">
        <v>1360.3611111111111</v>
      </c>
      <c r="Y35" s="5">
        <v>0</v>
      </c>
      <c r="Z35" s="5">
        <v>1245.43</v>
      </c>
      <c r="AA35" s="5">
        <v>223.76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1736.16</v>
      </c>
      <c r="AO35" s="5">
        <v>110.92133333333329</v>
      </c>
      <c r="AP35" s="5">
        <v>1607.555555555555</v>
      </c>
      <c r="AQ35" s="5">
        <v>0</v>
      </c>
      <c r="AR35" s="5">
        <v>1610.48</v>
      </c>
      <c r="AS35" s="5">
        <v>125.68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1515.39</v>
      </c>
      <c r="BA35" s="5">
        <v>110.8479722222222</v>
      </c>
      <c r="BB35" s="5">
        <v>1403.1388888888889</v>
      </c>
      <c r="BC35" s="5">
        <v>0</v>
      </c>
      <c r="BD35" s="5">
        <v>1332.21</v>
      </c>
      <c r="BE35" s="5">
        <v>183.18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60</v>
      </c>
      <c r="BO35" s="6">
        <v>0</v>
      </c>
      <c r="BP35" s="6">
        <v>0</v>
      </c>
      <c r="BQ35" s="6">
        <v>83</v>
      </c>
      <c r="BR35" s="6">
        <v>0</v>
      </c>
      <c r="BS35" s="6">
        <v>72</v>
      </c>
      <c r="BT35" s="6">
        <v>0</v>
      </c>
      <c r="BU35" s="60"/>
      <c r="BV35" s="5">
        <v>344.06576944444453</v>
      </c>
      <c r="BW35" s="5">
        <v>23.337005999999999</v>
      </c>
      <c r="BX35" s="5">
        <v>0</v>
      </c>
      <c r="BY35" s="60"/>
      <c r="BZ35" s="5">
        <v>300</v>
      </c>
      <c r="CA35" s="5">
        <v>157.5</v>
      </c>
      <c r="CB35" s="5">
        <v>0</v>
      </c>
      <c r="CC35" s="5">
        <v>0</v>
      </c>
      <c r="CD35" s="5">
        <v>0</v>
      </c>
      <c r="CE35" s="5">
        <v>20</v>
      </c>
      <c r="CF35" s="5">
        <v>42.844036697247709</v>
      </c>
      <c r="CG35" s="5">
        <v>5</v>
      </c>
      <c r="CH35" s="5">
        <v>0</v>
      </c>
      <c r="CI35" s="5">
        <v>63.257916000000002</v>
      </c>
      <c r="CJ35" s="5">
        <v>42.966360856269112</v>
      </c>
      <c r="CK35" s="5">
        <v>631.56831355351687</v>
      </c>
      <c r="CL35" s="5">
        <v>932.9938532110092</v>
      </c>
      <c r="CM35" s="5">
        <v>0</v>
      </c>
      <c r="CN35" s="5">
        <v>186.59877064220191</v>
      </c>
      <c r="CO35" s="5">
        <v>1119.5926238532111</v>
      </c>
      <c r="CP35" s="60"/>
      <c r="CQ35" s="4"/>
    </row>
    <row r="36" spans="1:95" ht="18.95" customHeight="1" x14ac:dyDescent="0.25">
      <c r="A36" s="60"/>
      <c r="B36" s="3">
        <v>1135</v>
      </c>
      <c r="C36" s="4" t="s">
        <v>166</v>
      </c>
      <c r="D36" s="3" t="s">
        <v>107</v>
      </c>
      <c r="E36" s="60"/>
      <c r="F36" s="5">
        <v>2233.0800774067279</v>
      </c>
      <c r="G36" s="5">
        <v>1386.3043871111111</v>
      </c>
      <c r="H36" s="5">
        <v>15987.84</v>
      </c>
      <c r="I36" s="5">
        <v>14803.555555555549</v>
      </c>
      <c r="J36" s="5">
        <v>14887.69</v>
      </c>
      <c r="K36" s="5">
        <v>1100.1500000000001</v>
      </c>
      <c r="L36" s="5">
        <v>0</v>
      </c>
      <c r="M36" s="6">
        <v>988</v>
      </c>
      <c r="N36" s="5">
        <v>-846.77569029561687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5537.4</v>
      </c>
      <c r="W36" s="5">
        <v>460.93727777777781</v>
      </c>
      <c r="X36" s="5">
        <v>5127.2222222222217</v>
      </c>
      <c r="Y36" s="5">
        <v>0</v>
      </c>
      <c r="Z36" s="5">
        <v>5162.66</v>
      </c>
      <c r="AA36" s="5">
        <v>374.74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10450.44</v>
      </c>
      <c r="BA36" s="5">
        <v>764.43033333333335</v>
      </c>
      <c r="BB36" s="5">
        <v>9676.3333333333339</v>
      </c>
      <c r="BC36" s="5">
        <v>0</v>
      </c>
      <c r="BD36" s="5">
        <v>9725.0300000000007</v>
      </c>
      <c r="BE36" s="5">
        <v>725.41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175</v>
      </c>
      <c r="BO36" s="6">
        <v>0</v>
      </c>
      <c r="BP36" s="6">
        <v>0</v>
      </c>
      <c r="BQ36" s="6">
        <v>0</v>
      </c>
      <c r="BR36" s="6">
        <v>0</v>
      </c>
      <c r="BS36" s="6">
        <v>813</v>
      </c>
      <c r="BT36" s="6">
        <v>0</v>
      </c>
      <c r="BU36" s="60"/>
      <c r="BV36" s="5">
        <v>1225.367611111111</v>
      </c>
      <c r="BW36" s="5">
        <v>160.93677600000001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0</v>
      </c>
      <c r="CD36" s="5">
        <v>788.44</v>
      </c>
      <c r="CE36" s="5">
        <v>20</v>
      </c>
      <c r="CF36" s="5">
        <v>42.844036697247709</v>
      </c>
      <c r="CG36" s="5">
        <v>5</v>
      </c>
      <c r="CH36" s="5">
        <v>0</v>
      </c>
      <c r="CI36" s="5">
        <v>214.237056</v>
      </c>
      <c r="CJ36" s="5">
        <v>42.966360856269112</v>
      </c>
      <c r="CK36" s="5">
        <v>1113.4874535535171</v>
      </c>
      <c r="CL36" s="5">
        <v>932.9938532110092</v>
      </c>
      <c r="CM36" s="5">
        <v>0</v>
      </c>
      <c r="CN36" s="5">
        <v>186.59877064220191</v>
      </c>
      <c r="CO36" s="5">
        <v>1119.5926238532111</v>
      </c>
      <c r="CP36" s="60"/>
      <c r="CQ36" s="4"/>
    </row>
    <row r="37" spans="1:95" ht="18.95" customHeight="1" x14ac:dyDescent="0.25">
      <c r="A37" s="60"/>
      <c r="B37" s="3">
        <v>1203</v>
      </c>
      <c r="C37" s="4" t="s">
        <v>109</v>
      </c>
      <c r="D37" s="3" t="s">
        <v>132</v>
      </c>
      <c r="E37" s="60"/>
      <c r="F37" s="5">
        <v>2306.041234791343</v>
      </c>
      <c r="G37" s="5">
        <v>6296.199386555556</v>
      </c>
      <c r="H37" s="5">
        <v>79542.91</v>
      </c>
      <c r="I37" s="5">
        <v>73650.842592592584</v>
      </c>
      <c r="J37" s="5">
        <v>61754.3</v>
      </c>
      <c r="K37" s="5">
        <v>5095.67</v>
      </c>
      <c r="L37" s="5">
        <v>12692.94</v>
      </c>
      <c r="M37" s="6">
        <v>3647</v>
      </c>
      <c r="N37" s="5">
        <v>3990.158151764213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34171.99</v>
      </c>
      <c r="W37" s="5">
        <v>2844.501760185185</v>
      </c>
      <c r="X37" s="5">
        <v>31640.731481481482</v>
      </c>
      <c r="Y37" s="5">
        <v>5426.16</v>
      </c>
      <c r="Z37" s="5">
        <v>26529.29</v>
      </c>
      <c r="AA37" s="5">
        <v>2216.54</v>
      </c>
      <c r="AB37" s="5">
        <v>28078.7</v>
      </c>
      <c r="AC37" s="5">
        <v>1600</v>
      </c>
      <c r="AD37" s="5">
        <v>25998.796296296288</v>
      </c>
      <c r="AE37" s="5">
        <v>5257.37</v>
      </c>
      <c r="AF37" s="5">
        <v>20928.25</v>
      </c>
      <c r="AG37" s="5">
        <v>1893.08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17292.22</v>
      </c>
      <c r="BA37" s="5">
        <v>1264.89387037037</v>
      </c>
      <c r="BB37" s="5">
        <v>16011.314814814819</v>
      </c>
      <c r="BC37" s="5">
        <v>2009.41</v>
      </c>
      <c r="BD37" s="5">
        <v>14296.76</v>
      </c>
      <c r="BE37" s="5">
        <v>986.05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854</v>
      </c>
      <c r="BO37" s="6">
        <v>1708</v>
      </c>
      <c r="BP37" s="6">
        <v>0</v>
      </c>
      <c r="BQ37" s="6">
        <v>0</v>
      </c>
      <c r="BR37" s="6">
        <v>0</v>
      </c>
      <c r="BS37" s="6">
        <v>1085</v>
      </c>
      <c r="BT37" s="6">
        <v>0</v>
      </c>
      <c r="BU37" s="60"/>
      <c r="BV37" s="5">
        <v>5709.3956305555557</v>
      </c>
      <c r="BW37" s="5">
        <v>586.80375600000002</v>
      </c>
      <c r="BX37" s="5">
        <v>0</v>
      </c>
      <c r="BY37" s="60"/>
      <c r="BZ37" s="5">
        <v>0</v>
      </c>
      <c r="CA37" s="5">
        <v>0</v>
      </c>
      <c r="CB37" s="5">
        <v>0</v>
      </c>
      <c r="CC37" s="5">
        <v>179.84861538461541</v>
      </c>
      <c r="CD37" s="5">
        <v>0</v>
      </c>
      <c r="CE37" s="5">
        <v>20</v>
      </c>
      <c r="CF37" s="5">
        <v>42.844036697247709</v>
      </c>
      <c r="CG37" s="5">
        <v>5</v>
      </c>
      <c r="CH37" s="5">
        <v>0</v>
      </c>
      <c r="CI37" s="5">
        <v>895.78959800000007</v>
      </c>
      <c r="CJ37" s="5">
        <v>42.966360856269112</v>
      </c>
      <c r="CK37" s="5">
        <v>1186.4486109381321</v>
      </c>
      <c r="CL37" s="5">
        <v>932.9938532110092</v>
      </c>
      <c r="CM37" s="5">
        <v>0</v>
      </c>
      <c r="CN37" s="5">
        <v>186.59877064220191</v>
      </c>
      <c r="CO37" s="5">
        <v>1119.5926238532111</v>
      </c>
      <c r="CP37" s="60"/>
      <c r="CQ37" s="4"/>
    </row>
    <row r="38" spans="1:95" ht="18.95" customHeight="1" x14ac:dyDescent="0.25">
      <c r="A38" s="60"/>
      <c r="B38" s="3">
        <v>1204</v>
      </c>
      <c r="C38" s="4" t="s">
        <v>109</v>
      </c>
      <c r="D38" s="3" t="s">
        <v>132</v>
      </c>
      <c r="E38" s="60"/>
      <c r="F38" s="5">
        <v>2682.9958127913428</v>
      </c>
      <c r="G38" s="5">
        <v>3779.182919111111</v>
      </c>
      <c r="H38" s="5">
        <v>46995.98</v>
      </c>
      <c r="I38" s="5">
        <v>43514.796296296292</v>
      </c>
      <c r="J38" s="5">
        <v>38776.410000000003</v>
      </c>
      <c r="K38" s="5">
        <v>1358.23</v>
      </c>
      <c r="L38" s="5">
        <v>6861.34</v>
      </c>
      <c r="M38" s="6">
        <v>2495</v>
      </c>
      <c r="N38" s="5">
        <v>1096.187106319768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11515.04</v>
      </c>
      <c r="W38" s="5">
        <v>958.52045925925927</v>
      </c>
      <c r="X38" s="5">
        <v>10662.074074074069</v>
      </c>
      <c r="Y38" s="5">
        <v>1904.92</v>
      </c>
      <c r="Z38" s="5">
        <v>9165.91</v>
      </c>
      <c r="AA38" s="5">
        <v>444.21</v>
      </c>
      <c r="AB38" s="5">
        <v>25219.78</v>
      </c>
      <c r="AC38" s="5">
        <v>1600</v>
      </c>
      <c r="AD38" s="5">
        <v>23351.64814814815</v>
      </c>
      <c r="AE38" s="5">
        <v>3660.35</v>
      </c>
      <c r="AF38" s="5">
        <v>20881.810000000001</v>
      </c>
      <c r="AG38" s="5">
        <v>677.62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10261.16</v>
      </c>
      <c r="BA38" s="5">
        <v>750.58485185185179</v>
      </c>
      <c r="BB38" s="5">
        <v>9501.074074074073</v>
      </c>
      <c r="BC38" s="5">
        <v>1296.07</v>
      </c>
      <c r="BD38" s="5">
        <v>8728.69</v>
      </c>
      <c r="BE38" s="5">
        <v>236.4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373</v>
      </c>
      <c r="BO38" s="6">
        <v>1476</v>
      </c>
      <c r="BP38" s="6">
        <v>0</v>
      </c>
      <c r="BQ38" s="6">
        <v>0</v>
      </c>
      <c r="BR38" s="6">
        <v>0</v>
      </c>
      <c r="BS38" s="6">
        <v>646</v>
      </c>
      <c r="BT38" s="6">
        <v>0</v>
      </c>
      <c r="BU38" s="60"/>
      <c r="BV38" s="5">
        <v>3309.105311111111</v>
      </c>
      <c r="BW38" s="5">
        <v>470.077608</v>
      </c>
      <c r="BX38" s="5">
        <v>0</v>
      </c>
      <c r="BY38" s="60"/>
      <c r="BZ38" s="5">
        <v>652.93999999999994</v>
      </c>
      <c r="CA38" s="5">
        <v>82</v>
      </c>
      <c r="CB38" s="5">
        <v>0</v>
      </c>
      <c r="CC38" s="5">
        <v>179.84861538461541</v>
      </c>
      <c r="CD38" s="5">
        <v>0</v>
      </c>
      <c r="CE38" s="5">
        <v>20</v>
      </c>
      <c r="CF38" s="5">
        <v>42.844036697247709</v>
      </c>
      <c r="CG38" s="5">
        <v>5</v>
      </c>
      <c r="CH38" s="5">
        <v>0</v>
      </c>
      <c r="CI38" s="5">
        <v>537.8041760000001</v>
      </c>
      <c r="CJ38" s="5">
        <v>42.966360856269112</v>
      </c>
      <c r="CK38" s="5">
        <v>1563.403188938132</v>
      </c>
      <c r="CL38" s="5">
        <v>932.9938532110092</v>
      </c>
      <c r="CM38" s="5">
        <v>0</v>
      </c>
      <c r="CN38" s="5">
        <v>186.59877064220191</v>
      </c>
      <c r="CO38" s="5">
        <v>1119.5926238532111</v>
      </c>
      <c r="CP38" s="60"/>
      <c r="CQ38" s="4"/>
    </row>
    <row r="39" spans="1:95" ht="18.95" customHeight="1" x14ac:dyDescent="0.25">
      <c r="A39" s="60"/>
      <c r="B39" s="3">
        <v>1206</v>
      </c>
      <c r="C39" s="4" t="s">
        <v>109</v>
      </c>
      <c r="D39" s="3" t="s">
        <v>132</v>
      </c>
      <c r="E39" s="60"/>
      <c r="F39" s="5">
        <v>3120.4981994809868</v>
      </c>
      <c r="G39" s="5">
        <v>5607.3454512962962</v>
      </c>
      <c r="H39" s="5">
        <v>92834.200000000012</v>
      </c>
      <c r="I39" s="5">
        <v>85957.592592592584</v>
      </c>
      <c r="J39" s="5">
        <v>72925.510000000009</v>
      </c>
      <c r="K39" s="5">
        <v>3983.91</v>
      </c>
      <c r="L39" s="5">
        <v>15924.78</v>
      </c>
      <c r="M39" s="6">
        <v>5074</v>
      </c>
      <c r="N39" s="5">
        <v>2486.8472518153089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27063.97</v>
      </c>
      <c r="W39" s="5">
        <v>2252.8249101851852</v>
      </c>
      <c r="X39" s="5">
        <v>25059.231481481482</v>
      </c>
      <c r="Y39" s="5">
        <v>5338.75</v>
      </c>
      <c r="Z39" s="5">
        <v>20141.78</v>
      </c>
      <c r="AA39" s="5">
        <v>1583.44</v>
      </c>
      <c r="AB39" s="5">
        <v>53402.400000000009</v>
      </c>
      <c r="AC39" s="5">
        <v>1600</v>
      </c>
      <c r="AD39" s="5">
        <v>49446.666666666672</v>
      </c>
      <c r="AE39" s="5">
        <v>8516.84</v>
      </c>
      <c r="AF39" s="5">
        <v>42974.48</v>
      </c>
      <c r="AG39" s="5">
        <v>1911.08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12367.83</v>
      </c>
      <c r="BA39" s="5">
        <v>904.68386111111101</v>
      </c>
      <c r="BB39" s="5">
        <v>11451.69444444444</v>
      </c>
      <c r="BC39" s="5">
        <v>2069.19</v>
      </c>
      <c r="BD39" s="5">
        <v>9809.25</v>
      </c>
      <c r="BE39" s="5">
        <v>489.39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696</v>
      </c>
      <c r="BO39" s="6">
        <v>3500</v>
      </c>
      <c r="BP39" s="6">
        <v>0</v>
      </c>
      <c r="BQ39" s="6">
        <v>0</v>
      </c>
      <c r="BR39" s="6">
        <v>0</v>
      </c>
      <c r="BS39" s="6">
        <v>878</v>
      </c>
      <c r="BT39" s="6">
        <v>0</v>
      </c>
      <c r="BU39" s="60"/>
      <c r="BV39" s="5">
        <v>4757.5087712962959</v>
      </c>
      <c r="BW39" s="5">
        <v>849.83668000000011</v>
      </c>
      <c r="BX39" s="5">
        <v>0</v>
      </c>
      <c r="BY39" s="60"/>
      <c r="BZ39" s="5">
        <v>652.93999999999994</v>
      </c>
      <c r="CA39" s="5">
        <v>82</v>
      </c>
      <c r="CB39" s="5">
        <v>243.92278797996661</v>
      </c>
      <c r="CC39" s="5">
        <v>179.84861538461541</v>
      </c>
      <c r="CD39" s="5">
        <v>0</v>
      </c>
      <c r="CE39" s="5">
        <v>20</v>
      </c>
      <c r="CF39" s="5">
        <v>42.844036697247709</v>
      </c>
      <c r="CG39" s="5">
        <v>5</v>
      </c>
      <c r="CH39" s="5">
        <v>0</v>
      </c>
      <c r="CI39" s="5">
        <v>731.3837747096776</v>
      </c>
      <c r="CJ39" s="5">
        <v>42.966360856269112</v>
      </c>
      <c r="CK39" s="5">
        <v>2000.905575627776</v>
      </c>
      <c r="CL39" s="5">
        <v>932.9938532110092</v>
      </c>
      <c r="CM39" s="5">
        <v>0</v>
      </c>
      <c r="CN39" s="5">
        <v>186.59877064220191</v>
      </c>
      <c r="CO39" s="5">
        <v>1119.5926238532111</v>
      </c>
      <c r="CP39" s="60"/>
      <c r="CQ39" s="4"/>
    </row>
    <row r="40" spans="1:95" ht="18.95" customHeight="1" x14ac:dyDescent="0.25">
      <c r="A40" s="60"/>
      <c r="B40" s="3">
        <v>1207</v>
      </c>
      <c r="C40" s="4" t="s">
        <v>109</v>
      </c>
      <c r="D40" s="3" t="s">
        <v>132</v>
      </c>
      <c r="E40" s="60"/>
      <c r="F40" s="5">
        <v>2924.2058096745359</v>
      </c>
      <c r="G40" s="5">
        <v>4595.2393542592599</v>
      </c>
      <c r="H40" s="5">
        <v>69634.570000000007</v>
      </c>
      <c r="I40" s="5">
        <v>64476.453703703701</v>
      </c>
      <c r="J40" s="5">
        <v>52748.84</v>
      </c>
      <c r="K40" s="5">
        <v>3519.25</v>
      </c>
      <c r="L40" s="5">
        <v>13366.48</v>
      </c>
      <c r="M40" s="6">
        <v>3802</v>
      </c>
      <c r="N40" s="5">
        <v>1671.033544584724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20370.13</v>
      </c>
      <c r="W40" s="5">
        <v>1695.624710185185</v>
      </c>
      <c r="X40" s="5">
        <v>18861.231481481482</v>
      </c>
      <c r="Y40" s="5">
        <v>4797.84</v>
      </c>
      <c r="Z40" s="5">
        <v>14030.85</v>
      </c>
      <c r="AA40" s="5">
        <v>1541.44</v>
      </c>
      <c r="AB40" s="5">
        <v>40065.31</v>
      </c>
      <c r="AC40" s="5">
        <v>1600</v>
      </c>
      <c r="AD40" s="5">
        <v>37097.509259259263</v>
      </c>
      <c r="AE40" s="5">
        <v>6767.61</v>
      </c>
      <c r="AF40" s="5">
        <v>31787.439999999999</v>
      </c>
      <c r="AG40" s="5">
        <v>1510.26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9199.1299999999992</v>
      </c>
      <c r="BA40" s="5">
        <v>672.899324074074</v>
      </c>
      <c r="BB40" s="5">
        <v>8517.7129629629617</v>
      </c>
      <c r="BC40" s="5">
        <v>1801.03</v>
      </c>
      <c r="BD40" s="5">
        <v>6930.55</v>
      </c>
      <c r="BE40" s="5">
        <v>467.55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539</v>
      </c>
      <c r="BO40" s="6">
        <v>2594</v>
      </c>
      <c r="BP40" s="6">
        <v>0</v>
      </c>
      <c r="BQ40" s="6">
        <v>0</v>
      </c>
      <c r="BR40" s="6">
        <v>0</v>
      </c>
      <c r="BS40" s="6">
        <v>669</v>
      </c>
      <c r="BT40" s="6">
        <v>0</v>
      </c>
      <c r="BU40" s="60"/>
      <c r="BV40" s="5">
        <v>3968.5240342592601</v>
      </c>
      <c r="BW40" s="5">
        <v>626.71532000000002</v>
      </c>
      <c r="BX40" s="5">
        <v>0</v>
      </c>
      <c r="BY40" s="60"/>
      <c r="BZ40" s="5">
        <v>652.93999999999994</v>
      </c>
      <c r="CA40" s="5">
        <v>82</v>
      </c>
      <c r="CB40" s="5">
        <v>243.92278797996661</v>
      </c>
      <c r="CC40" s="5">
        <v>179.84861538461541</v>
      </c>
      <c r="CD40" s="5">
        <v>0</v>
      </c>
      <c r="CE40" s="5">
        <v>20</v>
      </c>
      <c r="CF40" s="5">
        <v>42.844036697247709</v>
      </c>
      <c r="CG40" s="5">
        <v>5</v>
      </c>
      <c r="CH40" s="5">
        <v>0</v>
      </c>
      <c r="CI40" s="5">
        <v>535.09138490322584</v>
      </c>
      <c r="CJ40" s="5">
        <v>42.966360856269112</v>
      </c>
      <c r="CK40" s="5">
        <v>1804.613185821325</v>
      </c>
      <c r="CL40" s="5">
        <v>932.9938532110092</v>
      </c>
      <c r="CM40" s="5">
        <v>0</v>
      </c>
      <c r="CN40" s="5">
        <v>186.59877064220191</v>
      </c>
      <c r="CO40" s="5">
        <v>1119.5926238532111</v>
      </c>
      <c r="CP40" s="60"/>
      <c r="CQ40" s="4"/>
    </row>
    <row r="41" spans="1:95" ht="18.95" customHeight="1" x14ac:dyDescent="0.25">
      <c r="A41" s="60"/>
      <c r="B41" s="3">
        <v>1208</v>
      </c>
      <c r="C41" s="4" t="s">
        <v>109</v>
      </c>
      <c r="D41" s="3" t="s">
        <v>132</v>
      </c>
      <c r="E41" s="60"/>
      <c r="F41" s="5">
        <v>2680.2997963842131</v>
      </c>
      <c r="G41" s="5">
        <v>3368.864892518518</v>
      </c>
      <c r="H41" s="5">
        <v>38022.69</v>
      </c>
      <c r="I41" s="5">
        <v>35206.194444444453</v>
      </c>
      <c r="J41" s="5">
        <v>28790.09</v>
      </c>
      <c r="K41" s="5">
        <v>1829.81</v>
      </c>
      <c r="L41" s="5">
        <v>7402.79</v>
      </c>
      <c r="M41" s="6">
        <v>1989</v>
      </c>
      <c r="N41" s="5">
        <v>688.56509613430535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9630.82</v>
      </c>
      <c r="W41" s="5">
        <v>801.67659074074072</v>
      </c>
      <c r="X41" s="5">
        <v>8917.4259259259252</v>
      </c>
      <c r="Y41" s="5">
        <v>1433.73</v>
      </c>
      <c r="Z41" s="5">
        <v>7508.3</v>
      </c>
      <c r="AA41" s="5">
        <v>688.79</v>
      </c>
      <c r="AB41" s="5">
        <v>19890.259999999998</v>
      </c>
      <c r="AC41" s="5">
        <v>1600</v>
      </c>
      <c r="AD41" s="5">
        <v>18416.907407407409</v>
      </c>
      <c r="AE41" s="5">
        <v>4137.53</v>
      </c>
      <c r="AF41" s="5">
        <v>15219.58</v>
      </c>
      <c r="AG41" s="5">
        <v>533.15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8501.61</v>
      </c>
      <c r="BA41" s="5">
        <v>621.87702777777781</v>
      </c>
      <c r="BB41" s="5">
        <v>7871.8611111111113</v>
      </c>
      <c r="BC41" s="5">
        <v>1831.53</v>
      </c>
      <c r="BD41" s="5">
        <v>6062.21</v>
      </c>
      <c r="BE41" s="5">
        <v>607.87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256</v>
      </c>
      <c r="BO41" s="6">
        <v>1208</v>
      </c>
      <c r="BP41" s="6">
        <v>0</v>
      </c>
      <c r="BQ41" s="6">
        <v>0</v>
      </c>
      <c r="BR41" s="6">
        <v>0</v>
      </c>
      <c r="BS41" s="6">
        <v>525</v>
      </c>
      <c r="BT41" s="6">
        <v>0</v>
      </c>
      <c r="BU41" s="60"/>
      <c r="BV41" s="5">
        <v>3023.5536185185179</v>
      </c>
      <c r="BW41" s="5">
        <v>345.31127400000003</v>
      </c>
      <c r="BX41" s="5">
        <v>0</v>
      </c>
      <c r="BY41" s="60"/>
      <c r="BZ41" s="5">
        <v>652.93999999999994</v>
      </c>
      <c r="CA41" s="5">
        <v>82</v>
      </c>
      <c r="CB41" s="5">
        <v>243.92278797996661</v>
      </c>
      <c r="CC41" s="5">
        <v>179.84861538461541</v>
      </c>
      <c r="CD41" s="5">
        <v>0</v>
      </c>
      <c r="CE41" s="5">
        <v>20</v>
      </c>
      <c r="CF41" s="5">
        <v>42.844036697247709</v>
      </c>
      <c r="CG41" s="5">
        <v>5</v>
      </c>
      <c r="CH41" s="5">
        <v>0</v>
      </c>
      <c r="CI41" s="5">
        <v>291.18537161290328</v>
      </c>
      <c r="CJ41" s="5">
        <v>42.966360856269112</v>
      </c>
      <c r="CK41" s="5">
        <v>1560.707172531002</v>
      </c>
      <c r="CL41" s="5">
        <v>932.9938532110092</v>
      </c>
      <c r="CM41" s="5">
        <v>0</v>
      </c>
      <c r="CN41" s="5">
        <v>186.59877064220191</v>
      </c>
      <c r="CO41" s="5">
        <v>1119.5926238532111</v>
      </c>
      <c r="CP41" s="60"/>
      <c r="CQ41" s="4"/>
    </row>
    <row r="42" spans="1:95" ht="18.95" customHeight="1" x14ac:dyDescent="0.25">
      <c r="A42" s="60"/>
      <c r="B42" s="3">
        <v>1210</v>
      </c>
      <c r="C42" s="4" t="s">
        <v>109</v>
      </c>
      <c r="D42" s="3" t="s">
        <v>132</v>
      </c>
      <c r="E42" s="60"/>
      <c r="F42" s="5">
        <v>3347.531498791343</v>
      </c>
      <c r="G42" s="5">
        <v>6429.2575512962958</v>
      </c>
      <c r="H42" s="5">
        <v>82085.329999999987</v>
      </c>
      <c r="I42" s="5">
        <v>76004.935185185168</v>
      </c>
      <c r="J42" s="5">
        <v>62919.5</v>
      </c>
      <c r="K42" s="5">
        <v>5492.4299999999994</v>
      </c>
      <c r="L42" s="5">
        <v>13673.4</v>
      </c>
      <c r="M42" s="6">
        <v>3382</v>
      </c>
      <c r="N42" s="5">
        <v>3081.7260525049528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37952.089999999997</v>
      </c>
      <c r="W42" s="5">
        <v>3159.1600842592588</v>
      </c>
      <c r="X42" s="5">
        <v>35140.824074074073</v>
      </c>
      <c r="Y42" s="5">
        <v>6788.11</v>
      </c>
      <c r="Z42" s="5">
        <v>28717.62</v>
      </c>
      <c r="AA42" s="5">
        <v>2446.36</v>
      </c>
      <c r="AB42" s="5">
        <v>29143.4</v>
      </c>
      <c r="AC42" s="5">
        <v>1600</v>
      </c>
      <c r="AD42" s="5">
        <v>26984.62962962962</v>
      </c>
      <c r="AE42" s="5">
        <v>4826.5200000000004</v>
      </c>
      <c r="AF42" s="5">
        <v>22342.76</v>
      </c>
      <c r="AG42" s="5">
        <v>1974.12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14989.84</v>
      </c>
      <c r="BA42" s="5">
        <v>1096.479037037037</v>
      </c>
      <c r="BB42" s="5">
        <v>13879.48148148148</v>
      </c>
      <c r="BC42" s="5">
        <v>2058.77</v>
      </c>
      <c r="BD42" s="5">
        <v>11859.12</v>
      </c>
      <c r="BE42" s="5">
        <v>1071.95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795</v>
      </c>
      <c r="BO42" s="6">
        <v>1687</v>
      </c>
      <c r="BP42" s="6">
        <v>0</v>
      </c>
      <c r="BQ42" s="6">
        <v>0</v>
      </c>
      <c r="BR42" s="6">
        <v>0</v>
      </c>
      <c r="BS42" s="6">
        <v>900</v>
      </c>
      <c r="BT42" s="6">
        <v>0</v>
      </c>
      <c r="BU42" s="60"/>
      <c r="BV42" s="5">
        <v>5855.6391212962953</v>
      </c>
      <c r="BW42" s="5">
        <v>573.61842999999999</v>
      </c>
      <c r="BX42" s="5">
        <v>0</v>
      </c>
      <c r="BY42" s="60"/>
      <c r="BZ42" s="5">
        <v>760.56</v>
      </c>
      <c r="CA42" s="5">
        <v>260</v>
      </c>
      <c r="CB42" s="5">
        <v>0</v>
      </c>
      <c r="CC42" s="5">
        <v>179.84861538461541</v>
      </c>
      <c r="CD42" s="5">
        <v>0</v>
      </c>
      <c r="CE42" s="5">
        <v>20</v>
      </c>
      <c r="CF42" s="5">
        <v>42.844036697247709</v>
      </c>
      <c r="CG42" s="5">
        <v>5</v>
      </c>
      <c r="CH42" s="5">
        <v>0</v>
      </c>
      <c r="CI42" s="5">
        <v>916.71986199999992</v>
      </c>
      <c r="CJ42" s="5">
        <v>42.966360856269112</v>
      </c>
      <c r="CK42" s="5">
        <v>2227.9388749381319</v>
      </c>
      <c r="CL42" s="5">
        <v>932.9938532110092</v>
      </c>
      <c r="CM42" s="5">
        <v>0</v>
      </c>
      <c r="CN42" s="5">
        <v>186.59877064220191</v>
      </c>
      <c r="CO42" s="5">
        <v>1119.5926238532111</v>
      </c>
      <c r="CP42" s="60"/>
      <c r="CQ42" s="4"/>
    </row>
    <row r="43" spans="1:95" ht="18.95" customHeight="1" x14ac:dyDescent="0.25">
      <c r="A43" s="60"/>
      <c r="B43" s="3">
        <v>1211</v>
      </c>
      <c r="C43" s="4" t="s">
        <v>192</v>
      </c>
      <c r="D43" s="3" t="s">
        <v>134</v>
      </c>
      <c r="E43" s="60"/>
      <c r="F43" s="5">
        <v>3458.7401287223388</v>
      </c>
      <c r="G43" s="5">
        <v>1869.8597440000001</v>
      </c>
      <c r="H43" s="5">
        <v>28581.58</v>
      </c>
      <c r="I43" s="5">
        <v>26464.42592592592</v>
      </c>
      <c r="J43" s="5">
        <v>16413.7</v>
      </c>
      <c r="K43" s="5">
        <v>1109.6600000000001</v>
      </c>
      <c r="L43" s="5">
        <v>11058.22</v>
      </c>
      <c r="M43" s="6">
        <v>1707</v>
      </c>
      <c r="N43" s="5">
        <v>-1588.8803847223389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28581.58</v>
      </c>
      <c r="AC43" s="5">
        <v>1600</v>
      </c>
      <c r="AD43" s="5">
        <v>26464.42592592592</v>
      </c>
      <c r="AE43" s="5">
        <v>11058.22</v>
      </c>
      <c r="AF43" s="5">
        <v>16413.7</v>
      </c>
      <c r="AG43" s="5">
        <v>1109.6600000000001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0</v>
      </c>
      <c r="BO43" s="6">
        <v>1707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60"/>
      <c r="BV43" s="5">
        <v>1600</v>
      </c>
      <c r="BW43" s="5">
        <v>269.85974399999998</v>
      </c>
      <c r="BX43" s="5">
        <v>0</v>
      </c>
      <c r="BY43" s="60"/>
      <c r="BZ43" s="5">
        <v>0</v>
      </c>
      <c r="CA43" s="5">
        <v>112.06</v>
      </c>
      <c r="CB43" s="5">
        <v>840.17849193099619</v>
      </c>
      <c r="CC43" s="5">
        <v>179.84861538461541</v>
      </c>
      <c r="CD43" s="5">
        <v>1096.25</v>
      </c>
      <c r="CE43" s="5">
        <v>20</v>
      </c>
      <c r="CF43" s="5">
        <v>42.844036697247709</v>
      </c>
      <c r="CG43" s="5">
        <v>5</v>
      </c>
      <c r="CH43" s="5">
        <v>0</v>
      </c>
      <c r="CI43" s="5">
        <v>0</v>
      </c>
      <c r="CJ43" s="5">
        <v>42.966360856269112</v>
      </c>
      <c r="CK43" s="5">
        <v>2339.1475048691282</v>
      </c>
      <c r="CL43" s="5">
        <v>932.9938532110092</v>
      </c>
      <c r="CM43" s="5">
        <v>0</v>
      </c>
      <c r="CN43" s="5">
        <v>186.59877064220191</v>
      </c>
      <c r="CO43" s="5">
        <v>1119.5926238532111</v>
      </c>
      <c r="CP43" s="60"/>
      <c r="CQ43" s="4"/>
    </row>
    <row r="44" spans="1:95" ht="18.95" customHeight="1" x14ac:dyDescent="0.25">
      <c r="A44" s="60"/>
      <c r="B44" s="3">
        <v>1212</v>
      </c>
      <c r="C44" s="4" t="s">
        <v>135</v>
      </c>
      <c r="D44" s="3" t="s">
        <v>134</v>
      </c>
      <c r="E44" s="60"/>
      <c r="F44" s="5">
        <v>3982.94012872234</v>
      </c>
      <c r="G44" s="5">
        <v>1996.6614078518519</v>
      </c>
      <c r="H44" s="5">
        <v>14279.46</v>
      </c>
      <c r="I44" s="5">
        <v>13221.722222222221</v>
      </c>
      <c r="J44" s="5">
        <v>10294.629999999999</v>
      </c>
      <c r="K44" s="5">
        <v>280.63</v>
      </c>
      <c r="L44" s="5">
        <v>3704.2</v>
      </c>
      <c r="M44" s="6">
        <v>665</v>
      </c>
      <c r="N44" s="5">
        <v>-1986.2787208704881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2488.16</v>
      </c>
      <c r="W44" s="5">
        <v>207.11628148148151</v>
      </c>
      <c r="X44" s="5">
        <v>2303.8518518518522</v>
      </c>
      <c r="Y44" s="5">
        <v>1064.54</v>
      </c>
      <c r="Z44" s="5">
        <v>1397.62</v>
      </c>
      <c r="AA44" s="5">
        <v>26</v>
      </c>
      <c r="AB44" s="5">
        <v>11126.76</v>
      </c>
      <c r="AC44" s="5">
        <v>1600</v>
      </c>
      <c r="AD44" s="5">
        <v>10302.555555555549</v>
      </c>
      <c r="AE44" s="5">
        <v>2575.2600000000002</v>
      </c>
      <c r="AF44" s="5">
        <v>8296.8700000000008</v>
      </c>
      <c r="AG44" s="5">
        <v>254.63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664.54</v>
      </c>
      <c r="BA44" s="5">
        <v>48.609870370370373</v>
      </c>
      <c r="BB44" s="5">
        <v>615.31481481481478</v>
      </c>
      <c r="BC44" s="5">
        <v>64.400000000000006</v>
      </c>
      <c r="BD44" s="5">
        <v>600.14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52</v>
      </c>
      <c r="BO44" s="6">
        <v>584</v>
      </c>
      <c r="BP44" s="6">
        <v>0</v>
      </c>
      <c r="BQ44" s="6">
        <v>0</v>
      </c>
      <c r="BR44" s="6">
        <v>0</v>
      </c>
      <c r="BS44" s="6">
        <v>29</v>
      </c>
      <c r="BT44" s="6">
        <v>0</v>
      </c>
      <c r="BU44" s="60"/>
      <c r="BV44" s="5">
        <v>1855.7261518518519</v>
      </c>
      <c r="BW44" s="5">
        <v>140.93525600000001</v>
      </c>
      <c r="BX44" s="5">
        <v>0</v>
      </c>
      <c r="BY44" s="60"/>
      <c r="BZ44" s="5">
        <v>573.91999999999996</v>
      </c>
      <c r="CA44" s="5">
        <v>110.7</v>
      </c>
      <c r="CB44" s="5">
        <v>840.17849193099619</v>
      </c>
      <c r="CC44" s="5">
        <v>179.84861538461541</v>
      </c>
      <c r="CD44" s="5">
        <v>1047.8900000000001</v>
      </c>
      <c r="CE44" s="5">
        <v>20</v>
      </c>
      <c r="CF44" s="5">
        <v>42.844036697247709</v>
      </c>
      <c r="CG44" s="5">
        <v>5</v>
      </c>
      <c r="CH44" s="5">
        <v>0</v>
      </c>
      <c r="CI44" s="5">
        <v>0</v>
      </c>
      <c r="CJ44" s="5">
        <v>42.966360856269112</v>
      </c>
      <c r="CK44" s="5">
        <v>2863.347504869128</v>
      </c>
      <c r="CL44" s="5">
        <v>932.9938532110092</v>
      </c>
      <c r="CM44" s="5">
        <v>0</v>
      </c>
      <c r="CN44" s="5">
        <v>186.59877064220191</v>
      </c>
      <c r="CO44" s="5">
        <v>1119.5926238532111</v>
      </c>
      <c r="CP44" s="60"/>
      <c r="CQ44" s="4"/>
    </row>
    <row r="45" spans="1:95" ht="18.95" customHeight="1" x14ac:dyDescent="0.25">
      <c r="A45" s="60"/>
      <c r="B45" s="3">
        <v>1213</v>
      </c>
      <c r="C45" s="4" t="s">
        <v>123</v>
      </c>
      <c r="D45" s="3" t="s">
        <v>134</v>
      </c>
      <c r="E45" s="60"/>
      <c r="F45" s="5">
        <v>4051.8201287223392</v>
      </c>
      <c r="G45" s="5">
        <v>2881.8025071851848</v>
      </c>
      <c r="H45" s="5">
        <v>40311.900000000009</v>
      </c>
      <c r="I45" s="5">
        <v>37325.833333333343</v>
      </c>
      <c r="J45" s="5">
        <v>27117.79</v>
      </c>
      <c r="K45" s="5">
        <v>1480.12</v>
      </c>
      <c r="L45" s="5">
        <v>11713.99</v>
      </c>
      <c r="M45" s="6">
        <v>2104</v>
      </c>
      <c r="N45" s="5">
        <v>-1170.0176215371539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7771.34</v>
      </c>
      <c r="W45" s="5">
        <v>646.89209814814819</v>
      </c>
      <c r="X45" s="5">
        <v>7195.6851851851852</v>
      </c>
      <c r="Y45" s="5">
        <v>2770.11</v>
      </c>
      <c r="Z45" s="5">
        <v>4366.6400000000003</v>
      </c>
      <c r="AA45" s="5">
        <v>634.59</v>
      </c>
      <c r="AB45" s="5">
        <v>28828.62</v>
      </c>
      <c r="AC45" s="5">
        <v>1600</v>
      </c>
      <c r="AD45" s="5">
        <v>26693.166666666672</v>
      </c>
      <c r="AE45" s="5">
        <v>7427.95</v>
      </c>
      <c r="AF45" s="5">
        <v>20603.93</v>
      </c>
      <c r="AG45" s="5">
        <v>796.74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3711.94</v>
      </c>
      <c r="BA45" s="5">
        <v>271.52153703703698</v>
      </c>
      <c r="BB45" s="5">
        <v>3436.9814814814808</v>
      </c>
      <c r="BC45" s="5">
        <v>1515.93</v>
      </c>
      <c r="BD45" s="5">
        <v>2147.2199999999998</v>
      </c>
      <c r="BE45" s="5">
        <v>48.79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181</v>
      </c>
      <c r="BO45" s="6">
        <v>1590</v>
      </c>
      <c r="BP45" s="6">
        <v>0</v>
      </c>
      <c r="BQ45" s="6">
        <v>0</v>
      </c>
      <c r="BR45" s="6">
        <v>0</v>
      </c>
      <c r="BS45" s="6">
        <v>333</v>
      </c>
      <c r="BT45" s="6">
        <v>0</v>
      </c>
      <c r="BU45" s="60"/>
      <c r="BV45" s="5">
        <v>2518.4136351851848</v>
      </c>
      <c r="BW45" s="5">
        <v>363.38887199999999</v>
      </c>
      <c r="BX45" s="5">
        <v>0</v>
      </c>
      <c r="BY45" s="60"/>
      <c r="BZ45" s="5">
        <v>573.91999999999996</v>
      </c>
      <c r="CA45" s="5">
        <v>134.1</v>
      </c>
      <c r="CB45" s="5">
        <v>840.17849193099619</v>
      </c>
      <c r="CC45" s="5">
        <v>179.84861538461541</v>
      </c>
      <c r="CD45" s="5">
        <v>1093.3699999999999</v>
      </c>
      <c r="CE45" s="5">
        <v>20</v>
      </c>
      <c r="CF45" s="5">
        <v>42.844036697247709</v>
      </c>
      <c r="CG45" s="5">
        <v>5</v>
      </c>
      <c r="CH45" s="5">
        <v>0</v>
      </c>
      <c r="CI45" s="5">
        <v>0</v>
      </c>
      <c r="CJ45" s="5">
        <v>42.966360856269112</v>
      </c>
      <c r="CK45" s="5">
        <v>2932.2275048691281</v>
      </c>
      <c r="CL45" s="5">
        <v>932.9938532110092</v>
      </c>
      <c r="CM45" s="5">
        <v>0</v>
      </c>
      <c r="CN45" s="5">
        <v>186.59877064220191</v>
      </c>
      <c r="CO45" s="5">
        <v>1119.5926238532111</v>
      </c>
      <c r="CP45" s="60"/>
      <c r="CQ45" s="4"/>
    </row>
    <row r="46" spans="1:95" ht="18.95" customHeight="1" x14ac:dyDescent="0.25">
      <c r="A46" s="60"/>
      <c r="B46" s="3">
        <v>1214</v>
      </c>
      <c r="C46" s="4" t="s">
        <v>136</v>
      </c>
      <c r="D46" s="3" t="s">
        <v>134</v>
      </c>
      <c r="E46" s="60"/>
      <c r="F46" s="5">
        <v>2680.88012872234</v>
      </c>
      <c r="G46" s="5">
        <v>672.34295462962962</v>
      </c>
      <c r="H46" s="5">
        <v>8077.09</v>
      </c>
      <c r="I46" s="5">
        <v>7478.7870370370356</v>
      </c>
      <c r="J46" s="5">
        <v>4221.0600000000004</v>
      </c>
      <c r="K46" s="5">
        <v>699.77</v>
      </c>
      <c r="L46" s="5">
        <v>3156.26</v>
      </c>
      <c r="M46" s="6">
        <v>123</v>
      </c>
      <c r="N46" s="5">
        <v>-2008.5371740927101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8077.09</v>
      </c>
      <c r="W46" s="5">
        <v>672.34295462962962</v>
      </c>
      <c r="X46" s="5">
        <v>7478.7870370370356</v>
      </c>
      <c r="Y46" s="5">
        <v>3156.26</v>
      </c>
      <c r="Z46" s="5">
        <v>4221.0600000000004</v>
      </c>
      <c r="AA46" s="5">
        <v>699.77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123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60"/>
      <c r="BV46" s="5">
        <v>672.34295462962962</v>
      </c>
      <c r="BW46" s="5">
        <v>0</v>
      </c>
      <c r="BX46" s="5">
        <v>0</v>
      </c>
      <c r="BY46" s="60"/>
      <c r="BZ46" s="5">
        <v>430.45</v>
      </c>
      <c r="CA46" s="5">
        <v>0</v>
      </c>
      <c r="CB46" s="5">
        <v>840.17849193099619</v>
      </c>
      <c r="CC46" s="5">
        <v>179.84861538461541</v>
      </c>
      <c r="CD46" s="5">
        <v>0</v>
      </c>
      <c r="CE46" s="5">
        <v>20</v>
      </c>
      <c r="CF46" s="5">
        <v>42.844036697247709</v>
      </c>
      <c r="CG46" s="5">
        <v>5</v>
      </c>
      <c r="CH46" s="5">
        <v>0</v>
      </c>
      <c r="CI46" s="5">
        <v>0</v>
      </c>
      <c r="CJ46" s="5">
        <v>42.966360856269112</v>
      </c>
      <c r="CK46" s="5">
        <v>1561.287504869128</v>
      </c>
      <c r="CL46" s="5">
        <v>932.9938532110092</v>
      </c>
      <c r="CM46" s="5">
        <v>0</v>
      </c>
      <c r="CN46" s="5">
        <v>186.59877064220191</v>
      </c>
      <c r="CO46" s="5">
        <v>1119.5926238532111</v>
      </c>
      <c r="CP46" s="60"/>
      <c r="CQ46" s="4"/>
    </row>
    <row r="47" spans="1:95" ht="18.95" customHeight="1" x14ac:dyDescent="0.25">
      <c r="A47" s="60"/>
      <c r="B47" s="3">
        <v>1217</v>
      </c>
      <c r="C47" s="4" t="s">
        <v>138</v>
      </c>
      <c r="D47" s="3" t="s">
        <v>134</v>
      </c>
      <c r="E47" s="60"/>
      <c r="F47" s="5">
        <v>4497.7001287223393</v>
      </c>
      <c r="G47" s="5">
        <v>3405.610194296296</v>
      </c>
      <c r="H47" s="5">
        <v>40439.760000000002</v>
      </c>
      <c r="I47" s="5">
        <v>37444.222222222219</v>
      </c>
      <c r="J47" s="5">
        <v>31530.53</v>
      </c>
      <c r="K47" s="5">
        <v>1650.3</v>
      </c>
      <c r="L47" s="5">
        <v>7258.93</v>
      </c>
      <c r="M47" s="6">
        <v>1456</v>
      </c>
      <c r="N47" s="5">
        <v>-1092.0899344260431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28422.26</v>
      </c>
      <c r="W47" s="5">
        <v>2365.8899759259261</v>
      </c>
      <c r="X47" s="5">
        <v>26316.907407407409</v>
      </c>
      <c r="Y47" s="5">
        <v>5674.05</v>
      </c>
      <c r="Z47" s="5">
        <v>21692.06</v>
      </c>
      <c r="AA47" s="5">
        <v>1056.1500000000001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12017.5</v>
      </c>
      <c r="BA47" s="5">
        <v>879.05787037037021</v>
      </c>
      <c r="BB47" s="5">
        <v>11127.31481481481</v>
      </c>
      <c r="BC47" s="5">
        <v>1584.88</v>
      </c>
      <c r="BD47" s="5">
        <v>9838.4699999999993</v>
      </c>
      <c r="BE47" s="5">
        <v>594.15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786</v>
      </c>
      <c r="BO47" s="6">
        <v>0</v>
      </c>
      <c r="BP47" s="6">
        <v>0</v>
      </c>
      <c r="BQ47" s="6">
        <v>0</v>
      </c>
      <c r="BR47" s="6">
        <v>0</v>
      </c>
      <c r="BS47" s="6">
        <v>670</v>
      </c>
      <c r="BT47" s="6">
        <v>0</v>
      </c>
      <c r="BU47" s="60"/>
      <c r="BV47" s="5">
        <v>3244.9478462962961</v>
      </c>
      <c r="BW47" s="5">
        <v>160.66234800000001</v>
      </c>
      <c r="BX47" s="5">
        <v>0</v>
      </c>
      <c r="BY47" s="60"/>
      <c r="BZ47" s="5">
        <v>775</v>
      </c>
      <c r="CA47" s="5">
        <v>540</v>
      </c>
      <c r="CB47" s="5">
        <v>840.17849193099619</v>
      </c>
      <c r="CC47" s="5">
        <v>179.84861538461541</v>
      </c>
      <c r="CD47" s="5">
        <v>932.27</v>
      </c>
      <c r="CE47" s="5">
        <v>20</v>
      </c>
      <c r="CF47" s="5">
        <v>42.844036697247709</v>
      </c>
      <c r="CG47" s="5">
        <v>5</v>
      </c>
      <c r="CH47" s="5">
        <v>0</v>
      </c>
      <c r="CI47" s="5">
        <v>0</v>
      </c>
      <c r="CJ47" s="5">
        <v>42.966360856269112</v>
      </c>
      <c r="CK47" s="5">
        <v>3378.1075048691282</v>
      </c>
      <c r="CL47" s="5">
        <v>932.9938532110092</v>
      </c>
      <c r="CM47" s="5">
        <v>0</v>
      </c>
      <c r="CN47" s="5">
        <v>186.59877064220191</v>
      </c>
      <c r="CO47" s="5">
        <v>1119.5926238532111</v>
      </c>
      <c r="CP47" s="60"/>
      <c r="CQ47" s="4"/>
    </row>
    <row r="48" spans="1:95" ht="18.95" customHeight="1" x14ac:dyDescent="0.25">
      <c r="A48" s="60"/>
      <c r="B48" s="3">
        <v>1219</v>
      </c>
      <c r="C48" s="4" t="s">
        <v>139</v>
      </c>
      <c r="D48" s="3" t="s">
        <v>132</v>
      </c>
      <c r="E48" s="60"/>
      <c r="F48" s="5">
        <v>2250.4301287223402</v>
      </c>
      <c r="G48" s="5">
        <v>1941.355266703704</v>
      </c>
      <c r="H48" s="5">
        <v>22836.080000000002</v>
      </c>
      <c r="I48" s="5">
        <v>21144.518518518518</v>
      </c>
      <c r="J48" s="5">
        <v>16682.3</v>
      </c>
      <c r="K48" s="5">
        <v>2019.14</v>
      </c>
      <c r="L48" s="5">
        <v>4134.6399999999994</v>
      </c>
      <c r="M48" s="6">
        <v>1466</v>
      </c>
      <c r="N48" s="5">
        <v>-309.07486201863588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8685.5300000000007</v>
      </c>
      <c r="W48" s="5">
        <v>722.989950925926</v>
      </c>
      <c r="X48" s="5">
        <v>8042.1574074074078</v>
      </c>
      <c r="Y48" s="5">
        <v>1885.31</v>
      </c>
      <c r="Z48" s="5">
        <v>6201.02</v>
      </c>
      <c r="AA48" s="5">
        <v>599.20000000000005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14150.55</v>
      </c>
      <c r="BA48" s="5">
        <v>1035.086527777778</v>
      </c>
      <c r="BB48" s="5">
        <v>13102.361111111109</v>
      </c>
      <c r="BC48" s="5">
        <v>2249.33</v>
      </c>
      <c r="BD48" s="5">
        <v>10481.280000000001</v>
      </c>
      <c r="BE48" s="5">
        <v>1419.94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229</v>
      </c>
      <c r="BO48" s="6">
        <v>0</v>
      </c>
      <c r="BP48" s="6">
        <v>0</v>
      </c>
      <c r="BQ48" s="6">
        <v>0</v>
      </c>
      <c r="BR48" s="6">
        <v>0</v>
      </c>
      <c r="BS48" s="6">
        <v>1237</v>
      </c>
      <c r="BT48" s="6">
        <v>0</v>
      </c>
      <c r="BU48" s="60"/>
      <c r="BV48" s="5">
        <v>1758.076478703704</v>
      </c>
      <c r="BW48" s="5">
        <v>183.27878799999999</v>
      </c>
      <c r="BX48" s="5">
        <v>0</v>
      </c>
      <c r="BY48" s="60"/>
      <c r="BZ48" s="5">
        <v>0</v>
      </c>
      <c r="CA48" s="5">
        <v>0</v>
      </c>
      <c r="CB48" s="5">
        <v>840.17849193099619</v>
      </c>
      <c r="CC48" s="5">
        <v>179.84861538461541</v>
      </c>
      <c r="CD48" s="5">
        <v>0</v>
      </c>
      <c r="CE48" s="5">
        <v>20</v>
      </c>
      <c r="CF48" s="5">
        <v>42.844036697247709</v>
      </c>
      <c r="CG48" s="5">
        <v>5</v>
      </c>
      <c r="CH48" s="5">
        <v>0</v>
      </c>
      <c r="CI48" s="5">
        <v>0</v>
      </c>
      <c r="CJ48" s="5">
        <v>42.966360856269112</v>
      </c>
      <c r="CK48" s="5">
        <v>1130.837504869128</v>
      </c>
      <c r="CL48" s="5">
        <v>932.9938532110092</v>
      </c>
      <c r="CM48" s="5">
        <v>0</v>
      </c>
      <c r="CN48" s="5">
        <v>186.59877064220191</v>
      </c>
      <c r="CO48" s="5">
        <v>1119.5926238532111</v>
      </c>
      <c r="CP48" s="60"/>
      <c r="CQ48" s="4"/>
    </row>
    <row r="49" spans="1:95" ht="18.95" customHeight="1" x14ac:dyDescent="0.25">
      <c r="A49" s="60"/>
      <c r="B49" s="3">
        <v>1220</v>
      </c>
      <c r="C49" s="4" t="s">
        <v>140</v>
      </c>
      <c r="D49" s="3" t="s">
        <v>132</v>
      </c>
      <c r="E49" s="60"/>
      <c r="F49" s="5">
        <v>2250.4301287223402</v>
      </c>
      <c r="G49" s="5">
        <v>5047.5872252222234</v>
      </c>
      <c r="H49" s="5">
        <v>22973.4</v>
      </c>
      <c r="I49" s="5">
        <v>21271.666666666672</v>
      </c>
      <c r="J49" s="5">
        <v>9802.84</v>
      </c>
      <c r="K49" s="5">
        <v>1233.75</v>
      </c>
      <c r="L49" s="5">
        <v>11936.81</v>
      </c>
      <c r="M49" s="6">
        <v>1224</v>
      </c>
      <c r="N49" s="5">
        <v>2797.1570964998832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9816.15</v>
      </c>
      <c r="W49" s="5">
        <v>817.10359722222222</v>
      </c>
      <c r="X49" s="5">
        <v>9089.0277777777774</v>
      </c>
      <c r="Y49" s="5">
        <v>4395.38</v>
      </c>
      <c r="Z49" s="5">
        <v>4921.21</v>
      </c>
      <c r="AA49" s="5">
        <v>499.56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13157.25</v>
      </c>
      <c r="BA49" s="5">
        <v>4144</v>
      </c>
      <c r="BB49" s="5">
        <v>12182.638888888891</v>
      </c>
      <c r="BC49" s="5">
        <v>7541.43</v>
      </c>
      <c r="BD49" s="5">
        <v>4881.63</v>
      </c>
      <c r="BE49" s="5">
        <v>734.19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218</v>
      </c>
      <c r="BO49" s="6">
        <v>0</v>
      </c>
      <c r="BP49" s="6">
        <v>0</v>
      </c>
      <c r="BQ49" s="6">
        <v>0</v>
      </c>
      <c r="BR49" s="6">
        <v>0</v>
      </c>
      <c r="BS49" s="6">
        <v>1006</v>
      </c>
      <c r="BT49" s="6">
        <v>0</v>
      </c>
      <c r="BU49" s="60"/>
      <c r="BV49" s="5">
        <v>4961.1035972222226</v>
      </c>
      <c r="BW49" s="5">
        <v>86.483627999999996</v>
      </c>
      <c r="BX49" s="5">
        <v>0</v>
      </c>
      <c r="BY49" s="60"/>
      <c r="BZ49" s="5">
        <v>0</v>
      </c>
      <c r="CA49" s="5">
        <v>0</v>
      </c>
      <c r="CB49" s="5">
        <v>840.17849193099619</v>
      </c>
      <c r="CC49" s="5">
        <v>179.84861538461541</v>
      </c>
      <c r="CD49" s="5">
        <v>0</v>
      </c>
      <c r="CE49" s="5">
        <v>20</v>
      </c>
      <c r="CF49" s="5">
        <v>42.844036697247709</v>
      </c>
      <c r="CG49" s="5">
        <v>5</v>
      </c>
      <c r="CH49" s="5">
        <v>0</v>
      </c>
      <c r="CI49" s="5">
        <v>0</v>
      </c>
      <c r="CJ49" s="5">
        <v>42.966360856269112</v>
      </c>
      <c r="CK49" s="5">
        <v>1130.837504869128</v>
      </c>
      <c r="CL49" s="5">
        <v>932.9938532110092</v>
      </c>
      <c r="CM49" s="5">
        <v>0</v>
      </c>
      <c r="CN49" s="5">
        <v>186.59877064220191</v>
      </c>
      <c r="CO49" s="5">
        <v>1119.5926238532111</v>
      </c>
      <c r="CP49" s="60"/>
      <c r="CQ49" s="4"/>
    </row>
    <row r="50" spans="1:95" ht="18.95" customHeight="1" x14ac:dyDescent="0.25">
      <c r="A50" s="60"/>
      <c r="B50" s="3">
        <v>1221</v>
      </c>
      <c r="C50" s="4" t="s">
        <v>193</v>
      </c>
      <c r="D50" s="3" t="s">
        <v>134</v>
      </c>
      <c r="E50" s="60"/>
      <c r="F50" s="5">
        <v>3498.3201287223401</v>
      </c>
      <c r="G50" s="5">
        <v>2061.5021179999999</v>
      </c>
      <c r="H50" s="5">
        <v>43515.3</v>
      </c>
      <c r="I50" s="5">
        <v>40291.944444444453</v>
      </c>
      <c r="J50" s="5">
        <v>28364.27</v>
      </c>
      <c r="K50" s="5">
        <v>1603.4</v>
      </c>
      <c r="L50" s="5">
        <v>13547.63</v>
      </c>
      <c r="M50" s="6">
        <v>3031</v>
      </c>
      <c r="N50" s="5">
        <v>-1436.81801072234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43515.3</v>
      </c>
      <c r="AC50" s="5">
        <v>1600</v>
      </c>
      <c r="AD50" s="5">
        <v>40291.944444444453</v>
      </c>
      <c r="AE50" s="5">
        <v>13547.63</v>
      </c>
      <c r="AF50" s="5">
        <v>28364.27</v>
      </c>
      <c r="AG50" s="5">
        <v>1603.4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0</v>
      </c>
      <c r="BO50" s="6">
        <v>3031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60"/>
      <c r="BV50" s="5">
        <v>1600</v>
      </c>
      <c r="BW50" s="5">
        <v>461.50211800000011</v>
      </c>
      <c r="BX50" s="5">
        <v>0</v>
      </c>
      <c r="BY50" s="60"/>
      <c r="BZ50" s="5">
        <v>200</v>
      </c>
      <c r="CA50" s="5">
        <v>0</v>
      </c>
      <c r="CB50" s="5">
        <v>840.17849193099619</v>
      </c>
      <c r="CC50" s="5">
        <v>179.84861538461541</v>
      </c>
      <c r="CD50" s="5">
        <v>1047.8900000000001</v>
      </c>
      <c r="CE50" s="5">
        <v>20</v>
      </c>
      <c r="CF50" s="5">
        <v>42.844036697247709</v>
      </c>
      <c r="CG50" s="5">
        <v>5</v>
      </c>
      <c r="CH50" s="5">
        <v>0</v>
      </c>
      <c r="CI50" s="5">
        <v>0</v>
      </c>
      <c r="CJ50" s="5">
        <v>42.966360856269112</v>
      </c>
      <c r="CK50" s="5">
        <v>2378.727504869129</v>
      </c>
      <c r="CL50" s="5">
        <v>932.9938532110092</v>
      </c>
      <c r="CM50" s="5">
        <v>0</v>
      </c>
      <c r="CN50" s="5">
        <v>186.59877064220191</v>
      </c>
      <c r="CO50" s="5">
        <v>1119.5926238532111</v>
      </c>
      <c r="CP50" s="60"/>
      <c r="CQ50" s="4"/>
    </row>
    <row r="51" spans="1:95" ht="18.95" customHeight="1" x14ac:dyDescent="0.25">
      <c r="A51" s="60"/>
      <c r="B51" s="3">
        <v>1222</v>
      </c>
      <c r="C51" s="4" t="s">
        <v>141</v>
      </c>
      <c r="D51" s="3" t="s">
        <v>132</v>
      </c>
      <c r="E51" s="60"/>
      <c r="F51" s="5">
        <v>2070.5815133377241</v>
      </c>
      <c r="G51" s="5">
        <v>4063.5248959999999</v>
      </c>
      <c r="H51" s="5">
        <v>878.24</v>
      </c>
      <c r="I51" s="5">
        <v>813.18518518518511</v>
      </c>
      <c r="J51" s="5">
        <v>760.74</v>
      </c>
      <c r="K51" s="5">
        <v>117.5</v>
      </c>
      <c r="L51" s="5">
        <v>0</v>
      </c>
      <c r="M51" s="6">
        <v>37</v>
      </c>
      <c r="N51" s="5">
        <v>1992.943382662276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878.24</v>
      </c>
      <c r="BA51" s="5">
        <v>4050</v>
      </c>
      <c r="BB51" s="5">
        <v>813.18518518518511</v>
      </c>
      <c r="BC51" s="5">
        <v>0</v>
      </c>
      <c r="BD51" s="5">
        <v>760.74</v>
      </c>
      <c r="BE51" s="5">
        <v>117.5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37</v>
      </c>
      <c r="BT51" s="6">
        <v>0</v>
      </c>
      <c r="BU51" s="60"/>
      <c r="BV51" s="5">
        <v>4050</v>
      </c>
      <c r="BW51" s="5">
        <v>13.524896</v>
      </c>
      <c r="BX51" s="5">
        <v>0</v>
      </c>
      <c r="BY51" s="60"/>
      <c r="BZ51" s="5">
        <v>0</v>
      </c>
      <c r="CA51" s="5">
        <v>0</v>
      </c>
      <c r="CB51" s="5">
        <v>840.17849193099619</v>
      </c>
      <c r="CC51" s="5">
        <v>0</v>
      </c>
      <c r="CD51" s="5">
        <v>0</v>
      </c>
      <c r="CE51" s="5">
        <v>20</v>
      </c>
      <c r="CF51" s="5">
        <v>42.844036697247709</v>
      </c>
      <c r="CG51" s="5">
        <v>5</v>
      </c>
      <c r="CH51" s="5">
        <v>0</v>
      </c>
      <c r="CI51" s="5">
        <v>0</v>
      </c>
      <c r="CJ51" s="5">
        <v>42.966360856269112</v>
      </c>
      <c r="CK51" s="5">
        <v>950.98888948451304</v>
      </c>
      <c r="CL51" s="5">
        <v>932.9938532110092</v>
      </c>
      <c r="CM51" s="5">
        <v>0</v>
      </c>
      <c r="CN51" s="5">
        <v>186.59877064220191</v>
      </c>
      <c r="CO51" s="5">
        <v>1119.5926238532111</v>
      </c>
      <c r="CP51" s="60"/>
      <c r="CQ51" s="4"/>
    </row>
    <row r="52" spans="1:95" ht="18.95" customHeight="1" x14ac:dyDescent="0.25">
      <c r="A52" s="60"/>
      <c r="B52" s="3">
        <v>1223</v>
      </c>
      <c r="C52" s="4" t="s">
        <v>142</v>
      </c>
      <c r="D52" s="3" t="s">
        <v>132</v>
      </c>
      <c r="E52" s="60"/>
      <c r="F52" s="5">
        <v>3431.38012872234</v>
      </c>
      <c r="G52" s="5">
        <v>3776.4217928888888</v>
      </c>
      <c r="H52" s="5">
        <v>44744.04</v>
      </c>
      <c r="I52" s="5">
        <v>41429.666666666657</v>
      </c>
      <c r="J52" s="5">
        <v>33828.25</v>
      </c>
      <c r="K52" s="5">
        <v>1929.57</v>
      </c>
      <c r="L52" s="5">
        <v>8986.2200000000012</v>
      </c>
      <c r="M52" s="6">
        <v>2430</v>
      </c>
      <c r="N52" s="5">
        <v>345.04166416654931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14326.98</v>
      </c>
      <c r="W52" s="5">
        <v>1192.588427777778</v>
      </c>
      <c r="X52" s="5">
        <v>13265.722222222221</v>
      </c>
      <c r="Y52" s="5">
        <v>1873.17</v>
      </c>
      <c r="Z52" s="5">
        <v>11962.71</v>
      </c>
      <c r="AA52" s="5">
        <v>491.1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30417.06</v>
      </c>
      <c r="BA52" s="5">
        <v>2224.9516111111111</v>
      </c>
      <c r="BB52" s="5">
        <v>28163.944444444449</v>
      </c>
      <c r="BC52" s="5">
        <v>7113.05</v>
      </c>
      <c r="BD52" s="5">
        <v>21865.54</v>
      </c>
      <c r="BE52" s="5">
        <v>1438.47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417</v>
      </c>
      <c r="BO52" s="6">
        <v>0</v>
      </c>
      <c r="BP52" s="6">
        <v>0</v>
      </c>
      <c r="BQ52" s="6">
        <v>0</v>
      </c>
      <c r="BR52" s="6">
        <v>0</v>
      </c>
      <c r="BS52" s="6">
        <v>2013</v>
      </c>
      <c r="BT52" s="6">
        <v>0</v>
      </c>
      <c r="BU52" s="60"/>
      <c r="BV52" s="5">
        <v>3417.5400388888888</v>
      </c>
      <c r="BW52" s="5">
        <v>358.88175400000011</v>
      </c>
      <c r="BX52" s="5">
        <v>0</v>
      </c>
      <c r="BY52" s="60"/>
      <c r="BZ52" s="5">
        <v>456.34</v>
      </c>
      <c r="CA52" s="5">
        <v>107</v>
      </c>
      <c r="CB52" s="5">
        <v>840.17849193099619</v>
      </c>
      <c r="CC52" s="5">
        <v>179.84861538461541</v>
      </c>
      <c r="CD52" s="5">
        <v>617.61</v>
      </c>
      <c r="CE52" s="5">
        <v>20</v>
      </c>
      <c r="CF52" s="5">
        <v>42.844036697247709</v>
      </c>
      <c r="CG52" s="5">
        <v>5</v>
      </c>
      <c r="CH52" s="5">
        <v>0</v>
      </c>
      <c r="CI52" s="5">
        <v>0</v>
      </c>
      <c r="CJ52" s="5">
        <v>42.966360856269112</v>
      </c>
      <c r="CK52" s="5">
        <v>2311.787504869128</v>
      </c>
      <c r="CL52" s="5">
        <v>932.9938532110092</v>
      </c>
      <c r="CM52" s="5">
        <v>0</v>
      </c>
      <c r="CN52" s="5">
        <v>186.59877064220191</v>
      </c>
      <c r="CO52" s="5">
        <v>1119.5926238532111</v>
      </c>
      <c r="CP52" s="60"/>
      <c r="CQ52" s="4"/>
    </row>
    <row r="53" spans="1:95" ht="18.95" customHeight="1" x14ac:dyDescent="0.25">
      <c r="A53" s="60"/>
      <c r="B53" s="3">
        <v>1224</v>
      </c>
      <c r="C53" s="4" t="s">
        <v>143</v>
      </c>
      <c r="D53" s="3" t="s">
        <v>132</v>
      </c>
      <c r="E53" s="60"/>
      <c r="F53" s="5">
        <v>2649.9215133377238</v>
      </c>
      <c r="G53" s="5">
        <v>4327.6874120000002</v>
      </c>
      <c r="H53" s="5">
        <v>17901.78</v>
      </c>
      <c r="I53" s="5">
        <v>16575.722222222219</v>
      </c>
      <c r="J53" s="5">
        <v>15337.29</v>
      </c>
      <c r="K53" s="5">
        <v>2564.4899999999998</v>
      </c>
      <c r="L53" s="5">
        <v>0</v>
      </c>
      <c r="M53" s="6">
        <v>1094</v>
      </c>
      <c r="N53" s="5">
        <v>1677.765898662276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17901.78</v>
      </c>
      <c r="BA53" s="5">
        <v>4052</v>
      </c>
      <c r="BB53" s="5">
        <v>16575.722222222219</v>
      </c>
      <c r="BC53" s="5">
        <v>0</v>
      </c>
      <c r="BD53" s="5">
        <v>15337.29</v>
      </c>
      <c r="BE53" s="5">
        <v>2564.4899999999998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1094</v>
      </c>
      <c r="BT53" s="6">
        <v>0</v>
      </c>
      <c r="BU53" s="60"/>
      <c r="BV53" s="5">
        <v>4052</v>
      </c>
      <c r="BW53" s="5">
        <v>275.68741199999999</v>
      </c>
      <c r="BX53" s="5">
        <v>0</v>
      </c>
      <c r="BY53" s="60"/>
      <c r="BZ53" s="5">
        <v>456.34</v>
      </c>
      <c r="CA53" s="5">
        <v>123</v>
      </c>
      <c r="CB53" s="5">
        <v>840.17849193099619</v>
      </c>
      <c r="CC53" s="5">
        <v>0</v>
      </c>
      <c r="CD53" s="5">
        <v>0</v>
      </c>
      <c r="CE53" s="5">
        <v>20</v>
      </c>
      <c r="CF53" s="5">
        <v>42.844036697247709</v>
      </c>
      <c r="CG53" s="5">
        <v>5</v>
      </c>
      <c r="CH53" s="5">
        <v>0</v>
      </c>
      <c r="CI53" s="5">
        <v>0</v>
      </c>
      <c r="CJ53" s="5">
        <v>42.966360856269112</v>
      </c>
      <c r="CK53" s="5">
        <v>1530.328889484513</v>
      </c>
      <c r="CL53" s="5">
        <v>932.9938532110092</v>
      </c>
      <c r="CM53" s="5">
        <v>0</v>
      </c>
      <c r="CN53" s="5">
        <v>186.59877064220191</v>
      </c>
      <c r="CO53" s="5">
        <v>1119.5926238532111</v>
      </c>
      <c r="CP53" s="60"/>
      <c r="CQ53" s="4"/>
    </row>
    <row r="54" spans="1:95" ht="18.95" customHeight="1" x14ac:dyDescent="0.25">
      <c r="A54" s="60"/>
      <c r="B54" s="3">
        <v>1225</v>
      </c>
      <c r="C54" s="4" t="s">
        <v>144</v>
      </c>
      <c r="D54" s="3" t="s">
        <v>132</v>
      </c>
      <c r="E54" s="60"/>
      <c r="F54" s="5">
        <v>2819.770128722339</v>
      </c>
      <c r="G54" s="5">
        <v>3286.3174053333341</v>
      </c>
      <c r="H54" s="5">
        <v>39206.82</v>
      </c>
      <c r="I54" s="5">
        <v>36302.611111111109</v>
      </c>
      <c r="J54" s="5">
        <v>35494.75</v>
      </c>
      <c r="K54" s="5">
        <v>215.83</v>
      </c>
      <c r="L54" s="5">
        <v>3496.24</v>
      </c>
      <c r="M54" s="6">
        <v>1163</v>
      </c>
      <c r="N54" s="5">
        <v>466.54727661099417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29686.02</v>
      </c>
      <c r="W54" s="5">
        <v>2471.0862944444448</v>
      </c>
      <c r="X54" s="5">
        <v>27487.055555555551</v>
      </c>
      <c r="Y54" s="5">
        <v>1689.87</v>
      </c>
      <c r="Z54" s="5">
        <v>27938.82</v>
      </c>
      <c r="AA54" s="5">
        <v>57.33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9520.7999999999993</v>
      </c>
      <c r="BA54" s="5">
        <v>696.42888888888888</v>
      </c>
      <c r="BB54" s="5">
        <v>8815.5555555555547</v>
      </c>
      <c r="BC54" s="5">
        <v>1806.37</v>
      </c>
      <c r="BD54" s="5">
        <v>7555.93</v>
      </c>
      <c r="BE54" s="5">
        <v>158.5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418</v>
      </c>
      <c r="BO54" s="6">
        <v>0</v>
      </c>
      <c r="BP54" s="6">
        <v>0</v>
      </c>
      <c r="BQ54" s="6">
        <v>0</v>
      </c>
      <c r="BR54" s="6">
        <v>0</v>
      </c>
      <c r="BS54" s="6">
        <v>745</v>
      </c>
      <c r="BT54" s="6">
        <v>0</v>
      </c>
      <c r="BU54" s="60"/>
      <c r="BV54" s="5">
        <v>3167.5151833333339</v>
      </c>
      <c r="BW54" s="5">
        <v>118.802222</v>
      </c>
      <c r="BX54" s="5">
        <v>0</v>
      </c>
      <c r="BY54" s="60"/>
      <c r="BZ54" s="5">
        <v>456.34</v>
      </c>
      <c r="CA54" s="5">
        <v>113</v>
      </c>
      <c r="CB54" s="5">
        <v>840.17849193099619</v>
      </c>
      <c r="CC54" s="5">
        <v>179.84861538461541</v>
      </c>
      <c r="CD54" s="5">
        <v>0</v>
      </c>
      <c r="CE54" s="5">
        <v>20</v>
      </c>
      <c r="CF54" s="5">
        <v>42.844036697247709</v>
      </c>
      <c r="CG54" s="5">
        <v>5</v>
      </c>
      <c r="CH54" s="5">
        <v>0</v>
      </c>
      <c r="CI54" s="5">
        <v>0</v>
      </c>
      <c r="CJ54" s="5">
        <v>42.966360856269112</v>
      </c>
      <c r="CK54" s="5">
        <v>1700.1775048691279</v>
      </c>
      <c r="CL54" s="5">
        <v>932.9938532110092</v>
      </c>
      <c r="CM54" s="5">
        <v>0</v>
      </c>
      <c r="CN54" s="5">
        <v>186.59877064220191</v>
      </c>
      <c r="CO54" s="5">
        <v>1119.5926238532111</v>
      </c>
      <c r="CP54" s="60"/>
      <c r="CQ54" s="4"/>
    </row>
    <row r="55" spans="1:95" ht="18.95" customHeight="1" x14ac:dyDescent="0.25">
      <c r="A55" s="60"/>
      <c r="B55" s="3">
        <v>1226</v>
      </c>
      <c r="C55" s="4" t="s">
        <v>145</v>
      </c>
      <c r="D55" s="3" t="s">
        <v>132</v>
      </c>
      <c r="E55" s="60"/>
      <c r="F55" s="5">
        <v>2848.770128722339</v>
      </c>
      <c r="G55" s="5">
        <v>1702.329512814815</v>
      </c>
      <c r="H55" s="5">
        <v>20323.5</v>
      </c>
      <c r="I55" s="5">
        <v>18818.055555555551</v>
      </c>
      <c r="J55" s="5">
        <v>15346.52</v>
      </c>
      <c r="K55" s="5">
        <v>542.72</v>
      </c>
      <c r="L55" s="5">
        <v>4434.26</v>
      </c>
      <c r="M55" s="6">
        <v>1193</v>
      </c>
      <c r="N55" s="5">
        <v>-1146.4406159075249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11357.56</v>
      </c>
      <c r="W55" s="5">
        <v>945.41170740740745</v>
      </c>
      <c r="X55" s="5">
        <v>10516.259259259259</v>
      </c>
      <c r="Y55" s="5">
        <v>2031.69</v>
      </c>
      <c r="Z55" s="5">
        <v>9007.33</v>
      </c>
      <c r="AA55" s="5">
        <v>318.54000000000002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8965.94</v>
      </c>
      <c r="BA55" s="5">
        <v>655.84190740740735</v>
      </c>
      <c r="BB55" s="5">
        <v>8301.7962962962956</v>
      </c>
      <c r="BC55" s="5">
        <v>2402.5700000000002</v>
      </c>
      <c r="BD55" s="5">
        <v>6339.19</v>
      </c>
      <c r="BE55" s="5">
        <v>224.18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463</v>
      </c>
      <c r="BO55" s="6">
        <v>0</v>
      </c>
      <c r="BP55" s="6">
        <v>0</v>
      </c>
      <c r="BQ55" s="6">
        <v>0</v>
      </c>
      <c r="BR55" s="6">
        <v>0</v>
      </c>
      <c r="BS55" s="6">
        <v>730</v>
      </c>
      <c r="BT55" s="6">
        <v>0</v>
      </c>
      <c r="BU55" s="60"/>
      <c r="BV55" s="5">
        <v>1601.2536148148149</v>
      </c>
      <c r="BW55" s="5">
        <v>101.075898</v>
      </c>
      <c r="BX55" s="5">
        <v>0</v>
      </c>
      <c r="BY55" s="60"/>
      <c r="BZ55" s="5">
        <v>456.34</v>
      </c>
      <c r="CA55" s="5">
        <v>142</v>
      </c>
      <c r="CB55" s="5">
        <v>840.17849193099619</v>
      </c>
      <c r="CC55" s="5">
        <v>179.84861538461541</v>
      </c>
      <c r="CD55" s="5">
        <v>0</v>
      </c>
      <c r="CE55" s="5">
        <v>20</v>
      </c>
      <c r="CF55" s="5">
        <v>42.844036697247709</v>
      </c>
      <c r="CG55" s="5">
        <v>5</v>
      </c>
      <c r="CH55" s="5">
        <v>0</v>
      </c>
      <c r="CI55" s="5">
        <v>0</v>
      </c>
      <c r="CJ55" s="5">
        <v>42.966360856269112</v>
      </c>
      <c r="CK55" s="5">
        <v>1729.1775048691279</v>
      </c>
      <c r="CL55" s="5">
        <v>932.9938532110092</v>
      </c>
      <c r="CM55" s="5">
        <v>0</v>
      </c>
      <c r="CN55" s="5">
        <v>186.59877064220191</v>
      </c>
      <c r="CO55" s="5">
        <v>1119.5926238532111</v>
      </c>
      <c r="CP55" s="60"/>
      <c r="CQ55" s="4"/>
    </row>
    <row r="56" spans="1:95" ht="18.95" customHeight="1" x14ac:dyDescent="0.25">
      <c r="A56" s="60"/>
      <c r="B56" s="3">
        <v>1227</v>
      </c>
      <c r="C56" s="4" t="s">
        <v>146</v>
      </c>
      <c r="D56" s="3"/>
      <c r="E56" s="60"/>
      <c r="F56" s="5">
        <v>2799.5701287223392</v>
      </c>
      <c r="G56" s="5">
        <v>978.08537292592587</v>
      </c>
      <c r="H56" s="5">
        <v>12326.36</v>
      </c>
      <c r="I56" s="5">
        <v>11413.296296296299</v>
      </c>
      <c r="J56" s="5">
        <v>8689.7199999999993</v>
      </c>
      <c r="K56" s="5">
        <v>335.92</v>
      </c>
      <c r="L56" s="5">
        <v>3300.72</v>
      </c>
      <c r="M56" s="6">
        <v>919</v>
      </c>
      <c r="N56" s="5">
        <v>-1821.4847557964131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3329.41</v>
      </c>
      <c r="W56" s="5">
        <v>277.14255462962961</v>
      </c>
      <c r="X56" s="5">
        <v>3082.787037037036</v>
      </c>
      <c r="Y56" s="5">
        <v>876.67</v>
      </c>
      <c r="Z56" s="5">
        <v>2289.7399999999998</v>
      </c>
      <c r="AA56" s="5">
        <v>163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5485.22</v>
      </c>
      <c r="AI56" s="5">
        <v>350</v>
      </c>
      <c r="AJ56" s="5">
        <v>5078.9074074074069</v>
      </c>
      <c r="AK56" s="5">
        <v>1718.7</v>
      </c>
      <c r="AL56" s="5">
        <v>3700.4</v>
      </c>
      <c r="AM56" s="5">
        <v>66.12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3511.73</v>
      </c>
      <c r="BA56" s="5">
        <v>256.87654629629628</v>
      </c>
      <c r="BB56" s="5">
        <v>3251.6018518518522</v>
      </c>
      <c r="BC56" s="5">
        <v>705.35</v>
      </c>
      <c r="BD56" s="5">
        <v>2699.58</v>
      </c>
      <c r="BE56" s="5">
        <v>106.8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183</v>
      </c>
      <c r="BO56" s="6">
        <v>0</v>
      </c>
      <c r="BP56" s="6">
        <v>461</v>
      </c>
      <c r="BQ56" s="6">
        <v>0</v>
      </c>
      <c r="BR56" s="6">
        <v>0</v>
      </c>
      <c r="BS56" s="6">
        <v>275</v>
      </c>
      <c r="BT56" s="6">
        <v>0</v>
      </c>
      <c r="BU56" s="60"/>
      <c r="BV56" s="5">
        <v>884.01910092592584</v>
      </c>
      <c r="BW56" s="5">
        <v>94.066271999999998</v>
      </c>
      <c r="BX56" s="5">
        <v>0</v>
      </c>
      <c r="BY56" s="60"/>
      <c r="BZ56" s="5">
        <v>456.34</v>
      </c>
      <c r="CA56" s="5">
        <v>92.8</v>
      </c>
      <c r="CB56" s="5">
        <v>840.17849193099619</v>
      </c>
      <c r="CC56" s="5">
        <v>179.84861538461541</v>
      </c>
      <c r="CD56" s="5">
        <v>0</v>
      </c>
      <c r="CE56" s="5">
        <v>20</v>
      </c>
      <c r="CF56" s="5">
        <v>42.844036697247709</v>
      </c>
      <c r="CG56" s="5">
        <v>5</v>
      </c>
      <c r="CH56" s="5">
        <v>0</v>
      </c>
      <c r="CI56" s="5">
        <v>0</v>
      </c>
      <c r="CJ56" s="5">
        <v>42.966360856269112</v>
      </c>
      <c r="CK56" s="5">
        <v>1679.9775048691281</v>
      </c>
      <c r="CL56" s="5">
        <v>932.9938532110092</v>
      </c>
      <c r="CM56" s="5">
        <v>0</v>
      </c>
      <c r="CN56" s="5">
        <v>186.59877064220191</v>
      </c>
      <c r="CO56" s="5">
        <v>1119.5926238532111</v>
      </c>
      <c r="CP56" s="60"/>
      <c r="CQ56" s="4"/>
    </row>
    <row r="57" spans="1:95" ht="18.95" customHeight="1" x14ac:dyDescent="0.25">
      <c r="A57" s="60"/>
      <c r="B57" s="3">
        <v>1230</v>
      </c>
      <c r="C57" s="4" t="s">
        <v>149</v>
      </c>
      <c r="D57" s="3" t="s">
        <v>134</v>
      </c>
      <c r="E57" s="60"/>
      <c r="F57" s="5">
        <v>4592.230128722339</v>
      </c>
      <c r="G57" s="5">
        <v>1311.4895018518521</v>
      </c>
      <c r="H57" s="5">
        <v>15755.38</v>
      </c>
      <c r="I57" s="5">
        <v>14588.31481481481</v>
      </c>
      <c r="J57" s="5">
        <v>11566.44</v>
      </c>
      <c r="K57" s="5">
        <v>248.65</v>
      </c>
      <c r="L57" s="5">
        <v>3940.29</v>
      </c>
      <c r="M57" s="6">
        <v>488</v>
      </c>
      <c r="N57" s="5">
        <v>-3280.7406268704872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15755.38</v>
      </c>
      <c r="W57" s="5">
        <v>1311.4895018518521</v>
      </c>
      <c r="X57" s="5">
        <v>14588.31481481481</v>
      </c>
      <c r="Y57" s="5">
        <v>3940.29</v>
      </c>
      <c r="Z57" s="5">
        <v>11566.44</v>
      </c>
      <c r="AA57" s="5">
        <v>248.65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488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60"/>
      <c r="BV57" s="5">
        <v>1311.4895018518521</v>
      </c>
      <c r="BW57" s="5">
        <v>0</v>
      </c>
      <c r="BX57" s="5">
        <v>0</v>
      </c>
      <c r="BY57" s="60"/>
      <c r="BZ57" s="5">
        <v>1184.31</v>
      </c>
      <c r="CA57" s="5">
        <v>109.6</v>
      </c>
      <c r="CB57" s="5">
        <v>840.17849193099619</v>
      </c>
      <c r="CC57" s="5">
        <v>179.84861538461541</v>
      </c>
      <c r="CD57" s="5">
        <v>1047.8900000000001</v>
      </c>
      <c r="CE57" s="5">
        <v>20</v>
      </c>
      <c r="CF57" s="5">
        <v>42.844036697247709</v>
      </c>
      <c r="CG57" s="5">
        <v>5</v>
      </c>
      <c r="CH57" s="5">
        <v>0</v>
      </c>
      <c r="CI57" s="5">
        <v>0</v>
      </c>
      <c r="CJ57" s="5">
        <v>42.966360856269112</v>
      </c>
      <c r="CK57" s="5">
        <v>3472.637504869128</v>
      </c>
      <c r="CL57" s="5">
        <v>932.9938532110092</v>
      </c>
      <c r="CM57" s="5">
        <v>0</v>
      </c>
      <c r="CN57" s="5">
        <v>186.59877064220191</v>
      </c>
      <c r="CO57" s="5">
        <v>1119.5926238532111</v>
      </c>
      <c r="CP57" s="60"/>
      <c r="CQ57" s="4"/>
    </row>
    <row r="58" spans="1:95" ht="18.95" customHeight="1" x14ac:dyDescent="0.25">
      <c r="A58" s="60"/>
      <c r="B58" s="3">
        <v>1232</v>
      </c>
      <c r="C58" s="4" t="s">
        <v>151</v>
      </c>
      <c r="D58" s="3" t="s">
        <v>134</v>
      </c>
      <c r="E58" s="60"/>
      <c r="F58" s="5">
        <v>3916.560128722339</v>
      </c>
      <c r="G58" s="5">
        <v>459.08017685185189</v>
      </c>
      <c r="H58" s="5">
        <v>5515.09</v>
      </c>
      <c r="I58" s="5">
        <v>5106.5648148148148</v>
      </c>
      <c r="J58" s="5">
        <v>3341.15</v>
      </c>
      <c r="K58" s="5">
        <v>451.8</v>
      </c>
      <c r="L58" s="5">
        <v>1722.14</v>
      </c>
      <c r="M58" s="6">
        <v>135</v>
      </c>
      <c r="N58" s="5">
        <v>-3457.4799518704881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5515.09</v>
      </c>
      <c r="W58" s="5">
        <v>459.08017685185189</v>
      </c>
      <c r="X58" s="5">
        <v>5106.5648148148148</v>
      </c>
      <c r="Y58" s="5">
        <v>1722.14</v>
      </c>
      <c r="Z58" s="5">
        <v>3341.15</v>
      </c>
      <c r="AA58" s="5">
        <v>451.8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135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60"/>
      <c r="BV58" s="5">
        <v>459.08017685185189</v>
      </c>
      <c r="BW58" s="5">
        <v>0</v>
      </c>
      <c r="BX58" s="5">
        <v>0</v>
      </c>
      <c r="BY58" s="60"/>
      <c r="BZ58" s="5">
        <v>596.39</v>
      </c>
      <c r="CA58" s="5">
        <v>28</v>
      </c>
      <c r="CB58" s="5">
        <v>840.17849193099619</v>
      </c>
      <c r="CC58" s="5">
        <v>179.84861538461541</v>
      </c>
      <c r="CD58" s="5">
        <v>1041.74</v>
      </c>
      <c r="CE58" s="5">
        <v>20</v>
      </c>
      <c r="CF58" s="5">
        <v>42.844036697247709</v>
      </c>
      <c r="CG58" s="5">
        <v>5</v>
      </c>
      <c r="CH58" s="5">
        <v>0</v>
      </c>
      <c r="CI58" s="5">
        <v>0</v>
      </c>
      <c r="CJ58" s="5">
        <v>42.966360856269112</v>
      </c>
      <c r="CK58" s="5">
        <v>2796.9675048691279</v>
      </c>
      <c r="CL58" s="5">
        <v>932.9938532110092</v>
      </c>
      <c r="CM58" s="5">
        <v>0</v>
      </c>
      <c r="CN58" s="5">
        <v>186.59877064220191</v>
      </c>
      <c r="CO58" s="5">
        <v>1119.5926238532111</v>
      </c>
      <c r="CP58" s="60"/>
      <c r="CQ58" s="4"/>
    </row>
    <row r="59" spans="1:95" ht="18.95" customHeight="1" x14ac:dyDescent="0.25">
      <c r="A59" s="60"/>
      <c r="B59" s="3">
        <v>1234</v>
      </c>
      <c r="C59" s="4" t="s">
        <v>153</v>
      </c>
      <c r="D59" s="3" t="s">
        <v>132</v>
      </c>
      <c r="E59" s="60"/>
      <c r="F59" s="5">
        <v>3058.5701287223392</v>
      </c>
      <c r="G59" s="5">
        <v>2223.899783555556</v>
      </c>
      <c r="H59" s="5">
        <v>12719.46</v>
      </c>
      <c r="I59" s="5">
        <v>11777.277777777779</v>
      </c>
      <c r="J59" s="5">
        <v>9397.8499999999985</v>
      </c>
      <c r="K59" s="5">
        <v>591.33000000000004</v>
      </c>
      <c r="L59" s="5">
        <v>2730.28</v>
      </c>
      <c r="M59" s="6">
        <v>814</v>
      </c>
      <c r="N59" s="5">
        <v>-834.67034516678359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1257.44</v>
      </c>
      <c r="W59" s="5">
        <v>104.670237037037</v>
      </c>
      <c r="X59" s="5">
        <v>1164.2962962962961</v>
      </c>
      <c r="Y59" s="5">
        <v>171.33</v>
      </c>
      <c r="Z59" s="5">
        <v>1086.1099999999999</v>
      </c>
      <c r="AA59" s="5">
        <v>0</v>
      </c>
      <c r="AB59" s="5">
        <v>6238.07</v>
      </c>
      <c r="AC59" s="5">
        <v>1600</v>
      </c>
      <c r="AD59" s="5">
        <v>5775.99074074074</v>
      </c>
      <c r="AE59" s="5">
        <v>1051.19</v>
      </c>
      <c r="AF59" s="5">
        <v>4983.6499999999996</v>
      </c>
      <c r="AG59" s="5">
        <v>203.23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5223.9500000000007</v>
      </c>
      <c r="BA59" s="5">
        <v>382.12226851851852</v>
      </c>
      <c r="BB59" s="5">
        <v>4836.9907407407409</v>
      </c>
      <c r="BC59" s="5">
        <v>1507.76</v>
      </c>
      <c r="BD59" s="5">
        <v>3328.09</v>
      </c>
      <c r="BE59" s="5">
        <v>388.1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29</v>
      </c>
      <c r="BO59" s="6">
        <v>374</v>
      </c>
      <c r="BP59" s="6">
        <v>0</v>
      </c>
      <c r="BQ59" s="6">
        <v>0</v>
      </c>
      <c r="BR59" s="6">
        <v>0</v>
      </c>
      <c r="BS59" s="6">
        <v>411</v>
      </c>
      <c r="BT59" s="6">
        <v>0</v>
      </c>
      <c r="BU59" s="60"/>
      <c r="BV59" s="5">
        <v>2086.7925055555561</v>
      </c>
      <c r="BW59" s="5">
        <v>137.10727800000001</v>
      </c>
      <c r="BX59" s="5">
        <v>0</v>
      </c>
      <c r="BY59" s="60"/>
      <c r="BZ59" s="5">
        <v>594.14</v>
      </c>
      <c r="CA59" s="5">
        <v>214</v>
      </c>
      <c r="CB59" s="5">
        <v>840.17849193099619</v>
      </c>
      <c r="CC59" s="5">
        <v>179.84861538461541</v>
      </c>
      <c r="CD59" s="5">
        <v>0</v>
      </c>
      <c r="CE59" s="5">
        <v>20</v>
      </c>
      <c r="CF59" s="5">
        <v>42.844036697247709</v>
      </c>
      <c r="CG59" s="5">
        <v>5</v>
      </c>
      <c r="CH59" s="5">
        <v>0</v>
      </c>
      <c r="CI59" s="5">
        <v>0</v>
      </c>
      <c r="CJ59" s="5">
        <v>42.966360856269112</v>
      </c>
      <c r="CK59" s="5">
        <v>1938.9775048691281</v>
      </c>
      <c r="CL59" s="5">
        <v>932.9938532110092</v>
      </c>
      <c r="CM59" s="5">
        <v>0</v>
      </c>
      <c r="CN59" s="5">
        <v>186.59877064220191</v>
      </c>
      <c r="CO59" s="5">
        <v>1119.5926238532111</v>
      </c>
      <c r="CP59" s="60"/>
      <c r="CQ59" s="4"/>
    </row>
    <row r="60" spans="1:95" ht="18.95" customHeight="1" x14ac:dyDescent="0.25">
      <c r="A60" s="60"/>
      <c r="B60" s="3">
        <v>1235</v>
      </c>
      <c r="C60" s="4" t="s">
        <v>154</v>
      </c>
      <c r="D60" s="3" t="s">
        <v>132</v>
      </c>
      <c r="E60" s="60"/>
      <c r="F60" s="5">
        <v>2648.4390932451461</v>
      </c>
      <c r="G60" s="5">
        <v>1523.9437058148151</v>
      </c>
      <c r="H60" s="5">
        <v>20300.66</v>
      </c>
      <c r="I60" s="5">
        <v>18796.907407407409</v>
      </c>
      <c r="J60" s="5">
        <v>15096.66</v>
      </c>
      <c r="K60" s="5">
        <v>894.22</v>
      </c>
      <c r="L60" s="5">
        <v>4309.78</v>
      </c>
      <c r="M60" s="6">
        <v>995</v>
      </c>
      <c r="N60" s="5">
        <v>-1124.495387430331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7217.1500000000005</v>
      </c>
      <c r="W60" s="5">
        <v>600.76091203703709</v>
      </c>
      <c r="X60" s="5">
        <v>6682.5462962962974</v>
      </c>
      <c r="Y60" s="5">
        <v>1657.93</v>
      </c>
      <c r="Z60" s="5">
        <v>5433.62</v>
      </c>
      <c r="AA60" s="5">
        <v>125.6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8932.14</v>
      </c>
      <c r="AO60" s="5">
        <v>570.66449999999998</v>
      </c>
      <c r="AP60" s="5">
        <v>8270.4999999999982</v>
      </c>
      <c r="AQ60" s="5">
        <v>1672.77</v>
      </c>
      <c r="AR60" s="5">
        <v>6749.2</v>
      </c>
      <c r="AS60" s="5">
        <v>510.17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4151.37</v>
      </c>
      <c r="BA60" s="5">
        <v>303.66502777777782</v>
      </c>
      <c r="BB60" s="5">
        <v>3843.8611111111109</v>
      </c>
      <c r="BC60" s="5">
        <v>979.08</v>
      </c>
      <c r="BD60" s="5">
        <v>2913.84</v>
      </c>
      <c r="BE60" s="5">
        <v>258.45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204</v>
      </c>
      <c r="BO60" s="6">
        <v>0</v>
      </c>
      <c r="BP60" s="6">
        <v>0</v>
      </c>
      <c r="BQ60" s="6">
        <v>561</v>
      </c>
      <c r="BR60" s="6">
        <v>0</v>
      </c>
      <c r="BS60" s="6">
        <v>230</v>
      </c>
      <c r="BT60" s="6">
        <v>0</v>
      </c>
      <c r="BU60" s="60"/>
      <c r="BV60" s="5">
        <v>1475.090439814815</v>
      </c>
      <c r="BW60" s="5">
        <v>48.853265999999998</v>
      </c>
      <c r="BX60" s="5">
        <v>0</v>
      </c>
      <c r="BY60" s="60"/>
      <c r="BZ60" s="5">
        <v>458.58</v>
      </c>
      <c r="CA60" s="5">
        <v>0</v>
      </c>
      <c r="CB60" s="5">
        <v>758.87089593767394</v>
      </c>
      <c r="CC60" s="5">
        <v>179.84861538461541</v>
      </c>
      <c r="CD60" s="5">
        <v>0</v>
      </c>
      <c r="CE60" s="5">
        <v>20</v>
      </c>
      <c r="CF60" s="5">
        <v>42.844036697247709</v>
      </c>
      <c r="CG60" s="5">
        <v>5</v>
      </c>
      <c r="CH60" s="5">
        <v>0</v>
      </c>
      <c r="CI60" s="5">
        <v>20.736560516129028</v>
      </c>
      <c r="CJ60" s="5">
        <v>42.966360856269112</v>
      </c>
      <c r="CK60" s="5">
        <v>1528.846469391935</v>
      </c>
      <c r="CL60" s="5">
        <v>932.9938532110092</v>
      </c>
      <c r="CM60" s="5">
        <v>0</v>
      </c>
      <c r="CN60" s="5">
        <v>186.59877064220191</v>
      </c>
      <c r="CO60" s="5">
        <v>1119.5926238532111</v>
      </c>
      <c r="CP60" s="60"/>
      <c r="CQ60" s="4"/>
    </row>
    <row r="61" spans="1:95" ht="18.95" customHeight="1" x14ac:dyDescent="0.25">
      <c r="A61" s="60"/>
      <c r="B61" s="3">
        <v>1236</v>
      </c>
      <c r="C61" s="4" t="s">
        <v>155</v>
      </c>
      <c r="D61" s="3" t="s">
        <v>132</v>
      </c>
      <c r="E61" s="60"/>
      <c r="F61" s="5">
        <v>1731.635623406728</v>
      </c>
      <c r="G61" s="5">
        <v>3949.0186619999999</v>
      </c>
      <c r="H61" s="5">
        <v>3183.03</v>
      </c>
      <c r="I61" s="5">
        <v>2947.25</v>
      </c>
      <c r="J61" s="5">
        <v>2881.36</v>
      </c>
      <c r="K61" s="5">
        <v>301.67</v>
      </c>
      <c r="L61" s="5">
        <v>0</v>
      </c>
      <c r="M61" s="6">
        <v>176</v>
      </c>
      <c r="N61" s="5">
        <v>2217.383038593272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3183.03</v>
      </c>
      <c r="BA61" s="5">
        <v>3900</v>
      </c>
      <c r="BB61" s="5">
        <v>2947.25</v>
      </c>
      <c r="BC61" s="5">
        <v>0</v>
      </c>
      <c r="BD61" s="5">
        <v>2881.36</v>
      </c>
      <c r="BE61" s="5">
        <v>301.67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176</v>
      </c>
      <c r="BT61" s="6">
        <v>0</v>
      </c>
      <c r="BU61" s="60"/>
      <c r="BV61" s="5">
        <v>3900</v>
      </c>
      <c r="BW61" s="5">
        <v>49.018662000000013</v>
      </c>
      <c r="BX61" s="5">
        <v>0</v>
      </c>
      <c r="BY61" s="60"/>
      <c r="BZ61" s="5">
        <v>458.58</v>
      </c>
      <c r="CA61" s="5">
        <v>0</v>
      </c>
      <c r="CB61" s="5">
        <v>0</v>
      </c>
      <c r="CC61" s="5">
        <v>0</v>
      </c>
      <c r="CD61" s="5">
        <v>0</v>
      </c>
      <c r="CE61" s="5">
        <v>20</v>
      </c>
      <c r="CF61" s="5">
        <v>42.844036697247709</v>
      </c>
      <c r="CG61" s="5">
        <v>5</v>
      </c>
      <c r="CH61" s="5">
        <v>0</v>
      </c>
      <c r="CI61" s="5">
        <v>42.652602000000002</v>
      </c>
      <c r="CJ61" s="5">
        <v>42.966360856269112</v>
      </c>
      <c r="CK61" s="5">
        <v>612.04299955351689</v>
      </c>
      <c r="CL61" s="5">
        <v>932.9938532110092</v>
      </c>
      <c r="CM61" s="5">
        <v>0</v>
      </c>
      <c r="CN61" s="5">
        <v>186.59877064220191</v>
      </c>
      <c r="CO61" s="5">
        <v>1119.5926238532111</v>
      </c>
      <c r="CP61" s="60"/>
      <c r="CQ61" s="4"/>
    </row>
    <row r="62" spans="1:95" ht="18.95" customHeight="1" x14ac:dyDescent="0.25">
      <c r="A62" s="60"/>
      <c r="B62" s="3">
        <v>1237</v>
      </c>
      <c r="C62" s="4" t="s">
        <v>110</v>
      </c>
      <c r="D62" s="3" t="s">
        <v>132</v>
      </c>
      <c r="E62" s="60"/>
      <c r="F62" s="5">
        <v>2709.0101287223401</v>
      </c>
      <c r="G62" s="5">
        <v>4094.3732901111111</v>
      </c>
      <c r="H62" s="5">
        <v>54791.199999999997</v>
      </c>
      <c r="I62" s="5">
        <v>50732.592592592577</v>
      </c>
      <c r="J62" s="5">
        <v>41122.54</v>
      </c>
      <c r="K62" s="5">
        <v>1988.21</v>
      </c>
      <c r="L62" s="5">
        <v>11680.45</v>
      </c>
      <c r="M62" s="6">
        <v>2813</v>
      </c>
      <c r="N62" s="5">
        <v>1385.363161388771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17255.55</v>
      </c>
      <c r="W62" s="5">
        <v>1436.364763888889</v>
      </c>
      <c r="X62" s="5">
        <v>15977.361111111109</v>
      </c>
      <c r="Y62" s="5">
        <v>3846.71</v>
      </c>
      <c r="Z62" s="5">
        <v>12777.52</v>
      </c>
      <c r="AA62" s="5">
        <v>631.32000000000005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25443.43</v>
      </c>
      <c r="AO62" s="5">
        <v>1625.5524722222219</v>
      </c>
      <c r="AP62" s="5">
        <v>23558.731481481482</v>
      </c>
      <c r="AQ62" s="5">
        <v>5347.53</v>
      </c>
      <c r="AR62" s="5">
        <v>19219.53</v>
      </c>
      <c r="AS62" s="5">
        <v>876.37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12092.22</v>
      </c>
      <c r="BA62" s="5">
        <v>884.52350000000001</v>
      </c>
      <c r="BB62" s="5">
        <v>11196.5</v>
      </c>
      <c r="BC62" s="5">
        <v>2486.21</v>
      </c>
      <c r="BD62" s="5">
        <v>9125.49</v>
      </c>
      <c r="BE62" s="5">
        <v>480.52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460</v>
      </c>
      <c r="BO62" s="6">
        <v>0</v>
      </c>
      <c r="BP62" s="6">
        <v>0</v>
      </c>
      <c r="BQ62" s="6">
        <v>1709</v>
      </c>
      <c r="BR62" s="6">
        <v>1</v>
      </c>
      <c r="BS62" s="6">
        <v>643</v>
      </c>
      <c r="BT62" s="6">
        <v>0</v>
      </c>
      <c r="BU62" s="60"/>
      <c r="BV62" s="5">
        <v>3946.4407361111112</v>
      </c>
      <c r="BW62" s="5">
        <v>147.93255400000001</v>
      </c>
      <c r="BX62" s="5">
        <v>0</v>
      </c>
      <c r="BY62" s="60"/>
      <c r="BZ62" s="5">
        <v>458.58</v>
      </c>
      <c r="CA62" s="5">
        <v>0</v>
      </c>
      <c r="CB62" s="5">
        <v>840.17849193099619</v>
      </c>
      <c r="CC62" s="5">
        <v>179.84861538461541</v>
      </c>
      <c r="CD62" s="5">
        <v>0</v>
      </c>
      <c r="CE62" s="5">
        <v>20</v>
      </c>
      <c r="CF62" s="5">
        <v>42.844036697247709</v>
      </c>
      <c r="CG62" s="5">
        <v>5</v>
      </c>
      <c r="CH62" s="5">
        <v>0</v>
      </c>
      <c r="CI62" s="5">
        <v>0</v>
      </c>
      <c r="CJ62" s="5">
        <v>42.966360856269112</v>
      </c>
      <c r="CK62" s="5">
        <v>1589.4175048691279</v>
      </c>
      <c r="CL62" s="5">
        <v>932.9938532110092</v>
      </c>
      <c r="CM62" s="5">
        <v>0</v>
      </c>
      <c r="CN62" s="5">
        <v>186.59877064220191</v>
      </c>
      <c r="CO62" s="5">
        <v>1119.5926238532111</v>
      </c>
      <c r="CP62" s="60"/>
      <c r="CQ62" s="4"/>
    </row>
    <row r="63" spans="1:95" ht="18.95" customHeight="1" x14ac:dyDescent="0.25">
      <c r="A63" s="60"/>
      <c r="B63" s="3">
        <v>1238</v>
      </c>
      <c r="C63" s="4" t="s">
        <v>110</v>
      </c>
      <c r="D63" s="3" t="s">
        <v>132</v>
      </c>
      <c r="E63" s="60"/>
      <c r="F63" s="5">
        <v>2709.0101287223401</v>
      </c>
      <c r="G63" s="5">
        <v>2792.7485608518518</v>
      </c>
      <c r="H63" s="5">
        <v>37989.240000000013</v>
      </c>
      <c r="I63" s="5">
        <v>35175.222222222219</v>
      </c>
      <c r="J63" s="5">
        <v>29842.67</v>
      </c>
      <c r="K63" s="5">
        <v>1369.38</v>
      </c>
      <c r="L63" s="5">
        <v>6777.1900000000014</v>
      </c>
      <c r="M63" s="6">
        <v>1935</v>
      </c>
      <c r="N63" s="5">
        <v>83.738432129512603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11388.01</v>
      </c>
      <c r="W63" s="5">
        <v>947.94638796296294</v>
      </c>
      <c r="X63" s="5">
        <v>10544.453703703701</v>
      </c>
      <c r="Y63" s="5">
        <v>1776.96</v>
      </c>
      <c r="Z63" s="5">
        <v>9226.31</v>
      </c>
      <c r="AA63" s="5">
        <v>384.74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19933.46</v>
      </c>
      <c r="AO63" s="5">
        <v>1273.5266111111109</v>
      </c>
      <c r="AP63" s="5">
        <v>18456.907407407409</v>
      </c>
      <c r="AQ63" s="5">
        <v>3757.17</v>
      </c>
      <c r="AR63" s="5">
        <v>15363.55</v>
      </c>
      <c r="AS63" s="5">
        <v>812.74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6667.77</v>
      </c>
      <c r="BA63" s="5">
        <v>487.73502777777782</v>
      </c>
      <c r="BB63" s="5">
        <v>6173.8611111111113</v>
      </c>
      <c r="BC63" s="5">
        <v>1243.06</v>
      </c>
      <c r="BD63" s="5">
        <v>5252.81</v>
      </c>
      <c r="BE63" s="5">
        <v>171.9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275</v>
      </c>
      <c r="BO63" s="6">
        <v>0</v>
      </c>
      <c r="BP63" s="6">
        <v>0</v>
      </c>
      <c r="BQ63" s="6">
        <v>1267</v>
      </c>
      <c r="BR63" s="6">
        <v>0</v>
      </c>
      <c r="BS63" s="6">
        <v>393</v>
      </c>
      <c r="BT63" s="6">
        <v>0</v>
      </c>
      <c r="BU63" s="60"/>
      <c r="BV63" s="5">
        <v>2709.2080268518521</v>
      </c>
      <c r="BW63" s="5">
        <v>83.540534000000008</v>
      </c>
      <c r="BX63" s="5">
        <v>0</v>
      </c>
      <c r="BY63" s="60"/>
      <c r="BZ63" s="5">
        <v>458.58</v>
      </c>
      <c r="CA63" s="5">
        <v>0</v>
      </c>
      <c r="CB63" s="5">
        <v>840.17849193099619</v>
      </c>
      <c r="CC63" s="5">
        <v>179.84861538461541</v>
      </c>
      <c r="CD63" s="5">
        <v>0</v>
      </c>
      <c r="CE63" s="5">
        <v>20</v>
      </c>
      <c r="CF63" s="5">
        <v>42.844036697247709</v>
      </c>
      <c r="CG63" s="5">
        <v>5</v>
      </c>
      <c r="CH63" s="5">
        <v>0</v>
      </c>
      <c r="CI63" s="5">
        <v>0</v>
      </c>
      <c r="CJ63" s="5">
        <v>42.966360856269112</v>
      </c>
      <c r="CK63" s="5">
        <v>1589.4175048691279</v>
      </c>
      <c r="CL63" s="5">
        <v>932.9938532110092</v>
      </c>
      <c r="CM63" s="5">
        <v>0</v>
      </c>
      <c r="CN63" s="5">
        <v>186.59877064220191</v>
      </c>
      <c r="CO63" s="5">
        <v>1119.5926238532111</v>
      </c>
      <c r="CP63" s="60"/>
      <c r="CQ63" s="4"/>
    </row>
    <row r="64" spans="1:95" ht="18.95" customHeight="1" x14ac:dyDescent="0.25">
      <c r="A64" s="60"/>
      <c r="B64" s="3">
        <v>1239</v>
      </c>
      <c r="C64" s="4" t="s">
        <v>110</v>
      </c>
      <c r="D64" s="3" t="s">
        <v>132</v>
      </c>
      <c r="E64" s="60"/>
      <c r="F64" s="5">
        <v>2709.0101287223401</v>
      </c>
      <c r="G64" s="5">
        <v>5700.8499935185182</v>
      </c>
      <c r="H64" s="5">
        <v>77622.47</v>
      </c>
      <c r="I64" s="5">
        <v>71872.657407407401</v>
      </c>
      <c r="J64" s="5">
        <v>61273.63</v>
      </c>
      <c r="K64" s="5">
        <v>4143.7199999999993</v>
      </c>
      <c r="L64" s="5">
        <v>12205.12</v>
      </c>
      <c r="M64" s="6">
        <v>3973</v>
      </c>
      <c r="N64" s="5">
        <v>2991.839864796179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22079.49</v>
      </c>
      <c r="W64" s="5">
        <v>1837.913102777778</v>
      </c>
      <c r="X64" s="5">
        <v>20443.972222222219</v>
      </c>
      <c r="Y64" s="5">
        <v>3525.49</v>
      </c>
      <c r="Z64" s="5">
        <v>17803.86</v>
      </c>
      <c r="AA64" s="5">
        <v>750.14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41508.65</v>
      </c>
      <c r="AO64" s="5">
        <v>2651.941527777778</v>
      </c>
      <c r="AP64" s="5">
        <v>38433.935185185182</v>
      </c>
      <c r="AQ64" s="5">
        <v>6620.05</v>
      </c>
      <c r="AR64" s="5">
        <v>32520.79</v>
      </c>
      <c r="AS64" s="5">
        <v>2367.81</v>
      </c>
      <c r="AT64" s="5">
        <v>0.28000000000000003</v>
      </c>
      <c r="AU64" s="5">
        <v>1.9444444444444441E-2</v>
      </c>
      <c r="AV64" s="5">
        <v>0.25925925925925919</v>
      </c>
      <c r="AW64" s="5">
        <v>0</v>
      </c>
      <c r="AX64" s="5">
        <v>0.28000000000000003</v>
      </c>
      <c r="AY64" s="5">
        <v>0</v>
      </c>
      <c r="AZ64" s="5">
        <v>14034.05</v>
      </c>
      <c r="BA64" s="5">
        <v>1026.564768518519</v>
      </c>
      <c r="BB64" s="5">
        <v>12994.490740740741</v>
      </c>
      <c r="BC64" s="5">
        <v>2059.58</v>
      </c>
      <c r="BD64" s="5">
        <v>10948.7</v>
      </c>
      <c r="BE64" s="5">
        <v>1025.77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648</v>
      </c>
      <c r="BO64" s="6">
        <v>0</v>
      </c>
      <c r="BP64" s="6">
        <v>0</v>
      </c>
      <c r="BQ64" s="6">
        <v>2555</v>
      </c>
      <c r="BR64" s="6">
        <v>1</v>
      </c>
      <c r="BS64" s="6">
        <v>769</v>
      </c>
      <c r="BT64" s="6">
        <v>0</v>
      </c>
      <c r="BU64" s="60"/>
      <c r="BV64" s="5">
        <v>5516.4388435185183</v>
      </c>
      <c r="BW64" s="5">
        <v>184.41114999999999</v>
      </c>
      <c r="BX64" s="5">
        <v>0</v>
      </c>
      <c r="BY64" s="60"/>
      <c r="BZ64" s="5">
        <v>458.58</v>
      </c>
      <c r="CA64" s="5">
        <v>0</v>
      </c>
      <c r="CB64" s="5">
        <v>840.17849193099619</v>
      </c>
      <c r="CC64" s="5">
        <v>179.84861538461541</v>
      </c>
      <c r="CD64" s="5">
        <v>0</v>
      </c>
      <c r="CE64" s="5">
        <v>20</v>
      </c>
      <c r="CF64" s="5">
        <v>42.844036697247709</v>
      </c>
      <c r="CG64" s="5">
        <v>5</v>
      </c>
      <c r="CH64" s="5">
        <v>0</v>
      </c>
      <c r="CI64" s="5">
        <v>0</v>
      </c>
      <c r="CJ64" s="5">
        <v>42.966360856269112</v>
      </c>
      <c r="CK64" s="5">
        <v>1589.4175048691279</v>
      </c>
      <c r="CL64" s="5">
        <v>932.9938532110092</v>
      </c>
      <c r="CM64" s="5">
        <v>0</v>
      </c>
      <c r="CN64" s="5">
        <v>186.59877064220191</v>
      </c>
      <c r="CO64" s="5">
        <v>1119.5926238532111</v>
      </c>
      <c r="CP64" s="60"/>
      <c r="CQ64" s="4"/>
    </row>
    <row r="65" spans="1:95" ht="18.95" customHeight="1" x14ac:dyDescent="0.25">
      <c r="A65" s="60"/>
      <c r="B65" s="3">
        <v>1240</v>
      </c>
      <c r="C65" s="4" t="s">
        <v>110</v>
      </c>
      <c r="D65" s="3" t="s">
        <v>132</v>
      </c>
      <c r="E65" s="60"/>
      <c r="F65" s="5">
        <v>2709.0101287223401</v>
      </c>
      <c r="G65" s="5">
        <v>9274.8926958518532</v>
      </c>
      <c r="H65" s="5">
        <v>125623.21</v>
      </c>
      <c r="I65" s="5">
        <v>116317.78703703699</v>
      </c>
      <c r="J65" s="5">
        <v>94085.920000000013</v>
      </c>
      <c r="K65" s="5">
        <v>8269.9100000000017</v>
      </c>
      <c r="L65" s="5">
        <v>23267.38</v>
      </c>
      <c r="M65" s="6">
        <v>6127</v>
      </c>
      <c r="N65" s="5">
        <v>6565.8825671295144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39977.480000000003</v>
      </c>
      <c r="W65" s="5">
        <v>3327.755048148148</v>
      </c>
      <c r="X65" s="5">
        <v>37016.185185185182</v>
      </c>
      <c r="Y65" s="5">
        <v>6620.73</v>
      </c>
      <c r="Z65" s="5">
        <v>30765.85</v>
      </c>
      <c r="AA65" s="5">
        <v>2590.9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63699.14</v>
      </c>
      <c r="AO65" s="5">
        <v>4069.6672777777781</v>
      </c>
      <c r="AP65" s="5">
        <v>58980.685185185182</v>
      </c>
      <c r="AQ65" s="5">
        <v>12370.17</v>
      </c>
      <c r="AR65" s="5">
        <v>47209.66</v>
      </c>
      <c r="AS65" s="5">
        <v>4119.3100000000004</v>
      </c>
      <c r="AT65" s="5">
        <v>0.47</v>
      </c>
      <c r="AU65" s="5">
        <v>3.2638888888888877E-2</v>
      </c>
      <c r="AV65" s="5">
        <v>0.43518518518518512</v>
      </c>
      <c r="AW65" s="5">
        <v>0</v>
      </c>
      <c r="AX65" s="5">
        <v>0.47</v>
      </c>
      <c r="AY65" s="5">
        <v>0</v>
      </c>
      <c r="AZ65" s="5">
        <v>21946.12</v>
      </c>
      <c r="BA65" s="5">
        <v>1605.3180370370369</v>
      </c>
      <c r="BB65" s="5">
        <v>20320.481481481482</v>
      </c>
      <c r="BC65" s="5">
        <v>4276.4799999999996</v>
      </c>
      <c r="BD65" s="5">
        <v>16109.94</v>
      </c>
      <c r="BE65" s="5">
        <v>1559.7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1040</v>
      </c>
      <c r="BO65" s="6">
        <v>0</v>
      </c>
      <c r="BP65" s="6">
        <v>0</v>
      </c>
      <c r="BQ65" s="6">
        <v>3920</v>
      </c>
      <c r="BR65" s="6">
        <v>1</v>
      </c>
      <c r="BS65" s="6">
        <v>1166</v>
      </c>
      <c r="BT65" s="6">
        <v>0</v>
      </c>
      <c r="BU65" s="60"/>
      <c r="BV65" s="5">
        <v>9002.7730018518523</v>
      </c>
      <c r="BW65" s="5">
        <v>272.11969399999998</v>
      </c>
      <c r="BX65" s="5">
        <v>0</v>
      </c>
      <c r="BY65" s="60"/>
      <c r="BZ65" s="5">
        <v>458.58</v>
      </c>
      <c r="CA65" s="5">
        <v>0</v>
      </c>
      <c r="CB65" s="5">
        <v>840.17849193099619</v>
      </c>
      <c r="CC65" s="5">
        <v>179.84861538461541</v>
      </c>
      <c r="CD65" s="5">
        <v>0</v>
      </c>
      <c r="CE65" s="5">
        <v>20</v>
      </c>
      <c r="CF65" s="5">
        <v>42.844036697247709</v>
      </c>
      <c r="CG65" s="5">
        <v>5</v>
      </c>
      <c r="CH65" s="5">
        <v>0</v>
      </c>
      <c r="CI65" s="5">
        <v>0</v>
      </c>
      <c r="CJ65" s="5">
        <v>42.966360856269112</v>
      </c>
      <c r="CK65" s="5">
        <v>1589.4175048691279</v>
      </c>
      <c r="CL65" s="5">
        <v>932.9938532110092</v>
      </c>
      <c r="CM65" s="5">
        <v>0</v>
      </c>
      <c r="CN65" s="5">
        <v>186.59877064220191</v>
      </c>
      <c r="CO65" s="5">
        <v>1119.5926238532111</v>
      </c>
      <c r="CP65" s="60"/>
      <c r="CQ65" s="4"/>
    </row>
    <row r="66" spans="1:95" ht="18.95" customHeight="1" x14ac:dyDescent="0.25">
      <c r="A66" s="60"/>
      <c r="B66" s="3">
        <v>1241</v>
      </c>
      <c r="C66" s="4" t="s">
        <v>156</v>
      </c>
      <c r="D66" s="3" t="s">
        <v>132</v>
      </c>
      <c r="E66" s="60"/>
      <c r="F66" s="5">
        <v>2180.943329761275</v>
      </c>
      <c r="G66" s="5">
        <v>823.78951840740751</v>
      </c>
      <c r="H66" s="5">
        <v>11703.72</v>
      </c>
      <c r="I66" s="5">
        <v>10836.777777777779</v>
      </c>
      <c r="J66" s="5">
        <v>8701.43</v>
      </c>
      <c r="K66" s="5">
        <v>414.11</v>
      </c>
      <c r="L66" s="5">
        <v>2588.1799999999998</v>
      </c>
      <c r="M66" s="6">
        <v>470</v>
      </c>
      <c r="N66" s="5">
        <v>-1357.153811353867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3792.01</v>
      </c>
      <c r="W66" s="5">
        <v>315.64972129629632</v>
      </c>
      <c r="X66" s="5">
        <v>3511.12037037037</v>
      </c>
      <c r="Y66" s="5">
        <v>917.29</v>
      </c>
      <c r="Z66" s="5">
        <v>2867.37</v>
      </c>
      <c r="AA66" s="5">
        <v>7.35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7786.97</v>
      </c>
      <c r="AO66" s="5">
        <v>497.50086111111108</v>
      </c>
      <c r="AP66" s="5">
        <v>7210.1574074074069</v>
      </c>
      <c r="AQ66" s="5">
        <v>1644.49</v>
      </c>
      <c r="AR66" s="5">
        <v>5735.72</v>
      </c>
      <c r="AS66" s="5">
        <v>406.76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124.74</v>
      </c>
      <c r="BA66" s="5">
        <v>9.1244999999999994</v>
      </c>
      <c r="BB66" s="5">
        <v>115.5</v>
      </c>
      <c r="BC66" s="5">
        <v>26.4</v>
      </c>
      <c r="BD66" s="5">
        <v>98.34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103</v>
      </c>
      <c r="BO66" s="6">
        <v>0</v>
      </c>
      <c r="BP66" s="6">
        <v>0</v>
      </c>
      <c r="BQ66" s="6">
        <v>362</v>
      </c>
      <c r="BR66" s="6">
        <v>0</v>
      </c>
      <c r="BS66" s="6">
        <v>5</v>
      </c>
      <c r="BT66" s="6">
        <v>0</v>
      </c>
      <c r="BU66" s="60"/>
      <c r="BV66" s="5">
        <v>822.27508240740747</v>
      </c>
      <c r="BW66" s="5">
        <v>1.5144359999999999</v>
      </c>
      <c r="BX66" s="5">
        <v>0</v>
      </c>
      <c r="BY66" s="60"/>
      <c r="BZ66" s="5">
        <v>0</v>
      </c>
      <c r="CA66" s="5">
        <v>0</v>
      </c>
      <c r="CB66" s="5">
        <v>758.87089593767394</v>
      </c>
      <c r="CC66" s="5">
        <v>179.84861538461541</v>
      </c>
      <c r="CD66" s="5">
        <v>0</v>
      </c>
      <c r="CE66" s="5">
        <v>20</v>
      </c>
      <c r="CF66" s="5">
        <v>42.844036697247709</v>
      </c>
      <c r="CG66" s="5">
        <v>5</v>
      </c>
      <c r="CH66" s="5">
        <v>0</v>
      </c>
      <c r="CI66" s="5">
        <v>11.820797032258071</v>
      </c>
      <c r="CJ66" s="5">
        <v>42.966360856269112</v>
      </c>
      <c r="CK66" s="5">
        <v>1061.3507059080639</v>
      </c>
      <c r="CL66" s="5">
        <v>932.9938532110092</v>
      </c>
      <c r="CM66" s="5">
        <v>0</v>
      </c>
      <c r="CN66" s="5">
        <v>186.59877064220191</v>
      </c>
      <c r="CO66" s="5">
        <v>1119.5926238532111</v>
      </c>
      <c r="CP66" s="60"/>
      <c r="CQ66" s="4"/>
    </row>
    <row r="67" spans="1:95" ht="18.95" customHeight="1" x14ac:dyDescent="0.25">
      <c r="A67" s="60"/>
      <c r="B67" s="3">
        <v>1242</v>
      </c>
      <c r="C67" s="4" t="s">
        <v>157</v>
      </c>
      <c r="D67" s="3" t="s">
        <v>134</v>
      </c>
      <c r="E67" s="60"/>
      <c r="F67" s="5">
        <v>4045.4301287223402</v>
      </c>
      <c r="G67" s="5">
        <v>2326.0294089629629</v>
      </c>
      <c r="H67" s="5">
        <v>28667.67</v>
      </c>
      <c r="I67" s="5">
        <v>26544.138888888891</v>
      </c>
      <c r="J67" s="5">
        <v>16425.8</v>
      </c>
      <c r="K67" s="5">
        <v>1045.46</v>
      </c>
      <c r="L67" s="5">
        <v>11196.41</v>
      </c>
      <c r="M67" s="6">
        <v>915</v>
      </c>
      <c r="N67" s="5">
        <v>-1719.4007197593769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16754.7</v>
      </c>
      <c r="W67" s="5">
        <v>1394.6736388888889</v>
      </c>
      <c r="X67" s="5">
        <v>15513.611111111109</v>
      </c>
      <c r="Y67" s="5">
        <v>7170.8</v>
      </c>
      <c r="Z67" s="5">
        <v>8904.4500000000007</v>
      </c>
      <c r="AA67" s="5">
        <v>679.45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3129.34</v>
      </c>
      <c r="AO67" s="5">
        <v>199.9300555555555</v>
      </c>
      <c r="AP67" s="5">
        <v>2897.537037037036</v>
      </c>
      <c r="AQ67" s="5">
        <v>1015.97</v>
      </c>
      <c r="AR67" s="5">
        <v>2024.73</v>
      </c>
      <c r="AS67" s="5">
        <v>88.64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8783.630000000001</v>
      </c>
      <c r="BA67" s="5">
        <v>642.50626851851848</v>
      </c>
      <c r="BB67" s="5">
        <v>8132.9907407407409</v>
      </c>
      <c r="BC67" s="5">
        <v>3009.64</v>
      </c>
      <c r="BD67" s="5">
        <v>5496.62</v>
      </c>
      <c r="BE67" s="5">
        <v>277.37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408</v>
      </c>
      <c r="BO67" s="6">
        <v>0</v>
      </c>
      <c r="BP67" s="6">
        <v>0</v>
      </c>
      <c r="BQ67" s="6">
        <v>110</v>
      </c>
      <c r="BR67" s="6">
        <v>0</v>
      </c>
      <c r="BS67" s="6">
        <v>397</v>
      </c>
      <c r="BT67" s="6">
        <v>0</v>
      </c>
      <c r="BU67" s="60"/>
      <c r="BV67" s="5">
        <v>2237.109962962963</v>
      </c>
      <c r="BW67" s="5">
        <v>88.919445999999994</v>
      </c>
      <c r="BX67" s="5">
        <v>0</v>
      </c>
      <c r="BY67" s="60"/>
      <c r="BZ67" s="5">
        <v>539.1099999999999</v>
      </c>
      <c r="CA67" s="5">
        <v>208</v>
      </c>
      <c r="CB67" s="5">
        <v>840.17849193099619</v>
      </c>
      <c r="CC67" s="5">
        <v>179.84861538461541</v>
      </c>
      <c r="CD67" s="5">
        <v>1047.8900000000001</v>
      </c>
      <c r="CE67" s="5">
        <v>20</v>
      </c>
      <c r="CF67" s="5">
        <v>42.844036697247709</v>
      </c>
      <c r="CG67" s="5">
        <v>5</v>
      </c>
      <c r="CH67" s="5">
        <v>0</v>
      </c>
      <c r="CI67" s="5">
        <v>0</v>
      </c>
      <c r="CJ67" s="5">
        <v>42.966360856269112</v>
      </c>
      <c r="CK67" s="5">
        <v>2925.8375048691291</v>
      </c>
      <c r="CL67" s="5">
        <v>932.9938532110092</v>
      </c>
      <c r="CM67" s="5">
        <v>0</v>
      </c>
      <c r="CN67" s="5">
        <v>186.59877064220191</v>
      </c>
      <c r="CO67" s="5">
        <v>1119.5926238532111</v>
      </c>
      <c r="CP67" s="60"/>
      <c r="CQ67" s="4"/>
    </row>
    <row r="68" spans="1:95" ht="18.95" customHeight="1" x14ac:dyDescent="0.25">
      <c r="A68" s="60"/>
      <c r="B68" s="3">
        <v>1243</v>
      </c>
      <c r="C68" s="4" t="s">
        <v>158</v>
      </c>
      <c r="D68" s="3" t="s">
        <v>132</v>
      </c>
      <c r="E68" s="60"/>
      <c r="F68" s="5">
        <v>3019.5601287223399</v>
      </c>
      <c r="G68" s="5">
        <v>1688.154100777778</v>
      </c>
      <c r="H68" s="5">
        <v>25154.41</v>
      </c>
      <c r="I68" s="5">
        <v>23291.120370370369</v>
      </c>
      <c r="J68" s="5">
        <v>20347.689999999999</v>
      </c>
      <c r="K68" s="5">
        <v>1604.79</v>
      </c>
      <c r="L68" s="5">
        <v>3201.93</v>
      </c>
      <c r="M68" s="6">
        <v>1733</v>
      </c>
      <c r="N68" s="5">
        <v>-1331.4060279445621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184.41</v>
      </c>
      <c r="W68" s="5">
        <v>15.350425</v>
      </c>
      <c r="X68" s="5">
        <v>170.75</v>
      </c>
      <c r="Y68" s="5">
        <v>19</v>
      </c>
      <c r="Z68" s="5">
        <v>165.41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21508.09</v>
      </c>
      <c r="AO68" s="5">
        <v>1374.1279722222221</v>
      </c>
      <c r="AP68" s="5">
        <v>19914.89814814815</v>
      </c>
      <c r="AQ68" s="5">
        <v>2671.89</v>
      </c>
      <c r="AR68" s="5">
        <v>17339.400000000001</v>
      </c>
      <c r="AS68" s="5">
        <v>1496.8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3461.91</v>
      </c>
      <c r="BA68" s="5">
        <v>253.23230555555551</v>
      </c>
      <c r="BB68" s="5">
        <v>3205.4722222222222</v>
      </c>
      <c r="BC68" s="5">
        <v>511.04</v>
      </c>
      <c r="BD68" s="5">
        <v>2842.88</v>
      </c>
      <c r="BE68" s="5">
        <v>107.99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4</v>
      </c>
      <c r="BO68" s="6">
        <v>0</v>
      </c>
      <c r="BP68" s="6">
        <v>0</v>
      </c>
      <c r="BQ68" s="6">
        <v>1506</v>
      </c>
      <c r="BR68" s="6">
        <v>0</v>
      </c>
      <c r="BS68" s="6">
        <v>223</v>
      </c>
      <c r="BT68" s="6">
        <v>0</v>
      </c>
      <c r="BU68" s="60"/>
      <c r="BV68" s="5">
        <v>1642.7107027777779</v>
      </c>
      <c r="BW68" s="5">
        <v>45.443398000000002</v>
      </c>
      <c r="BX68" s="5">
        <v>0</v>
      </c>
      <c r="BY68" s="60"/>
      <c r="BZ68" s="5">
        <v>587.13</v>
      </c>
      <c r="CA68" s="5">
        <v>182</v>
      </c>
      <c r="CB68" s="5">
        <v>840.17849193099619</v>
      </c>
      <c r="CC68" s="5">
        <v>179.84861538461541</v>
      </c>
      <c r="CD68" s="5">
        <v>0</v>
      </c>
      <c r="CE68" s="5">
        <v>20</v>
      </c>
      <c r="CF68" s="5">
        <v>42.844036697247709</v>
      </c>
      <c r="CG68" s="5">
        <v>5</v>
      </c>
      <c r="CH68" s="5">
        <v>0</v>
      </c>
      <c r="CI68" s="5">
        <v>0</v>
      </c>
      <c r="CJ68" s="5">
        <v>42.966360856269112</v>
      </c>
      <c r="CK68" s="5">
        <v>1899.967504869129</v>
      </c>
      <c r="CL68" s="5">
        <v>932.9938532110092</v>
      </c>
      <c r="CM68" s="5">
        <v>0</v>
      </c>
      <c r="CN68" s="5">
        <v>186.59877064220191</v>
      </c>
      <c r="CO68" s="5">
        <v>1119.5926238532111</v>
      </c>
      <c r="CP68" s="60"/>
      <c r="CQ68" s="4"/>
    </row>
    <row r="69" spans="1:95" ht="18.95" customHeight="1" x14ac:dyDescent="0.25">
      <c r="A69" s="60"/>
      <c r="B69" s="3">
        <v>1244</v>
      </c>
      <c r="C69" s="4" t="s">
        <v>159</v>
      </c>
      <c r="D69" s="3" t="s">
        <v>132</v>
      </c>
      <c r="E69" s="60"/>
      <c r="F69" s="5">
        <v>2250.4301287223402</v>
      </c>
      <c r="G69" s="5">
        <v>3901.171001037038</v>
      </c>
      <c r="H69" s="5">
        <v>51417.890000000007</v>
      </c>
      <c r="I69" s="5">
        <v>47609.157407407401</v>
      </c>
      <c r="J69" s="5">
        <v>37566.29</v>
      </c>
      <c r="K69" s="5">
        <v>1801.96</v>
      </c>
      <c r="L69" s="5">
        <v>12049.64</v>
      </c>
      <c r="M69" s="6">
        <v>2529</v>
      </c>
      <c r="N69" s="5">
        <v>1650.740872314698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22128.9</v>
      </c>
      <c r="W69" s="5">
        <v>1842.0260277777779</v>
      </c>
      <c r="X69" s="5">
        <v>20489.722222222219</v>
      </c>
      <c r="Y69" s="5">
        <v>4472.76</v>
      </c>
      <c r="Z69" s="5">
        <v>16934.03</v>
      </c>
      <c r="AA69" s="5">
        <v>722.11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20263.810000000001</v>
      </c>
      <c r="AO69" s="5">
        <v>1294.6323055555561</v>
      </c>
      <c r="AP69" s="5">
        <v>18762.78703703704</v>
      </c>
      <c r="AQ69" s="5">
        <v>5326.86</v>
      </c>
      <c r="AR69" s="5">
        <v>14119.48</v>
      </c>
      <c r="AS69" s="5">
        <v>817.47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9025.1799999999985</v>
      </c>
      <c r="BA69" s="5">
        <v>660.17520370370357</v>
      </c>
      <c r="BB69" s="5">
        <v>8356.648148148146</v>
      </c>
      <c r="BC69" s="5">
        <v>2250.02</v>
      </c>
      <c r="BD69" s="5">
        <v>6512.78</v>
      </c>
      <c r="BE69" s="5">
        <v>262.38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844</v>
      </c>
      <c r="BO69" s="6">
        <v>0</v>
      </c>
      <c r="BP69" s="6">
        <v>0</v>
      </c>
      <c r="BQ69" s="6">
        <v>1139</v>
      </c>
      <c r="BR69" s="6">
        <v>0</v>
      </c>
      <c r="BS69" s="6">
        <v>546</v>
      </c>
      <c r="BT69" s="6">
        <v>0</v>
      </c>
      <c r="BU69" s="60"/>
      <c r="BV69" s="5">
        <v>3796.8335370370369</v>
      </c>
      <c r="BW69" s="5">
        <v>104.337464</v>
      </c>
      <c r="BX69" s="5">
        <v>0</v>
      </c>
      <c r="BY69" s="60"/>
      <c r="BZ69" s="5">
        <v>0</v>
      </c>
      <c r="CA69" s="5">
        <v>0</v>
      </c>
      <c r="CB69" s="5">
        <v>840.17849193099619</v>
      </c>
      <c r="CC69" s="5">
        <v>179.84861538461541</v>
      </c>
      <c r="CD69" s="5">
        <v>0</v>
      </c>
      <c r="CE69" s="5">
        <v>20</v>
      </c>
      <c r="CF69" s="5">
        <v>42.844036697247709</v>
      </c>
      <c r="CG69" s="5">
        <v>5</v>
      </c>
      <c r="CH69" s="5">
        <v>0</v>
      </c>
      <c r="CI69" s="5">
        <v>0</v>
      </c>
      <c r="CJ69" s="5">
        <v>42.966360856269112</v>
      </c>
      <c r="CK69" s="5">
        <v>1130.837504869128</v>
      </c>
      <c r="CL69" s="5">
        <v>932.9938532110092</v>
      </c>
      <c r="CM69" s="5">
        <v>0</v>
      </c>
      <c r="CN69" s="5">
        <v>186.59877064220191</v>
      </c>
      <c r="CO69" s="5">
        <v>1119.5926238532111</v>
      </c>
      <c r="CP69" s="60"/>
      <c r="CQ69" s="4"/>
    </row>
    <row r="70" spans="1:95" ht="18.95" customHeight="1" x14ac:dyDescent="0.25">
      <c r="A70" s="60"/>
      <c r="B70" s="3">
        <v>1245</v>
      </c>
      <c r="C70" s="4" t="s">
        <v>160</v>
      </c>
      <c r="D70" s="3" t="s">
        <v>134</v>
      </c>
      <c r="E70" s="60"/>
      <c r="F70" s="5">
        <v>3298.3201287223401</v>
      </c>
      <c r="G70" s="5">
        <v>1559.7237298518521</v>
      </c>
      <c r="H70" s="5">
        <v>21742.66</v>
      </c>
      <c r="I70" s="5">
        <v>20132.092592592591</v>
      </c>
      <c r="J70" s="5">
        <v>14437.09</v>
      </c>
      <c r="K70" s="5">
        <v>350.97</v>
      </c>
      <c r="L70" s="5">
        <v>6954.6</v>
      </c>
      <c r="M70" s="6">
        <v>895</v>
      </c>
      <c r="N70" s="5">
        <v>-1738.596398870488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5381.32</v>
      </c>
      <c r="W70" s="5">
        <v>447.94506296296299</v>
      </c>
      <c r="X70" s="5">
        <v>4982.7037037037026</v>
      </c>
      <c r="Y70" s="5">
        <v>1069.3800000000001</v>
      </c>
      <c r="Z70" s="5">
        <v>4170.49</v>
      </c>
      <c r="AA70" s="5">
        <v>141.44999999999999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10612.19</v>
      </c>
      <c r="BA70" s="5">
        <v>776.26204629629615</v>
      </c>
      <c r="BB70" s="5">
        <v>9826.1018518518504</v>
      </c>
      <c r="BC70" s="5">
        <v>3689.12</v>
      </c>
      <c r="BD70" s="5">
        <v>6827.25</v>
      </c>
      <c r="BE70" s="5">
        <v>95.82</v>
      </c>
      <c r="BF70" s="5">
        <v>5749.15</v>
      </c>
      <c r="BG70" s="5">
        <v>228.90134259259261</v>
      </c>
      <c r="BH70" s="5">
        <v>5323.2870370370356</v>
      </c>
      <c r="BI70" s="5">
        <v>2196.1</v>
      </c>
      <c r="BJ70" s="5">
        <v>3439.35</v>
      </c>
      <c r="BK70" s="5">
        <v>113.7</v>
      </c>
      <c r="BL70" s="60"/>
      <c r="BM70" s="6">
        <v>0</v>
      </c>
      <c r="BN70" s="6">
        <v>117</v>
      </c>
      <c r="BO70" s="6">
        <v>0</v>
      </c>
      <c r="BP70" s="6">
        <v>0</v>
      </c>
      <c r="BQ70" s="6">
        <v>0</v>
      </c>
      <c r="BR70" s="6">
        <v>0</v>
      </c>
      <c r="BS70" s="6">
        <v>407</v>
      </c>
      <c r="BT70" s="6">
        <v>371</v>
      </c>
      <c r="BU70" s="60"/>
      <c r="BV70" s="5">
        <v>1453.1084518518519</v>
      </c>
      <c r="BW70" s="5">
        <v>106.615278</v>
      </c>
      <c r="BX70" s="5">
        <v>0</v>
      </c>
      <c r="BY70" s="60"/>
      <c r="BZ70" s="5">
        <v>0</v>
      </c>
      <c r="CA70" s="5">
        <v>0</v>
      </c>
      <c r="CB70" s="5">
        <v>840.17849193099619</v>
      </c>
      <c r="CC70" s="5">
        <v>179.84861538461541</v>
      </c>
      <c r="CD70" s="5">
        <v>1047.8900000000001</v>
      </c>
      <c r="CE70" s="5">
        <v>20</v>
      </c>
      <c r="CF70" s="5">
        <v>42.844036697247709</v>
      </c>
      <c r="CG70" s="5">
        <v>5</v>
      </c>
      <c r="CH70" s="5">
        <v>0</v>
      </c>
      <c r="CI70" s="5">
        <v>0</v>
      </c>
      <c r="CJ70" s="5">
        <v>42.966360856269112</v>
      </c>
      <c r="CK70" s="5">
        <v>2178.727504869129</v>
      </c>
      <c r="CL70" s="5">
        <v>932.9938532110092</v>
      </c>
      <c r="CM70" s="5">
        <v>0</v>
      </c>
      <c r="CN70" s="5">
        <v>186.59877064220191</v>
      </c>
      <c r="CO70" s="5">
        <v>1119.5926238532111</v>
      </c>
      <c r="CP70" s="60"/>
      <c r="CQ70" s="4"/>
    </row>
    <row r="71" spans="1:95" ht="18.95" customHeight="1" x14ac:dyDescent="0.25">
      <c r="A71" s="60"/>
      <c r="B71" s="3">
        <v>1246</v>
      </c>
      <c r="C71" s="4" t="s">
        <v>161</v>
      </c>
      <c r="D71" s="3" t="s">
        <v>134</v>
      </c>
      <c r="E71" s="60"/>
      <c r="F71" s="5">
        <v>3296.1001287223389</v>
      </c>
      <c r="G71" s="5">
        <v>2106.9222767777778</v>
      </c>
      <c r="H71" s="5">
        <v>27347.39</v>
      </c>
      <c r="I71" s="5">
        <v>25321.657407407409</v>
      </c>
      <c r="J71" s="5">
        <v>17723.55</v>
      </c>
      <c r="K71" s="5">
        <v>968.14999999999986</v>
      </c>
      <c r="L71" s="5">
        <v>8655.69</v>
      </c>
      <c r="M71" s="6">
        <v>1221</v>
      </c>
      <c r="N71" s="5">
        <v>-1189.177851944562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8700.59</v>
      </c>
      <c r="W71" s="5">
        <v>724.24355648148151</v>
      </c>
      <c r="X71" s="5">
        <v>8056.1018518518513</v>
      </c>
      <c r="Y71" s="5">
        <v>3416.1</v>
      </c>
      <c r="Z71" s="5">
        <v>5020.67</v>
      </c>
      <c r="AA71" s="5">
        <v>263.82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9099.01</v>
      </c>
      <c r="AO71" s="5">
        <v>581.32563888888888</v>
      </c>
      <c r="AP71" s="5">
        <v>8425.0092592592591</v>
      </c>
      <c r="AQ71" s="5">
        <v>2376.86</v>
      </c>
      <c r="AR71" s="5">
        <v>6259.64</v>
      </c>
      <c r="AS71" s="5">
        <v>462.51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9547.7899999999991</v>
      </c>
      <c r="BA71" s="5">
        <v>698.40315740740732</v>
      </c>
      <c r="BB71" s="5">
        <v>8840.5462962962956</v>
      </c>
      <c r="BC71" s="5">
        <v>2862.73</v>
      </c>
      <c r="BD71" s="5">
        <v>6443.24</v>
      </c>
      <c r="BE71" s="5">
        <v>241.82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262</v>
      </c>
      <c r="BO71" s="6">
        <v>0</v>
      </c>
      <c r="BP71" s="6">
        <v>0</v>
      </c>
      <c r="BQ71" s="6">
        <v>470</v>
      </c>
      <c r="BR71" s="6">
        <v>0</v>
      </c>
      <c r="BS71" s="6">
        <v>489</v>
      </c>
      <c r="BT71" s="6">
        <v>0</v>
      </c>
      <c r="BU71" s="60"/>
      <c r="BV71" s="5">
        <v>2003.972352777778</v>
      </c>
      <c r="BW71" s="5">
        <v>102.949924</v>
      </c>
      <c r="BX71" s="5">
        <v>0</v>
      </c>
      <c r="BY71" s="60"/>
      <c r="BZ71" s="5">
        <v>0</v>
      </c>
      <c r="CA71" s="5">
        <v>113.4</v>
      </c>
      <c r="CB71" s="5">
        <v>840.17849193099619</v>
      </c>
      <c r="CC71" s="5">
        <v>179.84861538461541</v>
      </c>
      <c r="CD71" s="5">
        <v>932.27</v>
      </c>
      <c r="CE71" s="5">
        <v>20</v>
      </c>
      <c r="CF71" s="5">
        <v>42.844036697247709</v>
      </c>
      <c r="CG71" s="5">
        <v>5</v>
      </c>
      <c r="CH71" s="5">
        <v>0</v>
      </c>
      <c r="CI71" s="5">
        <v>0</v>
      </c>
      <c r="CJ71" s="5">
        <v>42.966360856269112</v>
      </c>
      <c r="CK71" s="5">
        <v>2176.5075048691278</v>
      </c>
      <c r="CL71" s="5">
        <v>932.9938532110092</v>
      </c>
      <c r="CM71" s="5">
        <v>0</v>
      </c>
      <c r="CN71" s="5">
        <v>186.59877064220191</v>
      </c>
      <c r="CO71" s="5">
        <v>1119.5926238532111</v>
      </c>
      <c r="CP71" s="60"/>
      <c r="CQ71" s="4"/>
    </row>
    <row r="72" spans="1:95" ht="18.95" customHeight="1" x14ac:dyDescent="0.25">
      <c r="A72" s="60"/>
      <c r="B72" s="3">
        <v>1247</v>
      </c>
      <c r="C72" s="4" t="s">
        <v>162</v>
      </c>
      <c r="D72" s="3" t="s">
        <v>132</v>
      </c>
      <c r="E72" s="60"/>
      <c r="F72" s="5">
        <v>2924.1101287223401</v>
      </c>
      <c r="G72" s="5">
        <v>2904.3794255555549</v>
      </c>
      <c r="H72" s="5">
        <v>24407.78</v>
      </c>
      <c r="I72" s="5">
        <v>22599.796296296299</v>
      </c>
      <c r="J72" s="5">
        <v>16729.669999999998</v>
      </c>
      <c r="K72" s="5">
        <v>0</v>
      </c>
      <c r="L72" s="5">
        <v>7678.1100000000006</v>
      </c>
      <c r="M72" s="6">
        <v>1458</v>
      </c>
      <c r="N72" s="5">
        <v>-19.73070316678422</v>
      </c>
      <c r="O72" s="60"/>
      <c r="P72" s="5">
        <v>1839.21</v>
      </c>
      <c r="Q72" s="5">
        <v>1000</v>
      </c>
      <c r="R72" s="5">
        <v>1702.9722222222219</v>
      </c>
      <c r="S72" s="5">
        <v>588.44000000000005</v>
      </c>
      <c r="T72" s="5">
        <v>1250.77</v>
      </c>
      <c r="U72" s="5">
        <v>0</v>
      </c>
      <c r="V72" s="5">
        <v>9450.0400000000009</v>
      </c>
      <c r="W72" s="5">
        <v>786.62832962962966</v>
      </c>
      <c r="X72" s="5">
        <v>8750.0370370370365</v>
      </c>
      <c r="Y72" s="5">
        <v>2990.17</v>
      </c>
      <c r="Z72" s="5">
        <v>6459.87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13118.53</v>
      </c>
      <c r="BA72" s="5">
        <v>959.59617592592588</v>
      </c>
      <c r="BB72" s="5">
        <v>12146.78703703704</v>
      </c>
      <c r="BC72" s="5">
        <v>4099.5</v>
      </c>
      <c r="BD72" s="5">
        <v>9019.0300000000007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175</v>
      </c>
      <c r="BN72" s="6">
        <v>298</v>
      </c>
      <c r="BO72" s="6">
        <v>0</v>
      </c>
      <c r="BP72" s="6">
        <v>0</v>
      </c>
      <c r="BQ72" s="6">
        <v>0</v>
      </c>
      <c r="BR72" s="6">
        <v>0</v>
      </c>
      <c r="BS72" s="6">
        <v>985</v>
      </c>
      <c r="BT72" s="6">
        <v>0</v>
      </c>
      <c r="BU72" s="60"/>
      <c r="BV72" s="5">
        <v>2746.224505555555</v>
      </c>
      <c r="BW72" s="5">
        <v>158.15492</v>
      </c>
      <c r="BX72" s="5">
        <v>0</v>
      </c>
      <c r="BY72" s="60"/>
      <c r="BZ72" s="5">
        <v>534.68000000000006</v>
      </c>
      <c r="CA72" s="5">
        <v>139</v>
      </c>
      <c r="CB72" s="5">
        <v>840.17849193099619</v>
      </c>
      <c r="CC72" s="5">
        <v>179.84861538461541</v>
      </c>
      <c r="CD72" s="5">
        <v>0</v>
      </c>
      <c r="CE72" s="5">
        <v>20</v>
      </c>
      <c r="CF72" s="5">
        <v>42.844036697247709</v>
      </c>
      <c r="CG72" s="5">
        <v>5</v>
      </c>
      <c r="CH72" s="5">
        <v>0</v>
      </c>
      <c r="CI72" s="5">
        <v>0</v>
      </c>
      <c r="CJ72" s="5">
        <v>42.966360856269112</v>
      </c>
      <c r="CK72" s="5">
        <v>1804.517504869129</v>
      </c>
      <c r="CL72" s="5">
        <v>932.9938532110092</v>
      </c>
      <c r="CM72" s="5">
        <v>0</v>
      </c>
      <c r="CN72" s="5">
        <v>186.59877064220191</v>
      </c>
      <c r="CO72" s="5">
        <v>1119.5926238532111</v>
      </c>
      <c r="CP72" s="60"/>
      <c r="CQ72" s="4"/>
    </row>
    <row r="73" spans="1:95" ht="18.95" customHeight="1" x14ac:dyDescent="0.25">
      <c r="A73" s="60"/>
      <c r="B73" s="3">
        <v>1249</v>
      </c>
      <c r="C73" s="4" t="s">
        <v>164</v>
      </c>
      <c r="D73" s="3" t="s">
        <v>132</v>
      </c>
      <c r="E73" s="60"/>
      <c r="F73" s="5">
        <v>3112.6201287223389</v>
      </c>
      <c r="G73" s="5">
        <v>1025.8829491481481</v>
      </c>
      <c r="H73" s="5">
        <v>12271.44</v>
      </c>
      <c r="I73" s="5">
        <v>11362.44444444444</v>
      </c>
      <c r="J73" s="5">
        <v>8098.6</v>
      </c>
      <c r="K73" s="5">
        <v>934.37</v>
      </c>
      <c r="L73" s="5">
        <v>3238.47</v>
      </c>
      <c r="M73" s="6">
        <v>767</v>
      </c>
      <c r="N73" s="5">
        <v>-2086.737179574191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4218.6099999999997</v>
      </c>
      <c r="W73" s="5">
        <v>351.1602212962963</v>
      </c>
      <c r="X73" s="5">
        <v>3906.12037037037</v>
      </c>
      <c r="Y73" s="5">
        <v>748.83</v>
      </c>
      <c r="Z73" s="5">
        <v>3081.93</v>
      </c>
      <c r="AA73" s="5">
        <v>387.85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8052.83</v>
      </c>
      <c r="BA73" s="5">
        <v>589.04960185185189</v>
      </c>
      <c r="BB73" s="5">
        <v>7456.3240740740739</v>
      </c>
      <c r="BC73" s="5">
        <v>2489.64</v>
      </c>
      <c r="BD73" s="5">
        <v>5016.67</v>
      </c>
      <c r="BE73" s="5">
        <v>546.52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111</v>
      </c>
      <c r="BO73" s="6">
        <v>0</v>
      </c>
      <c r="BP73" s="6">
        <v>0</v>
      </c>
      <c r="BQ73" s="6">
        <v>0</v>
      </c>
      <c r="BR73" s="6">
        <v>0</v>
      </c>
      <c r="BS73" s="6">
        <v>656</v>
      </c>
      <c r="BT73" s="6">
        <v>0</v>
      </c>
      <c r="BU73" s="60"/>
      <c r="BV73" s="5">
        <v>940.20982314814819</v>
      </c>
      <c r="BW73" s="5">
        <v>85.673126000000011</v>
      </c>
      <c r="BX73" s="5">
        <v>0</v>
      </c>
      <c r="BY73" s="60"/>
      <c r="BZ73" s="5">
        <v>694.69</v>
      </c>
      <c r="CA73" s="5">
        <v>167.5</v>
      </c>
      <c r="CB73" s="5">
        <v>840.17849193099619</v>
      </c>
      <c r="CC73" s="5">
        <v>179.84861538461541</v>
      </c>
      <c r="CD73" s="5">
        <v>0</v>
      </c>
      <c r="CE73" s="5">
        <v>20</v>
      </c>
      <c r="CF73" s="5">
        <v>42.844036697247709</v>
      </c>
      <c r="CG73" s="5">
        <v>5</v>
      </c>
      <c r="CH73" s="5">
        <v>0</v>
      </c>
      <c r="CI73" s="5">
        <v>0</v>
      </c>
      <c r="CJ73" s="5">
        <v>42.966360856269112</v>
      </c>
      <c r="CK73" s="5">
        <v>1993.027504869129</v>
      </c>
      <c r="CL73" s="5">
        <v>932.9938532110092</v>
      </c>
      <c r="CM73" s="5">
        <v>0</v>
      </c>
      <c r="CN73" s="5">
        <v>186.59877064220191</v>
      </c>
      <c r="CO73" s="5">
        <v>1119.5926238532111</v>
      </c>
      <c r="CP73" s="60"/>
      <c r="CQ73" s="4"/>
    </row>
    <row r="74" spans="1:95" ht="18.95" customHeight="1" x14ac:dyDescent="0.25">
      <c r="A74" s="60"/>
      <c r="B74" s="3">
        <v>1250</v>
      </c>
      <c r="C74" s="4" t="s">
        <v>199</v>
      </c>
      <c r="D74" s="3" t="s">
        <v>134</v>
      </c>
      <c r="E74" s="60"/>
      <c r="F74" s="5">
        <v>2070.5815133377241</v>
      </c>
      <c r="G74" s="5">
        <v>2813.5518539999998</v>
      </c>
      <c r="H74" s="5">
        <v>20360.509999999998</v>
      </c>
      <c r="I74" s="5">
        <v>18852.324074074069</v>
      </c>
      <c r="J74" s="5">
        <v>17172.419999999998</v>
      </c>
      <c r="K74" s="5">
        <v>3188.09</v>
      </c>
      <c r="L74" s="5">
        <v>0</v>
      </c>
      <c r="M74" s="6">
        <v>1801</v>
      </c>
      <c r="N74" s="5">
        <v>742.9703406622757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20360.509999999998</v>
      </c>
      <c r="AC74" s="5">
        <v>2500</v>
      </c>
      <c r="AD74" s="5">
        <v>18852.324074074069</v>
      </c>
      <c r="AE74" s="5">
        <v>0</v>
      </c>
      <c r="AF74" s="5">
        <v>17172.419999999998</v>
      </c>
      <c r="AG74" s="5">
        <v>3188.09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0</v>
      </c>
      <c r="BO74" s="6">
        <v>1801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60"/>
      <c r="BV74" s="5">
        <v>2500</v>
      </c>
      <c r="BW74" s="5">
        <v>313.55185399999999</v>
      </c>
      <c r="BX74" s="5">
        <v>0</v>
      </c>
      <c r="BY74" s="60"/>
      <c r="BZ74" s="5">
        <v>0</v>
      </c>
      <c r="CA74" s="5">
        <v>0</v>
      </c>
      <c r="CB74" s="5">
        <v>840.17849193099619</v>
      </c>
      <c r="CC74" s="5">
        <v>0</v>
      </c>
      <c r="CD74" s="5">
        <v>0</v>
      </c>
      <c r="CE74" s="5">
        <v>20</v>
      </c>
      <c r="CF74" s="5">
        <v>42.844036697247709</v>
      </c>
      <c r="CG74" s="5">
        <v>5</v>
      </c>
      <c r="CH74" s="5">
        <v>0</v>
      </c>
      <c r="CI74" s="5">
        <v>0</v>
      </c>
      <c r="CJ74" s="5">
        <v>42.966360856269112</v>
      </c>
      <c r="CK74" s="5">
        <v>950.98888948451304</v>
      </c>
      <c r="CL74" s="5">
        <v>932.9938532110092</v>
      </c>
      <c r="CM74" s="5">
        <v>0</v>
      </c>
      <c r="CN74" s="5">
        <v>186.59877064220191</v>
      </c>
      <c r="CO74" s="5">
        <v>1119.5926238532111</v>
      </c>
      <c r="CP74" s="60"/>
      <c r="CQ74" s="4"/>
    </row>
    <row r="75" spans="1:95" ht="18.95" customHeight="1" x14ac:dyDescent="0.25">
      <c r="A75" s="60"/>
      <c r="B75" s="3">
        <v>1251</v>
      </c>
      <c r="C75" s="4" t="s">
        <v>202</v>
      </c>
      <c r="D75" s="3"/>
      <c r="E75" s="60"/>
      <c r="F75" s="5">
        <v>3922.8315133377241</v>
      </c>
      <c r="G75" s="5">
        <v>0</v>
      </c>
      <c r="H75" s="5">
        <v>560.1400000000001</v>
      </c>
      <c r="I75" s="5">
        <v>518.64814814814815</v>
      </c>
      <c r="J75" s="5">
        <v>545.69000000000005</v>
      </c>
      <c r="K75" s="5">
        <v>14.45</v>
      </c>
      <c r="L75" s="5">
        <v>0</v>
      </c>
      <c r="M75" s="6">
        <v>22</v>
      </c>
      <c r="N75" s="5">
        <v>-3922.8315133377241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560.1400000000001</v>
      </c>
      <c r="W75" s="5">
        <v>0</v>
      </c>
      <c r="X75" s="5">
        <v>518.64814814814815</v>
      </c>
      <c r="Y75" s="5">
        <v>0</v>
      </c>
      <c r="Z75" s="5">
        <v>545.69000000000005</v>
      </c>
      <c r="AA75" s="5">
        <v>14.45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22</v>
      </c>
      <c r="BO75" s="6">
        <v>0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60"/>
      <c r="BV75" s="5">
        <v>0</v>
      </c>
      <c r="BW75" s="5">
        <v>0</v>
      </c>
      <c r="BX75" s="5">
        <v>0</v>
      </c>
      <c r="BY75" s="60"/>
      <c r="BZ75" s="5">
        <v>518</v>
      </c>
      <c r="CA75" s="5">
        <v>238</v>
      </c>
      <c r="CB75" s="5">
        <v>840.17849193099619</v>
      </c>
      <c r="CC75" s="5">
        <v>0</v>
      </c>
      <c r="CD75" s="5">
        <v>1096.25</v>
      </c>
      <c r="CE75" s="5">
        <v>20</v>
      </c>
      <c r="CF75" s="5">
        <v>42.844036697247709</v>
      </c>
      <c r="CG75" s="5">
        <v>5</v>
      </c>
      <c r="CH75" s="5">
        <v>0</v>
      </c>
      <c r="CI75" s="5">
        <v>0</v>
      </c>
      <c r="CJ75" s="5">
        <v>42.966360856269112</v>
      </c>
      <c r="CK75" s="5">
        <v>2803.238889484513</v>
      </c>
      <c r="CL75" s="5">
        <v>932.9938532110092</v>
      </c>
      <c r="CM75" s="5">
        <v>0</v>
      </c>
      <c r="CN75" s="5">
        <v>186.59877064220191</v>
      </c>
      <c r="CO75" s="5">
        <v>1119.5926238532111</v>
      </c>
      <c r="CP75" s="60"/>
      <c r="CQ75" s="4"/>
    </row>
    <row r="76" spans="1:95" ht="18.95" customHeight="1" x14ac:dyDescent="0.25">
      <c r="A76" s="60"/>
      <c r="B76" s="3">
        <v>1252</v>
      </c>
      <c r="C76" s="4" t="s">
        <v>113</v>
      </c>
      <c r="D76" s="3" t="s">
        <v>134</v>
      </c>
      <c r="E76" s="60"/>
      <c r="F76" s="5">
        <v>3546.5951287223402</v>
      </c>
      <c r="G76" s="5">
        <v>2787.242538481481</v>
      </c>
      <c r="H76" s="5">
        <v>33289.33</v>
      </c>
      <c r="I76" s="5">
        <v>30823.453703703701</v>
      </c>
      <c r="J76" s="5">
        <v>22953.41</v>
      </c>
      <c r="K76" s="5">
        <v>994.79</v>
      </c>
      <c r="L76" s="5">
        <v>9341.130000000001</v>
      </c>
      <c r="M76" s="6">
        <v>2005</v>
      </c>
      <c r="N76" s="5">
        <v>-759.35259024085826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15195.21</v>
      </c>
      <c r="W76" s="5">
        <v>1264.8605361111111</v>
      </c>
      <c r="X76" s="5">
        <v>14069.638888888891</v>
      </c>
      <c r="Y76" s="5">
        <v>4158.09</v>
      </c>
      <c r="Z76" s="5">
        <v>10554.19</v>
      </c>
      <c r="AA76" s="5">
        <v>482.93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18094.12</v>
      </c>
      <c r="BA76" s="5">
        <v>1323.55137037037</v>
      </c>
      <c r="BB76" s="5">
        <v>16753.81481481481</v>
      </c>
      <c r="BC76" s="5">
        <v>5183.04</v>
      </c>
      <c r="BD76" s="5">
        <v>12399.22</v>
      </c>
      <c r="BE76" s="5">
        <v>511.86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515</v>
      </c>
      <c r="BO76" s="6">
        <v>0</v>
      </c>
      <c r="BP76" s="6">
        <v>0</v>
      </c>
      <c r="BQ76" s="6">
        <v>0</v>
      </c>
      <c r="BR76" s="6">
        <v>0</v>
      </c>
      <c r="BS76" s="6">
        <v>1490</v>
      </c>
      <c r="BT76" s="6">
        <v>0</v>
      </c>
      <c r="BU76" s="60"/>
      <c r="BV76" s="5">
        <v>2588.4119064814809</v>
      </c>
      <c r="BW76" s="5">
        <v>198.83063200000001</v>
      </c>
      <c r="BX76" s="5">
        <v>0</v>
      </c>
      <c r="BY76" s="60"/>
      <c r="BZ76" s="5">
        <v>228</v>
      </c>
      <c r="CA76" s="5">
        <v>0</v>
      </c>
      <c r="CB76" s="5">
        <v>840.17849193099619</v>
      </c>
      <c r="CC76" s="5">
        <v>179.84861538461541</v>
      </c>
      <c r="CD76" s="5">
        <v>1068.165</v>
      </c>
      <c r="CE76" s="5">
        <v>20</v>
      </c>
      <c r="CF76" s="5">
        <v>42.844036697247709</v>
      </c>
      <c r="CG76" s="5">
        <v>5</v>
      </c>
      <c r="CH76" s="5">
        <v>0</v>
      </c>
      <c r="CI76" s="5">
        <v>0</v>
      </c>
      <c r="CJ76" s="5">
        <v>42.966360856269112</v>
      </c>
      <c r="CK76" s="5">
        <v>2427.0025048691291</v>
      </c>
      <c r="CL76" s="5">
        <v>932.9938532110092</v>
      </c>
      <c r="CM76" s="5">
        <v>0</v>
      </c>
      <c r="CN76" s="5">
        <v>186.59877064220191</v>
      </c>
      <c r="CO76" s="5">
        <v>1119.5926238532111</v>
      </c>
      <c r="CP76" s="60"/>
      <c r="CQ76" s="4"/>
    </row>
    <row r="77" spans="1:95" ht="18.95" customHeight="1" x14ac:dyDescent="0.25">
      <c r="A77" s="60"/>
      <c r="B77" s="3">
        <v>1254</v>
      </c>
      <c r="C77" s="4" t="s">
        <v>168</v>
      </c>
      <c r="D77" s="3" t="s">
        <v>132</v>
      </c>
      <c r="E77" s="60"/>
      <c r="F77" s="5">
        <v>2175.5869092874391</v>
      </c>
      <c r="G77" s="5">
        <v>2771.891630185185</v>
      </c>
      <c r="H77" s="5">
        <v>23493.360000000001</v>
      </c>
      <c r="I77" s="5">
        <v>21753.111111111109</v>
      </c>
      <c r="J77" s="5">
        <v>17019.32</v>
      </c>
      <c r="K77" s="5">
        <v>966.82999999999993</v>
      </c>
      <c r="L77" s="5">
        <v>5507.21</v>
      </c>
      <c r="M77" s="6">
        <v>1655</v>
      </c>
      <c r="N77" s="5">
        <v>596.30472089774594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3784.91</v>
      </c>
      <c r="W77" s="5">
        <v>315.05871203703703</v>
      </c>
      <c r="X77" s="5">
        <v>3504.5462962962961</v>
      </c>
      <c r="Y77" s="5">
        <v>996.31</v>
      </c>
      <c r="Z77" s="5">
        <v>2686.6</v>
      </c>
      <c r="AA77" s="5">
        <v>102</v>
      </c>
      <c r="AB77" s="5">
        <v>11194.35</v>
      </c>
      <c r="AC77" s="5">
        <v>1600</v>
      </c>
      <c r="AD77" s="5">
        <v>10365.138888888891</v>
      </c>
      <c r="AE77" s="5">
        <v>2362.3200000000002</v>
      </c>
      <c r="AF77" s="5">
        <v>8219.3700000000008</v>
      </c>
      <c r="AG77" s="5">
        <v>612.66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8514.1</v>
      </c>
      <c r="BA77" s="5">
        <v>622.79064814814819</v>
      </c>
      <c r="BB77" s="5">
        <v>7883.4259259259261</v>
      </c>
      <c r="BC77" s="5">
        <v>2148.58</v>
      </c>
      <c r="BD77" s="5">
        <v>6113.35</v>
      </c>
      <c r="BE77" s="5">
        <v>252.17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106</v>
      </c>
      <c r="BO77" s="6">
        <v>929</v>
      </c>
      <c r="BP77" s="6">
        <v>0</v>
      </c>
      <c r="BQ77" s="6">
        <v>0</v>
      </c>
      <c r="BR77" s="6">
        <v>0</v>
      </c>
      <c r="BS77" s="6">
        <v>620</v>
      </c>
      <c r="BT77" s="6">
        <v>0</v>
      </c>
      <c r="BU77" s="60"/>
      <c r="BV77" s="5">
        <v>2537.8493601851851</v>
      </c>
      <c r="BW77" s="5">
        <v>234.04227</v>
      </c>
      <c r="BX77" s="5">
        <v>0</v>
      </c>
      <c r="BY77" s="60"/>
      <c r="BZ77" s="5">
        <v>0</v>
      </c>
      <c r="CA77" s="5">
        <v>350.37</v>
      </c>
      <c r="CB77" s="5">
        <v>243.92278797996661</v>
      </c>
      <c r="CC77" s="5">
        <v>179.84861538461541</v>
      </c>
      <c r="CD77" s="5">
        <v>0</v>
      </c>
      <c r="CE77" s="5">
        <v>20</v>
      </c>
      <c r="CF77" s="5">
        <v>42.844036697247709</v>
      </c>
      <c r="CG77" s="5">
        <v>5</v>
      </c>
      <c r="CH77" s="5">
        <v>0</v>
      </c>
      <c r="CI77" s="5">
        <v>171.04248451612909</v>
      </c>
      <c r="CJ77" s="5">
        <v>42.966360856269112</v>
      </c>
      <c r="CK77" s="5">
        <v>1055.994285434228</v>
      </c>
      <c r="CL77" s="5">
        <v>932.9938532110092</v>
      </c>
      <c r="CM77" s="5">
        <v>0</v>
      </c>
      <c r="CN77" s="5">
        <v>186.59877064220191</v>
      </c>
      <c r="CO77" s="5">
        <v>1119.5926238532111</v>
      </c>
      <c r="CP77" s="60"/>
      <c r="CQ77" s="4"/>
    </row>
    <row r="78" spans="1:95" ht="18.95" customHeight="1" x14ac:dyDescent="0.25">
      <c r="A78" s="60"/>
      <c r="B78" s="3">
        <v>1256</v>
      </c>
      <c r="C78" s="4" t="s">
        <v>110</v>
      </c>
      <c r="D78" s="3" t="s">
        <v>132</v>
      </c>
      <c r="E78" s="60"/>
      <c r="F78" s="5">
        <v>2709.0101287223401</v>
      </c>
      <c r="G78" s="5">
        <v>732.15026862962964</v>
      </c>
      <c r="H78" s="5">
        <v>9936.8000000000011</v>
      </c>
      <c r="I78" s="5">
        <v>9200.7407407407409</v>
      </c>
      <c r="J78" s="5">
        <v>8147.1200000000008</v>
      </c>
      <c r="K78" s="5">
        <v>531.61</v>
      </c>
      <c r="L78" s="5">
        <v>1258.07</v>
      </c>
      <c r="M78" s="6">
        <v>483</v>
      </c>
      <c r="N78" s="5">
        <v>-1976.8598600927101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3309.33</v>
      </c>
      <c r="W78" s="5">
        <v>275.4710805555556</v>
      </c>
      <c r="X78" s="5">
        <v>3064.1944444444448</v>
      </c>
      <c r="Y78" s="5">
        <v>498.19</v>
      </c>
      <c r="Z78" s="5">
        <v>2553.34</v>
      </c>
      <c r="AA78" s="5">
        <v>257.8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5178.96</v>
      </c>
      <c r="AO78" s="5">
        <v>330.87799999999999</v>
      </c>
      <c r="AP78" s="5">
        <v>4795.333333333333</v>
      </c>
      <c r="AQ78" s="5">
        <v>600.03</v>
      </c>
      <c r="AR78" s="5">
        <v>4411.97</v>
      </c>
      <c r="AS78" s="5">
        <v>166.96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1448.51</v>
      </c>
      <c r="BA78" s="5">
        <v>105.955824074074</v>
      </c>
      <c r="BB78" s="5">
        <v>1341.212962962963</v>
      </c>
      <c r="BC78" s="5">
        <v>159.85</v>
      </c>
      <c r="BD78" s="5">
        <v>1181.81</v>
      </c>
      <c r="BE78" s="5">
        <v>106.85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86</v>
      </c>
      <c r="BO78" s="6">
        <v>0</v>
      </c>
      <c r="BP78" s="6">
        <v>0</v>
      </c>
      <c r="BQ78" s="6">
        <v>314</v>
      </c>
      <c r="BR78" s="6">
        <v>0</v>
      </c>
      <c r="BS78" s="6">
        <v>83</v>
      </c>
      <c r="BT78" s="6">
        <v>0</v>
      </c>
      <c r="BU78" s="60"/>
      <c r="BV78" s="5">
        <v>712.30490462962962</v>
      </c>
      <c r="BW78" s="5">
        <v>19.845364</v>
      </c>
      <c r="BX78" s="5">
        <v>0</v>
      </c>
      <c r="BY78" s="60"/>
      <c r="BZ78" s="5">
        <v>458.58</v>
      </c>
      <c r="CA78" s="5">
        <v>0</v>
      </c>
      <c r="CB78" s="5">
        <v>840.17849193099619</v>
      </c>
      <c r="CC78" s="5">
        <v>179.84861538461541</v>
      </c>
      <c r="CD78" s="5">
        <v>0</v>
      </c>
      <c r="CE78" s="5">
        <v>20</v>
      </c>
      <c r="CF78" s="5">
        <v>42.844036697247709</v>
      </c>
      <c r="CG78" s="5">
        <v>5</v>
      </c>
      <c r="CH78" s="5">
        <v>0</v>
      </c>
      <c r="CI78" s="5">
        <v>0</v>
      </c>
      <c r="CJ78" s="5">
        <v>42.966360856269112</v>
      </c>
      <c r="CK78" s="5">
        <v>1589.4175048691279</v>
      </c>
      <c r="CL78" s="5">
        <v>932.9938532110092</v>
      </c>
      <c r="CM78" s="5">
        <v>0</v>
      </c>
      <c r="CN78" s="5">
        <v>186.59877064220191</v>
      </c>
      <c r="CO78" s="5">
        <v>1119.5926238532111</v>
      </c>
      <c r="CP78" s="60"/>
      <c r="CQ78" s="4"/>
    </row>
    <row r="79" spans="1:95" ht="18.95" customHeight="1" x14ac:dyDescent="0.25">
      <c r="A79" s="60"/>
      <c r="B79" s="3">
        <v>1257</v>
      </c>
      <c r="C79" s="4" t="s">
        <v>110</v>
      </c>
      <c r="D79" s="3" t="s">
        <v>132</v>
      </c>
      <c r="E79" s="60"/>
      <c r="F79" s="5">
        <v>2039.1610467913431</v>
      </c>
      <c r="G79" s="5">
        <v>1212.0815647777781</v>
      </c>
      <c r="H79" s="5">
        <v>16495.2</v>
      </c>
      <c r="I79" s="5">
        <v>15273.33333333333</v>
      </c>
      <c r="J79" s="5">
        <v>11982.2</v>
      </c>
      <c r="K79" s="5">
        <v>728.95</v>
      </c>
      <c r="L79" s="5">
        <v>3784.05</v>
      </c>
      <c r="M79" s="6">
        <v>903</v>
      </c>
      <c r="N79" s="5">
        <v>-827.07948201356567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5252.0300000000007</v>
      </c>
      <c r="W79" s="5">
        <v>437.18286759259257</v>
      </c>
      <c r="X79" s="5">
        <v>4862.9907407407409</v>
      </c>
      <c r="Y79" s="5">
        <v>1059.79</v>
      </c>
      <c r="Z79" s="5">
        <v>3738.31</v>
      </c>
      <c r="AA79" s="5">
        <v>453.93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8461.76</v>
      </c>
      <c r="AO79" s="5">
        <v>540.61244444444446</v>
      </c>
      <c r="AP79" s="5">
        <v>7834.9629629629626</v>
      </c>
      <c r="AQ79" s="5">
        <v>1944.88</v>
      </c>
      <c r="AR79" s="5">
        <v>6321.64</v>
      </c>
      <c r="AS79" s="5">
        <v>195.24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2781.41</v>
      </c>
      <c r="BA79" s="5">
        <v>203.4549907407407</v>
      </c>
      <c r="BB79" s="5">
        <v>2575.37962962963</v>
      </c>
      <c r="BC79" s="5">
        <v>779.38</v>
      </c>
      <c r="BD79" s="5">
        <v>1922.25</v>
      </c>
      <c r="BE79" s="5">
        <v>79.78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175</v>
      </c>
      <c r="BO79" s="6">
        <v>0</v>
      </c>
      <c r="BP79" s="6">
        <v>0</v>
      </c>
      <c r="BQ79" s="6">
        <v>577</v>
      </c>
      <c r="BR79" s="6">
        <v>0</v>
      </c>
      <c r="BS79" s="6">
        <v>151</v>
      </c>
      <c r="BT79" s="6">
        <v>0</v>
      </c>
      <c r="BU79" s="60"/>
      <c r="BV79" s="5">
        <v>1181.250302777778</v>
      </c>
      <c r="BW79" s="5">
        <v>30.831261999999999</v>
      </c>
      <c r="BX79" s="5">
        <v>0</v>
      </c>
      <c r="BY79" s="60"/>
      <c r="BZ79" s="5">
        <v>458.58</v>
      </c>
      <c r="CA79" s="5">
        <v>0</v>
      </c>
      <c r="CB79" s="5">
        <v>0</v>
      </c>
      <c r="CC79" s="5">
        <v>179.84861538461541</v>
      </c>
      <c r="CD79" s="5">
        <v>0</v>
      </c>
      <c r="CE79" s="5">
        <v>20</v>
      </c>
      <c r="CF79" s="5">
        <v>42.844036697247709</v>
      </c>
      <c r="CG79" s="5">
        <v>5</v>
      </c>
      <c r="CH79" s="5">
        <v>0</v>
      </c>
      <c r="CI79" s="5">
        <v>170.32941</v>
      </c>
      <c r="CJ79" s="5">
        <v>42.966360856269112</v>
      </c>
      <c r="CK79" s="5">
        <v>919.56842293813224</v>
      </c>
      <c r="CL79" s="5">
        <v>932.9938532110092</v>
      </c>
      <c r="CM79" s="5">
        <v>0</v>
      </c>
      <c r="CN79" s="5">
        <v>186.59877064220191</v>
      </c>
      <c r="CO79" s="5">
        <v>1119.5926238532111</v>
      </c>
      <c r="CP79" s="60"/>
      <c r="CQ79" s="4"/>
    </row>
    <row r="80" spans="1:95" ht="18.95" customHeight="1" x14ac:dyDescent="0.25">
      <c r="A80" s="60"/>
      <c r="B80" s="3">
        <v>1259</v>
      </c>
      <c r="C80" s="4" t="s">
        <v>170</v>
      </c>
      <c r="D80" s="3" t="s">
        <v>134</v>
      </c>
      <c r="E80" s="60"/>
      <c r="F80" s="5">
        <v>2250.4301287223402</v>
      </c>
      <c r="G80" s="5">
        <v>445.43131318518522</v>
      </c>
      <c r="H80" s="5">
        <v>6093.34</v>
      </c>
      <c r="I80" s="5">
        <v>5641.9814814814818</v>
      </c>
      <c r="J80" s="5">
        <v>3797.02</v>
      </c>
      <c r="K80" s="5">
        <v>121.3</v>
      </c>
      <c r="L80" s="5">
        <v>2175.02</v>
      </c>
      <c r="M80" s="6">
        <v>392</v>
      </c>
      <c r="N80" s="5">
        <v>-1804.998815537155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3333.62</v>
      </c>
      <c r="AO80" s="5">
        <v>212.98127777777779</v>
      </c>
      <c r="AP80" s="5">
        <v>3086.6851851851852</v>
      </c>
      <c r="AQ80" s="5">
        <v>1401.12</v>
      </c>
      <c r="AR80" s="5">
        <v>1853.68</v>
      </c>
      <c r="AS80" s="5">
        <v>78.819999999999993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2759.72</v>
      </c>
      <c r="BA80" s="5">
        <v>201.8684074074074</v>
      </c>
      <c r="BB80" s="5">
        <v>2555.2962962962961</v>
      </c>
      <c r="BC80" s="5">
        <v>773.9</v>
      </c>
      <c r="BD80" s="5">
        <v>1943.34</v>
      </c>
      <c r="BE80" s="5">
        <v>42.48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0</v>
      </c>
      <c r="BO80" s="6">
        <v>0</v>
      </c>
      <c r="BP80" s="6">
        <v>0</v>
      </c>
      <c r="BQ80" s="6">
        <v>267</v>
      </c>
      <c r="BR80" s="6">
        <v>0</v>
      </c>
      <c r="BS80" s="6">
        <v>125</v>
      </c>
      <c r="BT80" s="6">
        <v>0</v>
      </c>
      <c r="BU80" s="60"/>
      <c r="BV80" s="5">
        <v>414.84968518518519</v>
      </c>
      <c r="BW80" s="5">
        <v>30.581627999999998</v>
      </c>
      <c r="BX80" s="5">
        <v>0</v>
      </c>
      <c r="BY80" s="60"/>
      <c r="BZ80" s="5">
        <v>0</v>
      </c>
      <c r="CA80" s="5">
        <v>0</v>
      </c>
      <c r="CB80" s="5">
        <v>840.17849193099619</v>
      </c>
      <c r="CC80" s="5">
        <v>179.84861538461541</v>
      </c>
      <c r="CD80" s="5">
        <v>0</v>
      </c>
      <c r="CE80" s="5">
        <v>20</v>
      </c>
      <c r="CF80" s="5">
        <v>42.844036697247709</v>
      </c>
      <c r="CG80" s="5">
        <v>5</v>
      </c>
      <c r="CH80" s="5">
        <v>0</v>
      </c>
      <c r="CI80" s="5">
        <v>0</v>
      </c>
      <c r="CJ80" s="5">
        <v>42.966360856269112</v>
      </c>
      <c r="CK80" s="5">
        <v>1130.837504869128</v>
      </c>
      <c r="CL80" s="5">
        <v>932.9938532110092</v>
      </c>
      <c r="CM80" s="5">
        <v>0</v>
      </c>
      <c r="CN80" s="5">
        <v>186.59877064220191</v>
      </c>
      <c r="CO80" s="5">
        <v>1119.5926238532111</v>
      </c>
      <c r="CP80" s="60"/>
      <c r="CQ80" s="4"/>
    </row>
    <row r="81" spans="1:95" ht="18.95" customHeight="1" x14ac:dyDescent="0.25">
      <c r="A81" s="60"/>
      <c r="B81" s="3">
        <v>1261</v>
      </c>
      <c r="C81" s="4" t="s">
        <v>106</v>
      </c>
      <c r="D81" s="3" t="s">
        <v>132</v>
      </c>
      <c r="E81" s="60"/>
      <c r="F81" s="5">
        <v>3810.4301287223388</v>
      </c>
      <c r="G81" s="5">
        <v>4055.1316925555561</v>
      </c>
      <c r="H81" s="5">
        <v>59898.839999999989</v>
      </c>
      <c r="I81" s="5">
        <v>55461.888888888883</v>
      </c>
      <c r="J81" s="5">
        <v>51223.23</v>
      </c>
      <c r="K81" s="5">
        <v>797.98</v>
      </c>
      <c r="L81" s="5">
        <v>7877.6299999999992</v>
      </c>
      <c r="M81" s="6">
        <v>2065</v>
      </c>
      <c r="N81" s="5">
        <v>244.7015638332164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25938.01</v>
      </c>
      <c r="W81" s="5">
        <v>2159.0991657407408</v>
      </c>
      <c r="X81" s="5">
        <v>24016.67592592592</v>
      </c>
      <c r="Y81" s="5">
        <v>3631.77</v>
      </c>
      <c r="Z81" s="5">
        <v>22008.39</v>
      </c>
      <c r="AA81" s="5">
        <v>297.85000000000002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23995.84</v>
      </c>
      <c r="AI81" s="5">
        <v>750</v>
      </c>
      <c r="AJ81" s="5">
        <v>22218.370370370361</v>
      </c>
      <c r="AK81" s="5">
        <v>2680.8</v>
      </c>
      <c r="AL81" s="5">
        <v>21033.119999999999</v>
      </c>
      <c r="AM81" s="5">
        <v>281.92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9964.99</v>
      </c>
      <c r="BA81" s="5">
        <v>728.92056481481472</v>
      </c>
      <c r="BB81" s="5">
        <v>9226.8425925925912</v>
      </c>
      <c r="BC81" s="5">
        <v>1565.06</v>
      </c>
      <c r="BD81" s="5">
        <v>8181.72</v>
      </c>
      <c r="BE81" s="5">
        <v>218.21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398</v>
      </c>
      <c r="BO81" s="6">
        <v>0</v>
      </c>
      <c r="BP81" s="6">
        <v>1081</v>
      </c>
      <c r="BQ81" s="6">
        <v>0</v>
      </c>
      <c r="BR81" s="6">
        <v>0</v>
      </c>
      <c r="BS81" s="6">
        <v>586</v>
      </c>
      <c r="BT81" s="6">
        <v>0</v>
      </c>
      <c r="BU81" s="60"/>
      <c r="BV81" s="5">
        <v>3638.0197305555562</v>
      </c>
      <c r="BW81" s="5">
        <v>417.11196199999989</v>
      </c>
      <c r="BX81" s="5">
        <v>0</v>
      </c>
      <c r="BY81" s="60"/>
      <c r="BZ81" s="5">
        <v>1380</v>
      </c>
      <c r="CA81" s="5">
        <v>180</v>
      </c>
      <c r="CB81" s="5">
        <v>840.17849193099619</v>
      </c>
      <c r="CC81" s="5">
        <v>179.84861538461541</v>
      </c>
      <c r="CD81" s="5">
        <v>0</v>
      </c>
      <c r="CE81" s="5">
        <v>20</v>
      </c>
      <c r="CF81" s="5">
        <v>42.844036697247709</v>
      </c>
      <c r="CG81" s="5">
        <v>5</v>
      </c>
      <c r="CH81" s="5">
        <v>0</v>
      </c>
      <c r="CI81" s="5">
        <v>0</v>
      </c>
      <c r="CJ81" s="5">
        <v>42.966360856269112</v>
      </c>
      <c r="CK81" s="5">
        <v>2690.8375048691282</v>
      </c>
      <c r="CL81" s="5">
        <v>932.9938532110092</v>
      </c>
      <c r="CM81" s="5">
        <v>0</v>
      </c>
      <c r="CN81" s="5">
        <v>186.59877064220191</v>
      </c>
      <c r="CO81" s="5">
        <v>1119.5926238532111</v>
      </c>
      <c r="CP81" s="60"/>
      <c r="CQ81" s="4"/>
    </row>
    <row r="82" spans="1:95" ht="18.95" customHeight="1" x14ac:dyDescent="0.25">
      <c r="A82" s="60"/>
      <c r="B82" s="3">
        <v>1262</v>
      </c>
      <c r="C82" s="4" t="s">
        <v>106</v>
      </c>
      <c r="D82" s="3" t="s">
        <v>132</v>
      </c>
      <c r="E82" s="60"/>
      <c r="F82" s="5">
        <v>3464.654016791344</v>
      </c>
      <c r="G82" s="5">
        <v>3093.8025977777779</v>
      </c>
      <c r="H82" s="5">
        <v>44002.43</v>
      </c>
      <c r="I82" s="5">
        <v>40742.990740740737</v>
      </c>
      <c r="J82" s="5">
        <v>36053.990000000013</v>
      </c>
      <c r="K82" s="5">
        <v>841.71</v>
      </c>
      <c r="L82" s="5">
        <v>7106.73</v>
      </c>
      <c r="M82" s="6">
        <v>1728</v>
      </c>
      <c r="N82" s="5">
        <v>-370.85141901356559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16859.54</v>
      </c>
      <c r="W82" s="5">
        <v>1403.400598148148</v>
      </c>
      <c r="X82" s="5">
        <v>15610.685185185181</v>
      </c>
      <c r="Y82" s="5">
        <v>3290.02</v>
      </c>
      <c r="Z82" s="5">
        <v>13139.29</v>
      </c>
      <c r="AA82" s="5">
        <v>430.23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18769.18</v>
      </c>
      <c r="AI82" s="5">
        <v>750</v>
      </c>
      <c r="AJ82" s="5">
        <v>17378.870370370369</v>
      </c>
      <c r="AK82" s="5">
        <v>2273.1</v>
      </c>
      <c r="AL82" s="5">
        <v>16316.9</v>
      </c>
      <c r="AM82" s="5">
        <v>179.18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8373.7099999999991</v>
      </c>
      <c r="BA82" s="5">
        <v>612.52137962962956</v>
      </c>
      <c r="BB82" s="5">
        <v>7753.4351851851843</v>
      </c>
      <c r="BC82" s="5">
        <v>1543.61</v>
      </c>
      <c r="BD82" s="5">
        <v>6597.8</v>
      </c>
      <c r="BE82" s="5">
        <v>232.3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312</v>
      </c>
      <c r="BO82" s="6">
        <v>0</v>
      </c>
      <c r="BP82" s="6">
        <v>867</v>
      </c>
      <c r="BQ82" s="6">
        <v>0</v>
      </c>
      <c r="BR82" s="6">
        <v>0</v>
      </c>
      <c r="BS82" s="6">
        <v>549</v>
      </c>
      <c r="BT82" s="6">
        <v>0</v>
      </c>
      <c r="BU82" s="60"/>
      <c r="BV82" s="5">
        <v>2765.921977777778</v>
      </c>
      <c r="BW82" s="5">
        <v>327.88062000000002</v>
      </c>
      <c r="BX82" s="5">
        <v>0</v>
      </c>
      <c r="BY82" s="60"/>
      <c r="BZ82" s="5">
        <v>1380</v>
      </c>
      <c r="CA82" s="5">
        <v>180</v>
      </c>
      <c r="CB82" s="5">
        <v>0</v>
      </c>
      <c r="CC82" s="5">
        <v>179.84861538461541</v>
      </c>
      <c r="CD82" s="5">
        <v>0</v>
      </c>
      <c r="CE82" s="5">
        <v>20</v>
      </c>
      <c r="CF82" s="5">
        <v>42.844036697247709</v>
      </c>
      <c r="CG82" s="5">
        <v>5</v>
      </c>
      <c r="CH82" s="5">
        <v>0</v>
      </c>
      <c r="CI82" s="5">
        <v>494.40238000000011</v>
      </c>
      <c r="CJ82" s="5">
        <v>42.966360856269112</v>
      </c>
      <c r="CK82" s="5">
        <v>2345.061392938132</v>
      </c>
      <c r="CL82" s="5">
        <v>932.9938532110092</v>
      </c>
      <c r="CM82" s="5">
        <v>0</v>
      </c>
      <c r="CN82" s="5">
        <v>186.59877064220191</v>
      </c>
      <c r="CO82" s="5">
        <v>1119.5926238532111</v>
      </c>
      <c r="CP82" s="60"/>
      <c r="CQ82" s="4"/>
    </row>
    <row r="83" spans="1:95" ht="18.95" customHeight="1" x14ac:dyDescent="0.25">
      <c r="A83" s="60"/>
      <c r="B83" s="3">
        <v>1263</v>
      </c>
      <c r="C83" s="4" t="s">
        <v>106</v>
      </c>
      <c r="D83" s="3" t="s">
        <v>132</v>
      </c>
      <c r="E83" s="60"/>
      <c r="F83" s="5">
        <v>4721.7238287913433</v>
      </c>
      <c r="G83" s="5">
        <v>7914.9219501481484</v>
      </c>
      <c r="H83" s="5">
        <v>147106.72</v>
      </c>
      <c r="I83" s="5">
        <v>136209.9259259259</v>
      </c>
      <c r="J83" s="5">
        <v>126939.95</v>
      </c>
      <c r="K83" s="5">
        <v>3766.93</v>
      </c>
      <c r="L83" s="5">
        <v>16399.84</v>
      </c>
      <c r="M83" s="6">
        <v>5341</v>
      </c>
      <c r="N83" s="5">
        <v>3193.1981213568042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50643.19</v>
      </c>
      <c r="W83" s="5">
        <v>4215.5766490740734</v>
      </c>
      <c r="X83" s="5">
        <v>46891.842592592577</v>
      </c>
      <c r="Y83" s="5">
        <v>6639.48</v>
      </c>
      <c r="Z83" s="5">
        <v>42415.72</v>
      </c>
      <c r="AA83" s="5">
        <v>1587.99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72687.100000000006</v>
      </c>
      <c r="AI83" s="5">
        <v>750</v>
      </c>
      <c r="AJ83" s="5">
        <v>67302.870370370365</v>
      </c>
      <c r="AK83" s="5">
        <v>6852.71</v>
      </c>
      <c r="AL83" s="5">
        <v>64844.18</v>
      </c>
      <c r="AM83" s="5">
        <v>990.21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23776.43</v>
      </c>
      <c r="BA83" s="5">
        <v>1739.201824074074</v>
      </c>
      <c r="BB83" s="5">
        <v>22015.21296296296</v>
      </c>
      <c r="BC83" s="5">
        <v>2907.65</v>
      </c>
      <c r="BD83" s="5">
        <v>19680.05</v>
      </c>
      <c r="BE83" s="5">
        <v>1188.73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874</v>
      </c>
      <c r="BO83" s="6">
        <v>0</v>
      </c>
      <c r="BP83" s="6">
        <v>3066</v>
      </c>
      <c r="BQ83" s="6">
        <v>0</v>
      </c>
      <c r="BR83" s="6">
        <v>0</v>
      </c>
      <c r="BS83" s="6">
        <v>1401</v>
      </c>
      <c r="BT83" s="6">
        <v>0</v>
      </c>
      <c r="BU83" s="60"/>
      <c r="BV83" s="5">
        <v>6704.7784731481479</v>
      </c>
      <c r="BW83" s="5">
        <v>1210.1434770000001</v>
      </c>
      <c r="BX83" s="5">
        <v>0</v>
      </c>
      <c r="BY83" s="60"/>
      <c r="BZ83" s="5">
        <v>1380</v>
      </c>
      <c r="CA83" s="5">
        <v>180</v>
      </c>
      <c r="CB83" s="5">
        <v>0</v>
      </c>
      <c r="CC83" s="5">
        <v>179.84861538461541</v>
      </c>
      <c r="CD83" s="5">
        <v>0</v>
      </c>
      <c r="CE83" s="5">
        <v>20</v>
      </c>
      <c r="CF83" s="5">
        <v>42.844036697247709</v>
      </c>
      <c r="CG83" s="5">
        <v>5</v>
      </c>
      <c r="CH83" s="5">
        <v>0</v>
      </c>
      <c r="CI83" s="5">
        <v>1751.4721919999999</v>
      </c>
      <c r="CJ83" s="5">
        <v>42.966360856269112</v>
      </c>
      <c r="CK83" s="5">
        <v>3602.1312049381322</v>
      </c>
      <c r="CL83" s="5">
        <v>932.9938532110092</v>
      </c>
      <c r="CM83" s="5">
        <v>0</v>
      </c>
      <c r="CN83" s="5">
        <v>186.59877064220191</v>
      </c>
      <c r="CO83" s="5">
        <v>1119.5926238532111</v>
      </c>
      <c r="CP83" s="60"/>
      <c r="CQ83" s="4"/>
    </row>
    <row r="84" spans="1:95" ht="18.95" customHeight="1" x14ac:dyDescent="0.25">
      <c r="A84" s="60"/>
      <c r="B84" s="3">
        <v>1264</v>
      </c>
      <c r="C84" s="4" t="s">
        <v>171</v>
      </c>
      <c r="D84" s="3" t="s">
        <v>132</v>
      </c>
      <c r="E84" s="60"/>
      <c r="F84" s="5">
        <v>2872.3901287223398</v>
      </c>
      <c r="G84" s="5">
        <v>1275.010636777778</v>
      </c>
      <c r="H84" s="5">
        <v>15235.57</v>
      </c>
      <c r="I84" s="5">
        <v>14107.009259259259</v>
      </c>
      <c r="J84" s="5">
        <v>9916.8000000000011</v>
      </c>
      <c r="K84" s="5">
        <v>904.18999999999994</v>
      </c>
      <c r="L84" s="5">
        <v>4414.58</v>
      </c>
      <c r="M84" s="6">
        <v>1107</v>
      </c>
      <c r="N84" s="5">
        <v>-1597.379491944562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2171.0300000000002</v>
      </c>
      <c r="W84" s="5">
        <v>180.71814537037039</v>
      </c>
      <c r="X84" s="5">
        <v>2010.212962962963</v>
      </c>
      <c r="Y84" s="5">
        <v>353</v>
      </c>
      <c r="Z84" s="5">
        <v>1635.61</v>
      </c>
      <c r="AA84" s="5">
        <v>182.42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13064.54</v>
      </c>
      <c r="BA84" s="5">
        <v>955.64690740740741</v>
      </c>
      <c r="BB84" s="5">
        <v>12096.796296296299</v>
      </c>
      <c r="BC84" s="5">
        <v>4061.58</v>
      </c>
      <c r="BD84" s="5">
        <v>8281.19</v>
      </c>
      <c r="BE84" s="5">
        <v>721.77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68</v>
      </c>
      <c r="BO84" s="6">
        <v>0</v>
      </c>
      <c r="BP84" s="6">
        <v>0</v>
      </c>
      <c r="BQ84" s="6">
        <v>0</v>
      </c>
      <c r="BR84" s="6">
        <v>0</v>
      </c>
      <c r="BS84" s="6">
        <v>1039</v>
      </c>
      <c r="BT84" s="6">
        <v>0</v>
      </c>
      <c r="BU84" s="60"/>
      <c r="BV84" s="5">
        <v>1136.3650527777779</v>
      </c>
      <c r="BW84" s="5">
        <v>138.64558400000001</v>
      </c>
      <c r="BX84" s="5">
        <v>0</v>
      </c>
      <c r="BY84" s="60"/>
      <c r="BZ84" s="5">
        <v>366.96</v>
      </c>
      <c r="CA84" s="5">
        <v>255</v>
      </c>
      <c r="CB84" s="5">
        <v>840.17849193099619</v>
      </c>
      <c r="CC84" s="5">
        <v>179.84861538461541</v>
      </c>
      <c r="CD84" s="5">
        <v>0</v>
      </c>
      <c r="CE84" s="5">
        <v>20</v>
      </c>
      <c r="CF84" s="5">
        <v>42.844036697247709</v>
      </c>
      <c r="CG84" s="5">
        <v>5</v>
      </c>
      <c r="CH84" s="5">
        <v>0</v>
      </c>
      <c r="CI84" s="5">
        <v>0</v>
      </c>
      <c r="CJ84" s="5">
        <v>42.966360856269112</v>
      </c>
      <c r="CK84" s="5">
        <v>1752.797504869128</v>
      </c>
      <c r="CL84" s="5">
        <v>932.9938532110092</v>
      </c>
      <c r="CM84" s="5">
        <v>0</v>
      </c>
      <c r="CN84" s="5">
        <v>186.59877064220191</v>
      </c>
      <c r="CO84" s="5">
        <v>1119.5926238532111</v>
      </c>
      <c r="CP84" s="60"/>
      <c r="CQ84" s="4"/>
    </row>
    <row r="85" spans="1:95" ht="18.95" customHeight="1" x14ac:dyDescent="0.25">
      <c r="A85" s="60"/>
      <c r="B85" s="3">
        <v>1265</v>
      </c>
      <c r="C85" s="4" t="s">
        <v>108</v>
      </c>
      <c r="D85" s="3" t="s">
        <v>132</v>
      </c>
      <c r="E85" s="60"/>
      <c r="F85" s="5">
        <v>2772.3901287223398</v>
      </c>
      <c r="G85" s="5">
        <v>1287.5081189259261</v>
      </c>
      <c r="H85" s="5">
        <v>15675.32</v>
      </c>
      <c r="I85" s="5">
        <v>14514.185185185181</v>
      </c>
      <c r="J85" s="5">
        <v>7180.75</v>
      </c>
      <c r="K85" s="5">
        <v>2244.09</v>
      </c>
      <c r="L85" s="5">
        <v>6250.48</v>
      </c>
      <c r="M85" s="6">
        <v>975</v>
      </c>
      <c r="N85" s="5">
        <v>-1484.882009796414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5844.65</v>
      </c>
      <c r="W85" s="5">
        <v>486.51299537037039</v>
      </c>
      <c r="X85" s="5">
        <v>5411.7129629629626</v>
      </c>
      <c r="Y85" s="5">
        <v>1737.98</v>
      </c>
      <c r="Z85" s="5">
        <v>3248.81</v>
      </c>
      <c r="AA85" s="5">
        <v>857.86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9830.67</v>
      </c>
      <c r="BA85" s="5">
        <v>719.09530555555546</v>
      </c>
      <c r="BB85" s="5">
        <v>9102.4722222222208</v>
      </c>
      <c r="BC85" s="5">
        <v>4512.5</v>
      </c>
      <c r="BD85" s="5">
        <v>3931.94</v>
      </c>
      <c r="BE85" s="5">
        <v>1386.23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158</v>
      </c>
      <c r="BO85" s="6">
        <v>0</v>
      </c>
      <c r="BP85" s="6">
        <v>0</v>
      </c>
      <c r="BQ85" s="6">
        <v>0</v>
      </c>
      <c r="BR85" s="6">
        <v>0</v>
      </c>
      <c r="BS85" s="6">
        <v>817</v>
      </c>
      <c r="BT85" s="6">
        <v>0</v>
      </c>
      <c r="BU85" s="60"/>
      <c r="BV85" s="5">
        <v>1205.608300925926</v>
      </c>
      <c r="BW85" s="5">
        <v>81.89981800000001</v>
      </c>
      <c r="BX85" s="5">
        <v>0</v>
      </c>
      <c r="BY85" s="60"/>
      <c r="BZ85" s="5">
        <v>366.96</v>
      </c>
      <c r="CA85" s="5">
        <v>155</v>
      </c>
      <c r="CB85" s="5">
        <v>840.17849193099619</v>
      </c>
      <c r="CC85" s="5">
        <v>179.84861538461541</v>
      </c>
      <c r="CD85" s="5">
        <v>0</v>
      </c>
      <c r="CE85" s="5">
        <v>20</v>
      </c>
      <c r="CF85" s="5">
        <v>42.844036697247709</v>
      </c>
      <c r="CG85" s="5">
        <v>5</v>
      </c>
      <c r="CH85" s="5">
        <v>0</v>
      </c>
      <c r="CI85" s="5">
        <v>0</v>
      </c>
      <c r="CJ85" s="5">
        <v>42.966360856269112</v>
      </c>
      <c r="CK85" s="5">
        <v>1652.797504869128</v>
      </c>
      <c r="CL85" s="5">
        <v>932.9938532110092</v>
      </c>
      <c r="CM85" s="5">
        <v>0</v>
      </c>
      <c r="CN85" s="5">
        <v>186.59877064220191</v>
      </c>
      <c r="CO85" s="5">
        <v>1119.5926238532111</v>
      </c>
      <c r="CP85" s="60"/>
      <c r="CQ85" s="4"/>
    </row>
    <row r="86" spans="1:95" ht="18.95" customHeight="1" x14ac:dyDescent="0.25">
      <c r="A86" s="60"/>
      <c r="B86" s="3">
        <v>1266</v>
      </c>
      <c r="C86" s="4" t="s">
        <v>172</v>
      </c>
      <c r="D86" s="3" t="s">
        <v>132</v>
      </c>
      <c r="E86" s="60"/>
      <c r="F86" s="5">
        <v>2372.230128722339</v>
      </c>
      <c r="G86" s="5">
        <v>1304.435446407407</v>
      </c>
      <c r="H86" s="5">
        <v>16857.89</v>
      </c>
      <c r="I86" s="5">
        <v>15609.157407407411</v>
      </c>
      <c r="J86" s="5">
        <v>11430.83</v>
      </c>
      <c r="K86" s="5">
        <v>720.38</v>
      </c>
      <c r="L86" s="5">
        <v>4706.6799999999994</v>
      </c>
      <c r="M86" s="6">
        <v>934</v>
      </c>
      <c r="N86" s="5">
        <v>-1067.7946823149321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7724.87</v>
      </c>
      <c r="W86" s="5">
        <v>643.02390092592589</v>
      </c>
      <c r="X86" s="5">
        <v>7152.6574074074069</v>
      </c>
      <c r="Y86" s="5">
        <v>1915.87</v>
      </c>
      <c r="Z86" s="5">
        <v>5376.61</v>
      </c>
      <c r="AA86" s="5">
        <v>432.39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5340.71</v>
      </c>
      <c r="AO86" s="5">
        <v>341.21202777777779</v>
      </c>
      <c r="AP86" s="5">
        <v>4945.1018518518513</v>
      </c>
      <c r="AQ86" s="5">
        <v>1777.66</v>
      </c>
      <c r="AR86" s="5">
        <v>3394.23</v>
      </c>
      <c r="AS86" s="5">
        <v>168.82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3792.31</v>
      </c>
      <c r="BA86" s="5">
        <v>277.4004537037037</v>
      </c>
      <c r="BB86" s="5">
        <v>3511.3981481481478</v>
      </c>
      <c r="BC86" s="5">
        <v>1013.15</v>
      </c>
      <c r="BD86" s="5">
        <v>2659.99</v>
      </c>
      <c r="BE86" s="5">
        <v>119.17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248</v>
      </c>
      <c r="BO86" s="6">
        <v>0</v>
      </c>
      <c r="BP86" s="6">
        <v>0</v>
      </c>
      <c r="BQ86" s="6">
        <v>394</v>
      </c>
      <c r="BR86" s="6">
        <v>0</v>
      </c>
      <c r="BS86" s="6">
        <v>292</v>
      </c>
      <c r="BT86" s="6">
        <v>0</v>
      </c>
      <c r="BU86" s="60"/>
      <c r="BV86" s="5">
        <v>1261.6363824074069</v>
      </c>
      <c r="BW86" s="5">
        <v>42.799064000000001</v>
      </c>
      <c r="BX86" s="5">
        <v>0</v>
      </c>
      <c r="BY86" s="60"/>
      <c r="BZ86" s="5">
        <v>0</v>
      </c>
      <c r="CA86" s="5">
        <v>121.8</v>
      </c>
      <c r="CB86" s="5">
        <v>840.17849193099619</v>
      </c>
      <c r="CC86" s="5">
        <v>179.84861538461541</v>
      </c>
      <c r="CD86" s="5">
        <v>0</v>
      </c>
      <c r="CE86" s="5">
        <v>20</v>
      </c>
      <c r="CF86" s="5">
        <v>42.844036697247709</v>
      </c>
      <c r="CG86" s="5">
        <v>5</v>
      </c>
      <c r="CH86" s="5">
        <v>0</v>
      </c>
      <c r="CI86" s="5">
        <v>0</v>
      </c>
      <c r="CJ86" s="5">
        <v>42.966360856269112</v>
      </c>
      <c r="CK86" s="5">
        <v>1252.637504869128</v>
      </c>
      <c r="CL86" s="5">
        <v>932.9938532110092</v>
      </c>
      <c r="CM86" s="5">
        <v>0</v>
      </c>
      <c r="CN86" s="5">
        <v>186.59877064220191</v>
      </c>
      <c r="CO86" s="5">
        <v>1119.5926238532111</v>
      </c>
      <c r="CP86" s="60"/>
      <c r="CQ86" s="4"/>
    </row>
    <row r="87" spans="1:95" ht="18.95" customHeight="1" x14ac:dyDescent="0.25">
      <c r="A87" s="60"/>
      <c r="B87" s="3">
        <v>1267</v>
      </c>
      <c r="C87" s="4" t="s">
        <v>106</v>
      </c>
      <c r="D87" s="3" t="s">
        <v>132</v>
      </c>
      <c r="E87" s="60"/>
      <c r="F87" s="5">
        <v>2088.309190791344</v>
      </c>
      <c r="G87" s="5">
        <v>3376.726269888889</v>
      </c>
      <c r="H87" s="5">
        <v>58101.27</v>
      </c>
      <c r="I87" s="5">
        <v>53797.472222222219</v>
      </c>
      <c r="J87" s="5">
        <v>48925.02</v>
      </c>
      <c r="K87" s="5">
        <v>1676.29</v>
      </c>
      <c r="L87" s="5">
        <v>7499.96</v>
      </c>
      <c r="M87" s="6">
        <v>2129</v>
      </c>
      <c r="N87" s="5">
        <v>1288.417079097545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19505.37</v>
      </c>
      <c r="W87" s="5">
        <v>1623.641447222222</v>
      </c>
      <c r="X87" s="5">
        <v>18060.527777777781</v>
      </c>
      <c r="Y87" s="5">
        <v>3654</v>
      </c>
      <c r="Z87" s="5">
        <v>15100.79</v>
      </c>
      <c r="AA87" s="5">
        <v>750.58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31451.79</v>
      </c>
      <c r="AI87" s="5">
        <v>750</v>
      </c>
      <c r="AJ87" s="5">
        <v>29122.027777777781</v>
      </c>
      <c r="AK87" s="5">
        <v>2692.49</v>
      </c>
      <c r="AL87" s="5">
        <v>28220.87</v>
      </c>
      <c r="AM87" s="5">
        <v>538.42999999999995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7144.11</v>
      </c>
      <c r="BA87" s="5">
        <v>522.57841666666661</v>
      </c>
      <c r="BB87" s="5">
        <v>6614.9166666666661</v>
      </c>
      <c r="BC87" s="5">
        <v>1153.47</v>
      </c>
      <c r="BD87" s="5">
        <v>5603.36</v>
      </c>
      <c r="BE87" s="5">
        <v>387.28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319</v>
      </c>
      <c r="BO87" s="6">
        <v>0</v>
      </c>
      <c r="BP87" s="6">
        <v>1332</v>
      </c>
      <c r="BQ87" s="6">
        <v>0</v>
      </c>
      <c r="BR87" s="6">
        <v>0</v>
      </c>
      <c r="BS87" s="6">
        <v>478</v>
      </c>
      <c r="BT87" s="6">
        <v>0</v>
      </c>
      <c r="BU87" s="60"/>
      <c r="BV87" s="5">
        <v>2896.219863888889</v>
      </c>
      <c r="BW87" s="5">
        <v>480.50640600000003</v>
      </c>
      <c r="BX87" s="5">
        <v>0</v>
      </c>
      <c r="BY87" s="60"/>
      <c r="BZ87" s="5">
        <v>0</v>
      </c>
      <c r="CA87" s="5">
        <v>0</v>
      </c>
      <c r="CB87" s="5">
        <v>0</v>
      </c>
      <c r="CC87" s="5">
        <v>179.84861538461541</v>
      </c>
      <c r="CD87" s="5">
        <v>0</v>
      </c>
      <c r="CE87" s="5">
        <v>20</v>
      </c>
      <c r="CF87" s="5">
        <v>42.844036697247709</v>
      </c>
      <c r="CG87" s="5">
        <v>5</v>
      </c>
      <c r="CH87" s="5">
        <v>0</v>
      </c>
      <c r="CI87" s="5">
        <v>678.0575540000001</v>
      </c>
      <c r="CJ87" s="5">
        <v>42.966360856269112</v>
      </c>
      <c r="CK87" s="5">
        <v>968.71656693813236</v>
      </c>
      <c r="CL87" s="5">
        <v>932.9938532110092</v>
      </c>
      <c r="CM87" s="5">
        <v>0</v>
      </c>
      <c r="CN87" s="5">
        <v>186.59877064220191</v>
      </c>
      <c r="CO87" s="5">
        <v>1119.5926238532111</v>
      </c>
      <c r="CP87" s="60"/>
      <c r="CQ87" s="4"/>
    </row>
    <row r="88" spans="1:95" ht="18.95" customHeight="1" x14ac:dyDescent="0.25">
      <c r="A88" s="60"/>
      <c r="B88" s="3">
        <v>1268</v>
      </c>
      <c r="C88" s="4" t="s">
        <v>173</v>
      </c>
      <c r="D88" s="3" t="s">
        <v>132</v>
      </c>
      <c r="E88" s="60"/>
      <c r="F88" s="5">
        <v>2250.4301287223402</v>
      </c>
      <c r="G88" s="5">
        <v>4461.6409720000001</v>
      </c>
      <c r="H88" s="5">
        <v>28247.51</v>
      </c>
      <c r="I88" s="5">
        <v>26155.10185185185</v>
      </c>
      <c r="J88" s="5">
        <v>17413.25</v>
      </c>
      <c r="K88" s="5">
        <v>1069.93</v>
      </c>
      <c r="L88" s="5">
        <v>9764.33</v>
      </c>
      <c r="M88" s="6">
        <v>1892</v>
      </c>
      <c r="N88" s="5">
        <v>2211.2108432776599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28247.51</v>
      </c>
      <c r="BA88" s="5">
        <v>4177</v>
      </c>
      <c r="BB88" s="5">
        <v>26155.10185185185</v>
      </c>
      <c r="BC88" s="5">
        <v>9764.33</v>
      </c>
      <c r="BD88" s="5">
        <v>17413.25</v>
      </c>
      <c r="BE88" s="5">
        <v>1069.93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1892</v>
      </c>
      <c r="BT88" s="6">
        <v>0</v>
      </c>
      <c r="BU88" s="60"/>
      <c r="BV88" s="5">
        <v>4177</v>
      </c>
      <c r="BW88" s="5">
        <v>284.64097199999998</v>
      </c>
      <c r="BX88" s="5">
        <v>0</v>
      </c>
      <c r="BY88" s="60"/>
      <c r="BZ88" s="5">
        <v>0</v>
      </c>
      <c r="CA88" s="5">
        <v>0</v>
      </c>
      <c r="CB88" s="5">
        <v>840.17849193099619</v>
      </c>
      <c r="CC88" s="5">
        <v>179.84861538461541</v>
      </c>
      <c r="CD88" s="5">
        <v>0</v>
      </c>
      <c r="CE88" s="5">
        <v>20</v>
      </c>
      <c r="CF88" s="5">
        <v>42.844036697247709</v>
      </c>
      <c r="CG88" s="5">
        <v>5</v>
      </c>
      <c r="CH88" s="5">
        <v>0</v>
      </c>
      <c r="CI88" s="5">
        <v>0</v>
      </c>
      <c r="CJ88" s="5">
        <v>42.966360856269112</v>
      </c>
      <c r="CK88" s="5">
        <v>1130.837504869128</v>
      </c>
      <c r="CL88" s="5">
        <v>932.9938532110092</v>
      </c>
      <c r="CM88" s="5">
        <v>0</v>
      </c>
      <c r="CN88" s="5">
        <v>186.59877064220191</v>
      </c>
      <c r="CO88" s="5">
        <v>1119.5926238532111</v>
      </c>
      <c r="CP88" s="60"/>
      <c r="CQ88" s="4"/>
    </row>
    <row r="89" spans="1:95" ht="18.95" customHeight="1" x14ac:dyDescent="0.25">
      <c r="A89" s="60"/>
      <c r="B89" s="3">
        <v>1269</v>
      </c>
      <c r="C89" s="4" t="s">
        <v>174</v>
      </c>
      <c r="D89" s="3" t="s">
        <v>134</v>
      </c>
      <c r="E89" s="60"/>
      <c r="F89" s="5">
        <v>3182.7001287223388</v>
      </c>
      <c r="G89" s="5">
        <v>3491.161607777778</v>
      </c>
      <c r="H89" s="5">
        <v>45983.13</v>
      </c>
      <c r="I89" s="5">
        <v>42576.972222222219</v>
      </c>
      <c r="J89" s="5">
        <v>33540.660000000003</v>
      </c>
      <c r="K89" s="5">
        <v>1422.99</v>
      </c>
      <c r="L89" s="5">
        <v>11019.48</v>
      </c>
      <c r="M89" s="6">
        <v>1782</v>
      </c>
      <c r="N89" s="5">
        <v>308.46147905543882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24504</v>
      </c>
      <c r="W89" s="5">
        <v>2039.731111111111</v>
      </c>
      <c r="X89" s="5">
        <v>22688.888888888891</v>
      </c>
      <c r="Y89" s="5">
        <v>6785.6</v>
      </c>
      <c r="Z89" s="5">
        <v>17102.95</v>
      </c>
      <c r="AA89" s="5">
        <v>615.45000000000005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13252.18</v>
      </c>
      <c r="BA89" s="5">
        <v>969.37242592592577</v>
      </c>
      <c r="BB89" s="5">
        <v>12270.537037037029</v>
      </c>
      <c r="BC89" s="5">
        <v>3219.48</v>
      </c>
      <c r="BD89" s="5">
        <v>9666.56</v>
      </c>
      <c r="BE89" s="5">
        <v>366.14</v>
      </c>
      <c r="BF89" s="5">
        <v>8226.9499999999989</v>
      </c>
      <c r="BG89" s="5">
        <v>327.55449074074062</v>
      </c>
      <c r="BH89" s="5">
        <v>7617.5462962962947</v>
      </c>
      <c r="BI89" s="5">
        <v>1014.4</v>
      </c>
      <c r="BJ89" s="5">
        <v>6771.15</v>
      </c>
      <c r="BK89" s="5">
        <v>441.4</v>
      </c>
      <c r="BL89" s="60"/>
      <c r="BM89" s="6">
        <v>0</v>
      </c>
      <c r="BN89" s="6">
        <v>467</v>
      </c>
      <c r="BO89" s="6">
        <v>0</v>
      </c>
      <c r="BP89" s="6">
        <v>0</v>
      </c>
      <c r="BQ89" s="6">
        <v>0</v>
      </c>
      <c r="BR89" s="6">
        <v>0</v>
      </c>
      <c r="BS89" s="6">
        <v>782</v>
      </c>
      <c r="BT89" s="6">
        <v>533</v>
      </c>
      <c r="BU89" s="60"/>
      <c r="BV89" s="5">
        <v>3336.658027777778</v>
      </c>
      <c r="BW89" s="5">
        <v>154.50358</v>
      </c>
      <c r="BX89" s="5">
        <v>0</v>
      </c>
      <c r="BY89" s="60"/>
      <c r="BZ89" s="5">
        <v>0</v>
      </c>
      <c r="CA89" s="5">
        <v>0</v>
      </c>
      <c r="CB89" s="5">
        <v>840.17849193099619</v>
      </c>
      <c r="CC89" s="5">
        <v>179.84861538461541</v>
      </c>
      <c r="CD89" s="5">
        <v>932.27</v>
      </c>
      <c r="CE89" s="5">
        <v>20</v>
      </c>
      <c r="CF89" s="5">
        <v>42.844036697247709</v>
      </c>
      <c r="CG89" s="5">
        <v>5</v>
      </c>
      <c r="CH89" s="5">
        <v>0</v>
      </c>
      <c r="CI89" s="5">
        <v>0</v>
      </c>
      <c r="CJ89" s="5">
        <v>42.966360856269112</v>
      </c>
      <c r="CK89" s="5">
        <v>2063.1075048691282</v>
      </c>
      <c r="CL89" s="5">
        <v>932.9938532110092</v>
      </c>
      <c r="CM89" s="5">
        <v>0</v>
      </c>
      <c r="CN89" s="5">
        <v>186.59877064220191</v>
      </c>
      <c r="CO89" s="5">
        <v>1119.5926238532111</v>
      </c>
      <c r="CP89" s="60"/>
      <c r="CQ89" s="4"/>
    </row>
    <row r="90" spans="1:95" ht="18.95" customHeight="1" x14ac:dyDescent="0.25">
      <c r="A90" s="60"/>
      <c r="B90" s="3">
        <v>1270</v>
      </c>
      <c r="C90" s="4" t="s">
        <v>175</v>
      </c>
      <c r="D90" s="3" t="s">
        <v>132</v>
      </c>
      <c r="E90" s="60"/>
      <c r="F90" s="5">
        <v>2593.4301287223402</v>
      </c>
      <c r="G90" s="5">
        <v>2470.4583000370371</v>
      </c>
      <c r="H90" s="5">
        <v>29438.639999999999</v>
      </c>
      <c r="I90" s="5">
        <v>27258</v>
      </c>
      <c r="J90" s="5">
        <v>20788.38</v>
      </c>
      <c r="K90" s="5">
        <v>1493.72</v>
      </c>
      <c r="L90" s="5">
        <v>7156.5400000000009</v>
      </c>
      <c r="M90" s="6">
        <v>1196</v>
      </c>
      <c r="N90" s="5">
        <v>-122.9718286853026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18165.73</v>
      </c>
      <c r="W90" s="5">
        <v>1512.1288212962961</v>
      </c>
      <c r="X90" s="5">
        <v>16820.120370370369</v>
      </c>
      <c r="Y90" s="5">
        <v>4567.8500000000004</v>
      </c>
      <c r="Z90" s="5">
        <v>12621.22</v>
      </c>
      <c r="AA90" s="5">
        <v>976.66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11272.91</v>
      </c>
      <c r="BA90" s="5">
        <v>824.5924907407408</v>
      </c>
      <c r="BB90" s="5">
        <v>10437.87962962963</v>
      </c>
      <c r="BC90" s="5">
        <v>2588.69</v>
      </c>
      <c r="BD90" s="5">
        <v>8167.16</v>
      </c>
      <c r="BE90" s="5">
        <v>517.05999999999995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439</v>
      </c>
      <c r="BO90" s="6">
        <v>0</v>
      </c>
      <c r="BP90" s="6">
        <v>0</v>
      </c>
      <c r="BQ90" s="6">
        <v>0</v>
      </c>
      <c r="BR90" s="6">
        <v>0</v>
      </c>
      <c r="BS90" s="6">
        <v>757</v>
      </c>
      <c r="BT90" s="6">
        <v>0</v>
      </c>
      <c r="BU90" s="60"/>
      <c r="BV90" s="5">
        <v>2336.721312037037</v>
      </c>
      <c r="BW90" s="5">
        <v>133.736988</v>
      </c>
      <c r="BX90" s="5">
        <v>0</v>
      </c>
      <c r="BY90" s="60"/>
      <c r="BZ90" s="5">
        <v>343</v>
      </c>
      <c r="CA90" s="5">
        <v>0</v>
      </c>
      <c r="CB90" s="5">
        <v>840.17849193099619</v>
      </c>
      <c r="CC90" s="5">
        <v>179.84861538461541</v>
      </c>
      <c r="CD90" s="5">
        <v>0</v>
      </c>
      <c r="CE90" s="5">
        <v>20</v>
      </c>
      <c r="CF90" s="5">
        <v>42.844036697247709</v>
      </c>
      <c r="CG90" s="5">
        <v>5</v>
      </c>
      <c r="CH90" s="5">
        <v>0</v>
      </c>
      <c r="CI90" s="5">
        <v>0</v>
      </c>
      <c r="CJ90" s="5">
        <v>42.966360856269112</v>
      </c>
      <c r="CK90" s="5">
        <v>1473.837504869128</v>
      </c>
      <c r="CL90" s="5">
        <v>932.9938532110092</v>
      </c>
      <c r="CM90" s="5">
        <v>0</v>
      </c>
      <c r="CN90" s="5">
        <v>186.59877064220191</v>
      </c>
      <c r="CO90" s="5">
        <v>1119.5926238532111</v>
      </c>
      <c r="CP90" s="60"/>
      <c r="CQ90" s="4"/>
    </row>
    <row r="91" spans="1:95" ht="18.95" customHeight="1" x14ac:dyDescent="0.25">
      <c r="A91" s="60"/>
      <c r="B91" s="3">
        <v>1271</v>
      </c>
      <c r="C91" s="4" t="s">
        <v>176</v>
      </c>
      <c r="D91" s="3" t="s">
        <v>132</v>
      </c>
      <c r="E91" s="60"/>
      <c r="F91" s="5">
        <v>2780.040128722339</v>
      </c>
      <c r="G91" s="5">
        <v>4449.9912898518514</v>
      </c>
      <c r="H91" s="5">
        <v>48451.15</v>
      </c>
      <c r="I91" s="5">
        <v>44862.175925925927</v>
      </c>
      <c r="J91" s="5">
        <v>34495.699999999997</v>
      </c>
      <c r="K91" s="5">
        <v>2685.89</v>
      </c>
      <c r="L91" s="5">
        <v>11269.56</v>
      </c>
      <c r="M91" s="6">
        <v>2775</v>
      </c>
      <c r="N91" s="5">
        <v>1669.951161129512</v>
      </c>
      <c r="O91" s="60"/>
      <c r="P91" s="5">
        <v>8658</v>
      </c>
      <c r="Q91" s="5">
        <v>1000</v>
      </c>
      <c r="R91" s="5">
        <v>8016.6666666666661</v>
      </c>
      <c r="S91" s="5">
        <v>2026.59</v>
      </c>
      <c r="T91" s="5">
        <v>5901.99</v>
      </c>
      <c r="U91" s="5">
        <v>729.42</v>
      </c>
      <c r="V91" s="5">
        <v>16606.84</v>
      </c>
      <c r="W91" s="5">
        <v>1382.3656629629629</v>
      </c>
      <c r="X91" s="5">
        <v>15376.703703703701</v>
      </c>
      <c r="Y91" s="5">
        <v>3554.47</v>
      </c>
      <c r="Z91" s="5">
        <v>12201.99</v>
      </c>
      <c r="AA91" s="5">
        <v>850.38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23186.31</v>
      </c>
      <c r="BA91" s="5">
        <v>1696.035638888889</v>
      </c>
      <c r="BB91" s="5">
        <v>21468.805555555551</v>
      </c>
      <c r="BC91" s="5">
        <v>5688.5</v>
      </c>
      <c r="BD91" s="5">
        <v>16391.72</v>
      </c>
      <c r="BE91" s="5">
        <v>1106.0899999999999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681</v>
      </c>
      <c r="BN91" s="6">
        <v>476</v>
      </c>
      <c r="BO91" s="6">
        <v>0</v>
      </c>
      <c r="BP91" s="6">
        <v>0</v>
      </c>
      <c r="BQ91" s="6">
        <v>0</v>
      </c>
      <c r="BR91" s="6">
        <v>0</v>
      </c>
      <c r="BS91" s="6">
        <v>1618</v>
      </c>
      <c r="BT91" s="6">
        <v>0</v>
      </c>
      <c r="BU91" s="60"/>
      <c r="BV91" s="5">
        <v>4078.4013018518522</v>
      </c>
      <c r="BW91" s="5">
        <v>371.58998800000012</v>
      </c>
      <c r="BX91" s="5">
        <v>0</v>
      </c>
      <c r="BY91" s="60"/>
      <c r="BZ91" s="5">
        <v>381.38</v>
      </c>
      <c r="CA91" s="5">
        <v>148.22999999999999</v>
      </c>
      <c r="CB91" s="5">
        <v>840.17849193099619</v>
      </c>
      <c r="CC91" s="5">
        <v>179.84861538461541</v>
      </c>
      <c r="CD91" s="5">
        <v>0</v>
      </c>
      <c r="CE91" s="5">
        <v>20</v>
      </c>
      <c r="CF91" s="5">
        <v>42.844036697247709</v>
      </c>
      <c r="CG91" s="5">
        <v>5</v>
      </c>
      <c r="CH91" s="5">
        <v>0</v>
      </c>
      <c r="CI91" s="5">
        <v>0</v>
      </c>
      <c r="CJ91" s="5">
        <v>42.966360856269112</v>
      </c>
      <c r="CK91" s="5">
        <v>1660.447504869129</v>
      </c>
      <c r="CL91" s="5">
        <v>932.9938532110092</v>
      </c>
      <c r="CM91" s="5">
        <v>0</v>
      </c>
      <c r="CN91" s="5">
        <v>186.59877064220191</v>
      </c>
      <c r="CO91" s="5">
        <v>1119.5926238532111</v>
      </c>
      <c r="CP91" s="60"/>
      <c r="CQ91" s="4"/>
    </row>
    <row r="92" spans="1:95" ht="18.95" customHeight="1" x14ac:dyDescent="0.25">
      <c r="A92" s="60"/>
      <c r="B92" s="3">
        <v>1272</v>
      </c>
      <c r="C92" s="4" t="s">
        <v>177</v>
      </c>
      <c r="D92" s="3" t="s">
        <v>132</v>
      </c>
      <c r="E92" s="60"/>
      <c r="F92" s="5">
        <v>2778.730128722339</v>
      </c>
      <c r="G92" s="5">
        <v>1909.8196980370369</v>
      </c>
      <c r="H92" s="5">
        <v>22959.3</v>
      </c>
      <c r="I92" s="5">
        <v>21258.611111111109</v>
      </c>
      <c r="J92" s="5">
        <v>13924.97</v>
      </c>
      <c r="K92" s="5">
        <v>1349.52</v>
      </c>
      <c r="L92" s="5">
        <v>7684.81</v>
      </c>
      <c r="M92" s="6">
        <v>1589</v>
      </c>
      <c r="N92" s="5">
        <v>-868.91043068530257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10439.65</v>
      </c>
      <c r="W92" s="5">
        <v>869.00419907407399</v>
      </c>
      <c r="X92" s="5">
        <v>9666.3425925925912</v>
      </c>
      <c r="Y92" s="5">
        <v>3283.75</v>
      </c>
      <c r="Z92" s="5">
        <v>6402.14</v>
      </c>
      <c r="AA92" s="5">
        <v>753.76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12519.65</v>
      </c>
      <c r="BA92" s="5">
        <v>915.78921296296301</v>
      </c>
      <c r="BB92" s="5">
        <v>11592.26851851852</v>
      </c>
      <c r="BC92" s="5">
        <v>4401.0600000000004</v>
      </c>
      <c r="BD92" s="5">
        <v>7522.83</v>
      </c>
      <c r="BE92" s="5">
        <v>595.76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341</v>
      </c>
      <c r="BO92" s="6">
        <v>0</v>
      </c>
      <c r="BP92" s="6">
        <v>0</v>
      </c>
      <c r="BQ92" s="6">
        <v>0</v>
      </c>
      <c r="BR92" s="6">
        <v>0</v>
      </c>
      <c r="BS92" s="6">
        <v>1248</v>
      </c>
      <c r="BT92" s="6">
        <v>0</v>
      </c>
      <c r="BU92" s="60"/>
      <c r="BV92" s="5">
        <v>1784.7934120370369</v>
      </c>
      <c r="BW92" s="5">
        <v>125.026286</v>
      </c>
      <c r="BX92" s="5">
        <v>0</v>
      </c>
      <c r="BY92" s="60"/>
      <c r="BZ92" s="5">
        <v>382</v>
      </c>
      <c r="CA92" s="5">
        <v>146.30000000000001</v>
      </c>
      <c r="CB92" s="5">
        <v>840.17849193099619</v>
      </c>
      <c r="CC92" s="5">
        <v>179.84861538461541</v>
      </c>
      <c r="CD92" s="5">
        <v>0</v>
      </c>
      <c r="CE92" s="5">
        <v>20</v>
      </c>
      <c r="CF92" s="5">
        <v>42.844036697247709</v>
      </c>
      <c r="CG92" s="5">
        <v>5</v>
      </c>
      <c r="CH92" s="5">
        <v>0</v>
      </c>
      <c r="CI92" s="5">
        <v>0</v>
      </c>
      <c r="CJ92" s="5">
        <v>42.966360856269112</v>
      </c>
      <c r="CK92" s="5">
        <v>1659.137504869128</v>
      </c>
      <c r="CL92" s="5">
        <v>932.9938532110092</v>
      </c>
      <c r="CM92" s="5">
        <v>0</v>
      </c>
      <c r="CN92" s="5">
        <v>186.59877064220191</v>
      </c>
      <c r="CO92" s="5">
        <v>1119.5926238532111</v>
      </c>
      <c r="CP92" s="60"/>
      <c r="CQ92" s="4"/>
    </row>
    <row r="93" spans="1:95" ht="18.95" customHeight="1" x14ac:dyDescent="0.25">
      <c r="A93" s="60"/>
      <c r="B93" s="3">
        <v>1273</v>
      </c>
      <c r="C93" s="4" t="s">
        <v>178</v>
      </c>
      <c r="D93" s="3" t="s">
        <v>134</v>
      </c>
      <c r="E93" s="60"/>
      <c r="F93" s="5">
        <v>3112.3215133377239</v>
      </c>
      <c r="G93" s="5">
        <v>7056.3959882222234</v>
      </c>
      <c r="H93" s="5">
        <v>70936.47</v>
      </c>
      <c r="I93" s="5">
        <v>65681.916666666657</v>
      </c>
      <c r="J93" s="5">
        <v>58497.120000000003</v>
      </c>
      <c r="K93" s="5">
        <v>12439.35</v>
      </c>
      <c r="L93" s="5">
        <v>0</v>
      </c>
      <c r="M93" s="6">
        <v>2303</v>
      </c>
      <c r="N93" s="5">
        <v>3944.0744748844982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7207.68</v>
      </c>
      <c r="W93" s="5">
        <v>599.97262222222218</v>
      </c>
      <c r="X93" s="5">
        <v>6673.7777777777774</v>
      </c>
      <c r="Y93" s="5">
        <v>0</v>
      </c>
      <c r="Z93" s="5">
        <v>6444.27</v>
      </c>
      <c r="AA93" s="5">
        <v>763.41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63728.79</v>
      </c>
      <c r="BA93" s="5">
        <v>5475</v>
      </c>
      <c r="BB93" s="5">
        <v>59008.138888888883</v>
      </c>
      <c r="BC93" s="5">
        <v>0</v>
      </c>
      <c r="BD93" s="5">
        <v>52052.85</v>
      </c>
      <c r="BE93" s="5">
        <v>11675.94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0</v>
      </c>
      <c r="BN93" s="6">
        <v>133</v>
      </c>
      <c r="BO93" s="6">
        <v>0</v>
      </c>
      <c r="BP93" s="6">
        <v>0</v>
      </c>
      <c r="BQ93" s="6">
        <v>0</v>
      </c>
      <c r="BR93" s="6">
        <v>0</v>
      </c>
      <c r="BS93" s="6">
        <v>2170</v>
      </c>
      <c r="BT93" s="6">
        <v>0</v>
      </c>
      <c r="BU93" s="60"/>
      <c r="BV93" s="5">
        <v>6074.9726222222234</v>
      </c>
      <c r="BW93" s="5">
        <v>981.4233660000001</v>
      </c>
      <c r="BX93" s="5">
        <v>0</v>
      </c>
      <c r="BY93" s="60"/>
      <c r="BZ93" s="5">
        <v>0</v>
      </c>
      <c r="CA93" s="5">
        <v>0</v>
      </c>
      <c r="CB93" s="5">
        <v>840.17849193099619</v>
      </c>
      <c r="CC93" s="5">
        <v>0</v>
      </c>
      <c r="CD93" s="5">
        <v>1041.74</v>
      </c>
      <c r="CE93" s="5">
        <v>20</v>
      </c>
      <c r="CF93" s="5">
        <v>42.844036697247709</v>
      </c>
      <c r="CG93" s="5">
        <v>5</v>
      </c>
      <c r="CH93" s="5">
        <v>0</v>
      </c>
      <c r="CI93" s="5">
        <v>0</v>
      </c>
      <c r="CJ93" s="5">
        <v>42.966360856269112</v>
      </c>
      <c r="CK93" s="5">
        <v>1992.728889484513</v>
      </c>
      <c r="CL93" s="5">
        <v>932.9938532110092</v>
      </c>
      <c r="CM93" s="5">
        <v>0</v>
      </c>
      <c r="CN93" s="5">
        <v>186.59877064220191</v>
      </c>
      <c r="CO93" s="5">
        <v>1119.5926238532111</v>
      </c>
      <c r="CP93" s="60"/>
      <c r="CQ93" s="4"/>
    </row>
    <row r="94" spans="1:95" ht="18.95" customHeight="1" x14ac:dyDescent="0.25">
      <c r="A94" s="60"/>
      <c r="B94" s="3">
        <v>1274</v>
      </c>
      <c r="C94" s="4" t="s">
        <v>179</v>
      </c>
      <c r="D94" s="3" t="s">
        <v>132</v>
      </c>
      <c r="E94" s="60"/>
      <c r="F94" s="5">
        <v>1284.383715406728</v>
      </c>
      <c r="G94" s="5">
        <v>3962.0375140000001</v>
      </c>
      <c r="H94" s="5">
        <v>4028.41</v>
      </c>
      <c r="I94" s="5">
        <v>3730.0092592592591</v>
      </c>
      <c r="J94" s="5">
        <v>3428.51</v>
      </c>
      <c r="K94" s="5">
        <v>599.9</v>
      </c>
      <c r="L94" s="5">
        <v>0</v>
      </c>
      <c r="M94" s="6">
        <v>191</v>
      </c>
      <c r="N94" s="5">
        <v>2677.6537985932719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4028.41</v>
      </c>
      <c r="BA94" s="5">
        <v>3900</v>
      </c>
      <c r="BB94" s="5">
        <v>3730.0092592592591</v>
      </c>
      <c r="BC94" s="5">
        <v>0</v>
      </c>
      <c r="BD94" s="5">
        <v>3428.51</v>
      </c>
      <c r="BE94" s="5">
        <v>599.9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191</v>
      </c>
      <c r="BT94" s="6">
        <v>0</v>
      </c>
      <c r="BU94" s="60"/>
      <c r="BV94" s="5">
        <v>3900</v>
      </c>
      <c r="BW94" s="5">
        <v>62.037514000000009</v>
      </c>
      <c r="BX94" s="5">
        <v>0</v>
      </c>
      <c r="BY94" s="60"/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42.844036697247709</v>
      </c>
      <c r="CG94" s="5">
        <v>5</v>
      </c>
      <c r="CH94" s="5">
        <v>0</v>
      </c>
      <c r="CI94" s="5">
        <v>53.980694000000007</v>
      </c>
      <c r="CJ94" s="5">
        <v>42.966360856269112</v>
      </c>
      <c r="CK94" s="5">
        <v>164.79109155351679</v>
      </c>
      <c r="CL94" s="5">
        <v>932.9938532110092</v>
      </c>
      <c r="CM94" s="5">
        <v>0</v>
      </c>
      <c r="CN94" s="5">
        <v>186.59877064220191</v>
      </c>
      <c r="CO94" s="5">
        <v>1119.5926238532111</v>
      </c>
      <c r="CP94" s="60"/>
      <c r="CQ94" s="4"/>
    </row>
    <row r="95" spans="1:95" ht="18.95" customHeight="1" x14ac:dyDescent="0.25">
      <c r="A95" s="60"/>
      <c r="B95" s="3">
        <v>1275</v>
      </c>
      <c r="C95" s="4" t="s">
        <v>180</v>
      </c>
      <c r="D95" s="3" t="s">
        <v>132</v>
      </c>
      <c r="E95" s="60"/>
      <c r="F95" s="5">
        <v>2250.4301287223402</v>
      </c>
      <c r="G95" s="5">
        <v>4357.6887391111113</v>
      </c>
      <c r="H95" s="5">
        <v>51685.09</v>
      </c>
      <c r="I95" s="5">
        <v>47856.564814814818</v>
      </c>
      <c r="J95" s="5">
        <v>39513.129999999997</v>
      </c>
      <c r="K95" s="5">
        <v>1547.82</v>
      </c>
      <c r="L95" s="5">
        <v>10624.14</v>
      </c>
      <c r="M95" s="6">
        <v>3774</v>
      </c>
      <c r="N95" s="5">
        <v>2107.258610388772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19872.98</v>
      </c>
      <c r="W95" s="5">
        <v>1654.2415759259261</v>
      </c>
      <c r="X95" s="5">
        <v>18400.907407407409</v>
      </c>
      <c r="Y95" s="5">
        <v>3256.85</v>
      </c>
      <c r="Z95" s="5">
        <v>15916.39</v>
      </c>
      <c r="AA95" s="5">
        <v>699.74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31812.11</v>
      </c>
      <c r="BA95" s="5">
        <v>2326.996935185186</v>
      </c>
      <c r="BB95" s="5">
        <v>29455.657407407409</v>
      </c>
      <c r="BC95" s="5">
        <v>7367.29</v>
      </c>
      <c r="BD95" s="5">
        <v>23596.74</v>
      </c>
      <c r="BE95" s="5">
        <v>848.08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0</v>
      </c>
      <c r="BN95" s="6">
        <v>620</v>
      </c>
      <c r="BO95" s="6">
        <v>0</v>
      </c>
      <c r="BP95" s="6">
        <v>0</v>
      </c>
      <c r="BQ95" s="6">
        <v>0</v>
      </c>
      <c r="BR95" s="6">
        <v>0</v>
      </c>
      <c r="BS95" s="6">
        <v>3154</v>
      </c>
      <c r="BT95" s="6">
        <v>0</v>
      </c>
      <c r="BU95" s="60"/>
      <c r="BV95" s="5">
        <v>3981.2385111111121</v>
      </c>
      <c r="BW95" s="5">
        <v>376.45022799999998</v>
      </c>
      <c r="BX95" s="5">
        <v>0</v>
      </c>
      <c r="BY95" s="60"/>
      <c r="BZ95" s="5">
        <v>0</v>
      </c>
      <c r="CA95" s="5">
        <v>0</v>
      </c>
      <c r="CB95" s="5">
        <v>840.17849193099619</v>
      </c>
      <c r="CC95" s="5">
        <v>179.84861538461541</v>
      </c>
      <c r="CD95" s="5">
        <v>0</v>
      </c>
      <c r="CE95" s="5">
        <v>20</v>
      </c>
      <c r="CF95" s="5">
        <v>42.844036697247709</v>
      </c>
      <c r="CG95" s="5">
        <v>5</v>
      </c>
      <c r="CH95" s="5">
        <v>0</v>
      </c>
      <c r="CI95" s="5">
        <v>0</v>
      </c>
      <c r="CJ95" s="5">
        <v>42.966360856269112</v>
      </c>
      <c r="CK95" s="5">
        <v>1130.837504869128</v>
      </c>
      <c r="CL95" s="5">
        <v>932.9938532110092</v>
      </c>
      <c r="CM95" s="5">
        <v>0</v>
      </c>
      <c r="CN95" s="5">
        <v>186.59877064220191</v>
      </c>
      <c r="CO95" s="5">
        <v>1119.5926238532111</v>
      </c>
      <c r="CP95" s="60"/>
      <c r="CQ95" s="4"/>
    </row>
    <row r="96" spans="1:95" ht="18.95" customHeight="1" x14ac:dyDescent="0.25">
      <c r="A96" s="60"/>
      <c r="B96" s="3">
        <v>1277</v>
      </c>
      <c r="C96" s="4" t="s">
        <v>181</v>
      </c>
      <c r="D96" s="3" t="s">
        <v>134</v>
      </c>
      <c r="E96" s="60"/>
      <c r="F96" s="5">
        <v>3315.3701287223389</v>
      </c>
      <c r="G96" s="5">
        <v>6796.9548064444443</v>
      </c>
      <c r="H96" s="5">
        <v>102465.51</v>
      </c>
      <c r="I96" s="5">
        <v>94875.472222222219</v>
      </c>
      <c r="J96" s="5">
        <v>78736.63</v>
      </c>
      <c r="K96" s="5">
        <v>4048.72</v>
      </c>
      <c r="L96" s="5">
        <v>19680.16</v>
      </c>
      <c r="M96" s="6">
        <v>5999</v>
      </c>
      <c r="N96" s="5">
        <v>3481.584677722105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20598.72</v>
      </c>
      <c r="W96" s="5">
        <v>1714.6527111111111</v>
      </c>
      <c r="X96" s="5">
        <v>19072.888888888891</v>
      </c>
      <c r="Y96" s="5">
        <v>5430.6</v>
      </c>
      <c r="Z96" s="5">
        <v>14406.22</v>
      </c>
      <c r="AA96" s="5">
        <v>761.9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40134.99</v>
      </c>
      <c r="BA96" s="5">
        <v>2935.8001944444441</v>
      </c>
      <c r="BB96" s="5">
        <v>37162.027777777766</v>
      </c>
      <c r="BC96" s="5">
        <v>8644.2099999999991</v>
      </c>
      <c r="BD96" s="5">
        <v>30028.26</v>
      </c>
      <c r="BE96" s="5">
        <v>1462.52</v>
      </c>
      <c r="BF96" s="5">
        <v>41731.800000000003</v>
      </c>
      <c r="BG96" s="5">
        <v>1661.5438888888889</v>
      </c>
      <c r="BH96" s="5">
        <v>38640.555555555547</v>
      </c>
      <c r="BI96" s="5">
        <v>5605.35</v>
      </c>
      <c r="BJ96" s="5">
        <v>34302.15</v>
      </c>
      <c r="BK96" s="5">
        <v>1824.3</v>
      </c>
      <c r="BL96" s="60"/>
      <c r="BM96" s="6">
        <v>0</v>
      </c>
      <c r="BN96" s="6">
        <v>448</v>
      </c>
      <c r="BO96" s="6">
        <v>0</v>
      </c>
      <c r="BP96" s="6">
        <v>0</v>
      </c>
      <c r="BQ96" s="6">
        <v>0</v>
      </c>
      <c r="BR96" s="6">
        <v>0</v>
      </c>
      <c r="BS96" s="6">
        <v>2117</v>
      </c>
      <c r="BT96" s="6">
        <v>3434</v>
      </c>
      <c r="BU96" s="60"/>
      <c r="BV96" s="5">
        <v>6311.9967944444443</v>
      </c>
      <c r="BW96" s="5">
        <v>484.958012</v>
      </c>
      <c r="BX96" s="5">
        <v>0</v>
      </c>
      <c r="BY96" s="60"/>
      <c r="BZ96" s="5">
        <v>971.34</v>
      </c>
      <c r="CA96" s="5">
        <v>93.6</v>
      </c>
      <c r="CB96" s="5">
        <v>840.17849193099619</v>
      </c>
      <c r="CC96" s="5">
        <v>179.84861538461541</v>
      </c>
      <c r="CD96" s="5">
        <v>0</v>
      </c>
      <c r="CE96" s="5">
        <v>20</v>
      </c>
      <c r="CF96" s="5">
        <v>42.844036697247709</v>
      </c>
      <c r="CG96" s="5">
        <v>5</v>
      </c>
      <c r="CH96" s="5">
        <v>0</v>
      </c>
      <c r="CI96" s="5">
        <v>0</v>
      </c>
      <c r="CJ96" s="5">
        <v>42.966360856269112</v>
      </c>
      <c r="CK96" s="5">
        <v>2195.7775048691278</v>
      </c>
      <c r="CL96" s="5">
        <v>932.9938532110092</v>
      </c>
      <c r="CM96" s="5">
        <v>0</v>
      </c>
      <c r="CN96" s="5">
        <v>186.59877064220191</v>
      </c>
      <c r="CO96" s="5">
        <v>1119.5926238532111</v>
      </c>
      <c r="CP96" s="60"/>
      <c r="CQ96" s="4"/>
    </row>
    <row r="97" spans="1:95" ht="18.95" customHeight="1" x14ac:dyDescent="0.25">
      <c r="A97" s="60"/>
      <c r="B97" s="3">
        <v>1278</v>
      </c>
      <c r="C97" s="4" t="s">
        <v>181</v>
      </c>
      <c r="D97" s="3" t="s">
        <v>134</v>
      </c>
      <c r="E97" s="60"/>
      <c r="F97" s="5">
        <v>3584.3401287223401</v>
      </c>
      <c r="G97" s="5">
        <v>5061.9429781111112</v>
      </c>
      <c r="H97" s="5">
        <v>77851.179999999993</v>
      </c>
      <c r="I97" s="5">
        <v>72084.425925925927</v>
      </c>
      <c r="J97" s="5">
        <v>64355.519999999997</v>
      </c>
      <c r="K97" s="5">
        <v>5418.39</v>
      </c>
      <c r="L97" s="5">
        <v>8077.27</v>
      </c>
      <c r="M97" s="6">
        <v>4563</v>
      </c>
      <c r="N97" s="5">
        <v>1477.602849388772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11782.67</v>
      </c>
      <c r="W97" s="5">
        <v>980.7981787037038</v>
      </c>
      <c r="X97" s="5">
        <v>10909.87962962963</v>
      </c>
      <c r="Y97" s="5">
        <v>1019.24</v>
      </c>
      <c r="Z97" s="5">
        <v>9878.74</v>
      </c>
      <c r="AA97" s="5">
        <v>884.69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30762.560000000001</v>
      </c>
      <c r="BA97" s="5">
        <v>2250.224296296296</v>
      </c>
      <c r="BB97" s="5">
        <v>28483.85185185185</v>
      </c>
      <c r="BC97" s="5">
        <v>3150.83</v>
      </c>
      <c r="BD97" s="5">
        <v>25057.68</v>
      </c>
      <c r="BE97" s="5">
        <v>2554.0500000000002</v>
      </c>
      <c r="BF97" s="5">
        <v>35305.949999999997</v>
      </c>
      <c r="BG97" s="5">
        <v>1405.699861111111</v>
      </c>
      <c r="BH97" s="5">
        <v>32690.694444444442</v>
      </c>
      <c r="BI97" s="5">
        <v>3907.2</v>
      </c>
      <c r="BJ97" s="5">
        <v>29419.1</v>
      </c>
      <c r="BK97" s="5">
        <v>1979.65</v>
      </c>
      <c r="BL97" s="60"/>
      <c r="BM97" s="6">
        <v>0</v>
      </c>
      <c r="BN97" s="6">
        <v>258</v>
      </c>
      <c r="BO97" s="6">
        <v>0</v>
      </c>
      <c r="BP97" s="6">
        <v>0</v>
      </c>
      <c r="BQ97" s="6">
        <v>0</v>
      </c>
      <c r="BR97" s="6">
        <v>0</v>
      </c>
      <c r="BS97" s="6">
        <v>1590</v>
      </c>
      <c r="BT97" s="6">
        <v>2715</v>
      </c>
      <c r="BU97" s="60"/>
      <c r="BV97" s="5">
        <v>4636.722336111111</v>
      </c>
      <c r="BW97" s="5">
        <v>425.220642</v>
      </c>
      <c r="BX97" s="5">
        <v>0</v>
      </c>
      <c r="BY97" s="60"/>
      <c r="BZ97" s="5">
        <v>1216.9100000000001</v>
      </c>
      <c r="CA97" s="5">
        <v>117</v>
      </c>
      <c r="CB97" s="5">
        <v>840.17849193099619</v>
      </c>
      <c r="CC97" s="5">
        <v>179.84861538461541</v>
      </c>
      <c r="CD97" s="5">
        <v>0</v>
      </c>
      <c r="CE97" s="5">
        <v>20</v>
      </c>
      <c r="CF97" s="5">
        <v>42.844036697247709</v>
      </c>
      <c r="CG97" s="5">
        <v>5</v>
      </c>
      <c r="CH97" s="5">
        <v>0</v>
      </c>
      <c r="CI97" s="5">
        <v>0</v>
      </c>
      <c r="CJ97" s="5">
        <v>42.966360856269112</v>
      </c>
      <c r="CK97" s="5">
        <v>2464.747504869129</v>
      </c>
      <c r="CL97" s="5">
        <v>932.9938532110092</v>
      </c>
      <c r="CM97" s="5">
        <v>0</v>
      </c>
      <c r="CN97" s="5">
        <v>186.59877064220191</v>
      </c>
      <c r="CO97" s="5">
        <v>1119.5926238532111</v>
      </c>
      <c r="CP97" s="60"/>
      <c r="CQ97" s="4"/>
    </row>
    <row r="98" spans="1:95" ht="18.95" customHeight="1" x14ac:dyDescent="0.25">
      <c r="A98" s="60"/>
      <c r="B98" s="3">
        <v>1286</v>
      </c>
      <c r="C98" s="4" t="s">
        <v>110</v>
      </c>
      <c r="D98" s="3" t="s">
        <v>132</v>
      </c>
      <c r="E98" s="60"/>
      <c r="F98" s="5">
        <v>2151.8396367913429</v>
      </c>
      <c r="G98" s="5">
        <v>1666.9384018888891</v>
      </c>
      <c r="H98" s="5">
        <v>22576.43</v>
      </c>
      <c r="I98" s="5">
        <v>20904.10185185185</v>
      </c>
      <c r="J98" s="5">
        <v>19717.28</v>
      </c>
      <c r="K98" s="5">
        <v>1402.72</v>
      </c>
      <c r="L98" s="5">
        <v>1456.43</v>
      </c>
      <c r="M98" s="6">
        <v>1094</v>
      </c>
      <c r="N98" s="5">
        <v>-484.90123490245418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5674.97</v>
      </c>
      <c r="W98" s="5">
        <v>472.38870648148162</v>
      </c>
      <c r="X98" s="5">
        <v>5254.6018518518522</v>
      </c>
      <c r="Y98" s="5">
        <v>654.41</v>
      </c>
      <c r="Z98" s="5">
        <v>4443.67</v>
      </c>
      <c r="AA98" s="5">
        <v>576.89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12175.39</v>
      </c>
      <c r="AO98" s="5">
        <v>777.87213888888891</v>
      </c>
      <c r="AP98" s="5">
        <v>11273.509259259259</v>
      </c>
      <c r="AQ98" s="5">
        <v>684.67</v>
      </c>
      <c r="AR98" s="5">
        <v>10872.87</v>
      </c>
      <c r="AS98" s="5">
        <v>617.85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4726.07</v>
      </c>
      <c r="BA98" s="5">
        <v>345.70326851851848</v>
      </c>
      <c r="BB98" s="5">
        <v>4375.99074074074</v>
      </c>
      <c r="BC98" s="5">
        <v>117.35</v>
      </c>
      <c r="BD98" s="5">
        <v>4400.74</v>
      </c>
      <c r="BE98" s="5">
        <v>207.98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148</v>
      </c>
      <c r="BO98" s="6">
        <v>0</v>
      </c>
      <c r="BP98" s="6">
        <v>0</v>
      </c>
      <c r="BQ98" s="6">
        <v>725</v>
      </c>
      <c r="BR98" s="6">
        <v>0</v>
      </c>
      <c r="BS98" s="6">
        <v>221</v>
      </c>
      <c r="BT98" s="6">
        <v>0</v>
      </c>
      <c r="BU98" s="60"/>
      <c r="BV98" s="5">
        <v>1595.964113888889</v>
      </c>
      <c r="BW98" s="5">
        <v>70.974287999999987</v>
      </c>
      <c r="BX98" s="5">
        <v>0</v>
      </c>
      <c r="BY98" s="60"/>
      <c r="BZ98" s="5">
        <v>458.58</v>
      </c>
      <c r="CA98" s="5">
        <v>0</v>
      </c>
      <c r="CB98" s="5">
        <v>0</v>
      </c>
      <c r="CC98" s="5">
        <v>179.84861538461541</v>
      </c>
      <c r="CD98" s="5">
        <v>0</v>
      </c>
      <c r="CE98" s="5">
        <v>20</v>
      </c>
      <c r="CF98" s="5">
        <v>42.844036697247709</v>
      </c>
      <c r="CG98" s="5">
        <v>5</v>
      </c>
      <c r="CH98" s="5">
        <v>0</v>
      </c>
      <c r="CI98" s="5">
        <v>283.00799999999998</v>
      </c>
      <c r="CJ98" s="5">
        <v>42.966360856269112</v>
      </c>
      <c r="CK98" s="5">
        <v>1032.247012938132</v>
      </c>
      <c r="CL98" s="5">
        <v>932.9938532110092</v>
      </c>
      <c r="CM98" s="5">
        <v>0</v>
      </c>
      <c r="CN98" s="5">
        <v>186.59877064220191</v>
      </c>
      <c r="CO98" s="5">
        <v>1119.5926238532111</v>
      </c>
      <c r="CP98" s="60"/>
      <c r="CQ98" s="4"/>
    </row>
    <row r="99" spans="1:95" ht="18.95" customHeight="1" x14ac:dyDescent="0.25">
      <c r="A99" s="60"/>
      <c r="B99" s="3">
        <v>1287</v>
      </c>
      <c r="C99" s="4" t="s">
        <v>182</v>
      </c>
      <c r="D99" s="3" t="s">
        <v>132</v>
      </c>
      <c r="E99" s="60"/>
      <c r="F99" s="5">
        <v>2070.5815133377241</v>
      </c>
      <c r="G99" s="5">
        <v>4130.9148439999999</v>
      </c>
      <c r="H99" s="5">
        <v>4604.8600000000006</v>
      </c>
      <c r="I99" s="5">
        <v>4263.7592592592591</v>
      </c>
      <c r="J99" s="5">
        <v>4230.88</v>
      </c>
      <c r="K99" s="5">
        <v>373.98</v>
      </c>
      <c r="L99" s="5">
        <v>0</v>
      </c>
      <c r="M99" s="6">
        <v>236</v>
      </c>
      <c r="N99" s="5">
        <v>2060.3333306622758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4604.8600000000006</v>
      </c>
      <c r="BA99" s="5">
        <v>4060</v>
      </c>
      <c r="BB99" s="5">
        <v>4263.7592592592591</v>
      </c>
      <c r="BC99" s="5">
        <v>0</v>
      </c>
      <c r="BD99" s="5">
        <v>4230.88</v>
      </c>
      <c r="BE99" s="5">
        <v>373.98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236</v>
      </c>
      <c r="BT99" s="6">
        <v>0</v>
      </c>
      <c r="BU99" s="60"/>
      <c r="BV99" s="5">
        <v>4060</v>
      </c>
      <c r="BW99" s="5">
        <v>70.914844000000016</v>
      </c>
      <c r="BX99" s="5">
        <v>0</v>
      </c>
      <c r="BY99" s="60"/>
      <c r="BZ99" s="5">
        <v>0</v>
      </c>
      <c r="CA99" s="5">
        <v>0</v>
      </c>
      <c r="CB99" s="5">
        <v>840.17849193099619</v>
      </c>
      <c r="CC99" s="5">
        <v>0</v>
      </c>
      <c r="CD99" s="5">
        <v>0</v>
      </c>
      <c r="CE99" s="5">
        <v>20</v>
      </c>
      <c r="CF99" s="5">
        <v>42.844036697247709</v>
      </c>
      <c r="CG99" s="5">
        <v>5</v>
      </c>
      <c r="CH99" s="5">
        <v>0</v>
      </c>
      <c r="CI99" s="5">
        <v>0</v>
      </c>
      <c r="CJ99" s="5">
        <v>42.966360856269112</v>
      </c>
      <c r="CK99" s="5">
        <v>950.98888948451304</v>
      </c>
      <c r="CL99" s="5">
        <v>932.9938532110092</v>
      </c>
      <c r="CM99" s="5">
        <v>0</v>
      </c>
      <c r="CN99" s="5">
        <v>186.59877064220191</v>
      </c>
      <c r="CO99" s="5">
        <v>1119.5926238532111</v>
      </c>
      <c r="CP99" s="60"/>
      <c r="CQ99" s="4"/>
    </row>
    <row r="100" spans="1:95" ht="18.95" customHeight="1" x14ac:dyDescent="0.25">
      <c r="A100" s="60"/>
      <c r="B100" s="3">
        <v>1288</v>
      </c>
      <c r="C100" s="4" t="s">
        <v>183</v>
      </c>
      <c r="D100" s="3" t="s">
        <v>132</v>
      </c>
      <c r="E100" s="60"/>
      <c r="F100" s="5">
        <v>2070.5815133377241</v>
      </c>
      <c r="G100" s="5">
        <v>5931.8789040000001</v>
      </c>
      <c r="H100" s="5">
        <v>93368.76</v>
      </c>
      <c r="I100" s="5">
        <v>86452.555555555547</v>
      </c>
      <c r="J100" s="5">
        <v>80176.75</v>
      </c>
      <c r="K100" s="5">
        <v>13192.01</v>
      </c>
      <c r="L100" s="5">
        <v>0</v>
      </c>
      <c r="M100" s="6">
        <v>4434</v>
      </c>
      <c r="N100" s="5">
        <v>3861.297390662276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93368.76</v>
      </c>
      <c r="BA100" s="5">
        <v>4494</v>
      </c>
      <c r="BB100" s="5">
        <v>86452.555555555547</v>
      </c>
      <c r="BC100" s="5">
        <v>0</v>
      </c>
      <c r="BD100" s="5">
        <v>80176.75</v>
      </c>
      <c r="BE100" s="5">
        <v>13192.01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4434</v>
      </c>
      <c r="BT100" s="6">
        <v>0</v>
      </c>
      <c r="BU100" s="60"/>
      <c r="BV100" s="5">
        <v>4494</v>
      </c>
      <c r="BW100" s="5">
        <v>1437.8789039999999</v>
      </c>
      <c r="BX100" s="5">
        <v>0</v>
      </c>
      <c r="BY100" s="60"/>
      <c r="BZ100" s="5">
        <v>0</v>
      </c>
      <c r="CA100" s="5">
        <v>0</v>
      </c>
      <c r="CB100" s="5">
        <v>840.17849193099619</v>
      </c>
      <c r="CC100" s="5">
        <v>0</v>
      </c>
      <c r="CD100" s="5">
        <v>0</v>
      </c>
      <c r="CE100" s="5">
        <v>20</v>
      </c>
      <c r="CF100" s="5">
        <v>42.844036697247709</v>
      </c>
      <c r="CG100" s="5">
        <v>5</v>
      </c>
      <c r="CH100" s="5">
        <v>0</v>
      </c>
      <c r="CI100" s="5">
        <v>0</v>
      </c>
      <c r="CJ100" s="5">
        <v>42.966360856269112</v>
      </c>
      <c r="CK100" s="5">
        <v>950.98888948451304</v>
      </c>
      <c r="CL100" s="5">
        <v>932.9938532110092</v>
      </c>
      <c r="CM100" s="5">
        <v>0</v>
      </c>
      <c r="CN100" s="5">
        <v>186.59877064220191</v>
      </c>
      <c r="CO100" s="5">
        <v>1119.5926238532111</v>
      </c>
      <c r="CP100" s="60"/>
      <c r="CQ100" s="4"/>
    </row>
    <row r="101" spans="1:95" ht="18.95" customHeight="1" x14ac:dyDescent="0.25">
      <c r="A101" s="60"/>
      <c r="B101" s="3">
        <v>1289</v>
      </c>
      <c r="C101" s="4" t="s">
        <v>184</v>
      </c>
      <c r="D101" s="3" t="s">
        <v>132</v>
      </c>
      <c r="E101" s="60"/>
      <c r="F101" s="5">
        <v>2070.5815133377241</v>
      </c>
      <c r="G101" s="5">
        <v>5822.1806999999999</v>
      </c>
      <c r="H101" s="5">
        <v>86245.5</v>
      </c>
      <c r="I101" s="5">
        <v>79856.944444444438</v>
      </c>
      <c r="J101" s="5">
        <v>73999.28</v>
      </c>
      <c r="K101" s="5">
        <v>12246.22</v>
      </c>
      <c r="L101" s="5">
        <v>0</v>
      </c>
      <c r="M101" s="6">
        <v>2943</v>
      </c>
      <c r="N101" s="5">
        <v>3751.5991866622762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86245.5</v>
      </c>
      <c r="BA101" s="5">
        <v>4494</v>
      </c>
      <c r="BB101" s="5">
        <v>79856.944444444438</v>
      </c>
      <c r="BC101" s="5">
        <v>0</v>
      </c>
      <c r="BD101" s="5">
        <v>73999.28</v>
      </c>
      <c r="BE101" s="5">
        <v>12246.22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2943</v>
      </c>
      <c r="BT101" s="6">
        <v>0</v>
      </c>
      <c r="BU101" s="60"/>
      <c r="BV101" s="5">
        <v>4494</v>
      </c>
      <c r="BW101" s="5">
        <v>1328.1806999999999</v>
      </c>
      <c r="BX101" s="5">
        <v>0</v>
      </c>
      <c r="BY101" s="60"/>
      <c r="BZ101" s="5">
        <v>0</v>
      </c>
      <c r="CA101" s="5">
        <v>0</v>
      </c>
      <c r="CB101" s="5">
        <v>840.17849193099619</v>
      </c>
      <c r="CC101" s="5">
        <v>0</v>
      </c>
      <c r="CD101" s="5">
        <v>0</v>
      </c>
      <c r="CE101" s="5">
        <v>20</v>
      </c>
      <c r="CF101" s="5">
        <v>42.844036697247709</v>
      </c>
      <c r="CG101" s="5">
        <v>5</v>
      </c>
      <c r="CH101" s="5">
        <v>0</v>
      </c>
      <c r="CI101" s="5">
        <v>0</v>
      </c>
      <c r="CJ101" s="5">
        <v>42.966360856269112</v>
      </c>
      <c r="CK101" s="5">
        <v>950.98888948451304</v>
      </c>
      <c r="CL101" s="5">
        <v>932.9938532110092</v>
      </c>
      <c r="CM101" s="5">
        <v>0</v>
      </c>
      <c r="CN101" s="5">
        <v>186.59877064220191</v>
      </c>
      <c r="CO101" s="5">
        <v>1119.5926238532111</v>
      </c>
      <c r="CP101" s="60"/>
      <c r="CQ101" s="4"/>
    </row>
    <row r="102" spans="1:95" ht="18.95" customHeight="1" x14ac:dyDescent="0.25">
      <c r="A102" s="60"/>
      <c r="B102" s="3">
        <v>1290</v>
      </c>
      <c r="C102" s="4" t="s">
        <v>185</v>
      </c>
      <c r="D102" s="3" t="s">
        <v>132</v>
      </c>
      <c r="E102" s="60"/>
      <c r="F102" s="5">
        <v>3815.6601287223389</v>
      </c>
      <c r="G102" s="5">
        <v>5950.3421234814814</v>
      </c>
      <c r="H102" s="5">
        <v>71192.92</v>
      </c>
      <c r="I102" s="5">
        <v>65919.370370370365</v>
      </c>
      <c r="J102" s="5">
        <v>44100.55</v>
      </c>
      <c r="K102" s="5">
        <v>4511.91</v>
      </c>
      <c r="L102" s="5">
        <v>22580.46</v>
      </c>
      <c r="M102" s="6">
        <v>2891</v>
      </c>
      <c r="N102" s="5">
        <v>2134.6819947591421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21726.6</v>
      </c>
      <c r="W102" s="5">
        <v>1808.5382777777779</v>
      </c>
      <c r="X102" s="5">
        <v>20117.222222222219</v>
      </c>
      <c r="Y102" s="5">
        <v>7103.37</v>
      </c>
      <c r="Z102" s="5">
        <v>13311.06</v>
      </c>
      <c r="AA102" s="5">
        <v>1312.17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49466.32</v>
      </c>
      <c r="BA102" s="5">
        <v>3618.3697037037041</v>
      </c>
      <c r="BB102" s="5">
        <v>45802.148148148153</v>
      </c>
      <c r="BC102" s="5">
        <v>15477.09</v>
      </c>
      <c r="BD102" s="5">
        <v>30789.49</v>
      </c>
      <c r="BE102" s="5">
        <v>3199.74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429</v>
      </c>
      <c r="BO102" s="6">
        <v>0</v>
      </c>
      <c r="BP102" s="6">
        <v>0</v>
      </c>
      <c r="BQ102" s="6">
        <v>0</v>
      </c>
      <c r="BR102" s="6">
        <v>0</v>
      </c>
      <c r="BS102" s="6">
        <v>2462</v>
      </c>
      <c r="BT102" s="6">
        <v>0</v>
      </c>
      <c r="BU102" s="60"/>
      <c r="BV102" s="5">
        <v>5426.9079814814813</v>
      </c>
      <c r="BW102" s="5">
        <v>523.43414200000007</v>
      </c>
      <c r="BX102" s="5">
        <v>0</v>
      </c>
      <c r="BY102" s="60"/>
      <c r="BZ102" s="5">
        <v>1387.63</v>
      </c>
      <c r="CA102" s="5">
        <v>177.6</v>
      </c>
      <c r="CB102" s="5">
        <v>840.17849193099619</v>
      </c>
      <c r="CC102" s="5">
        <v>179.84861538461541</v>
      </c>
      <c r="CD102" s="5">
        <v>0</v>
      </c>
      <c r="CE102" s="5">
        <v>20</v>
      </c>
      <c r="CF102" s="5">
        <v>42.844036697247709</v>
      </c>
      <c r="CG102" s="5">
        <v>5</v>
      </c>
      <c r="CH102" s="5">
        <v>0</v>
      </c>
      <c r="CI102" s="5">
        <v>0</v>
      </c>
      <c r="CJ102" s="5">
        <v>42.966360856269112</v>
      </c>
      <c r="CK102" s="5">
        <v>2696.0675048691278</v>
      </c>
      <c r="CL102" s="5">
        <v>932.9938532110092</v>
      </c>
      <c r="CM102" s="5">
        <v>0</v>
      </c>
      <c r="CN102" s="5">
        <v>186.59877064220191</v>
      </c>
      <c r="CO102" s="5">
        <v>1119.5926238532111</v>
      </c>
      <c r="CP102" s="60"/>
      <c r="CQ102" s="4"/>
    </row>
    <row r="103" spans="1:95" ht="18.95" customHeight="1" x14ac:dyDescent="0.25">
      <c r="A103" s="60"/>
      <c r="B103" s="3">
        <v>1291</v>
      </c>
      <c r="C103" s="4" t="s">
        <v>126</v>
      </c>
      <c r="D103" s="3" t="s">
        <v>132</v>
      </c>
      <c r="E103" s="60"/>
      <c r="F103" s="5">
        <v>2800.8401287223401</v>
      </c>
      <c r="G103" s="5">
        <v>3422.7627525555558</v>
      </c>
      <c r="H103" s="5">
        <v>40564.350000000013</v>
      </c>
      <c r="I103" s="5">
        <v>37559.583333333343</v>
      </c>
      <c r="J103" s="5">
        <v>30120.39</v>
      </c>
      <c r="K103" s="5">
        <v>1394.6</v>
      </c>
      <c r="L103" s="5">
        <v>9049.36</v>
      </c>
      <c r="M103" s="6">
        <v>2343</v>
      </c>
      <c r="N103" s="5">
        <v>621.92262383321668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11181.75</v>
      </c>
      <c r="W103" s="5">
        <v>930.77715277777793</v>
      </c>
      <c r="X103" s="5">
        <v>10353.472222222221</v>
      </c>
      <c r="Y103" s="5">
        <v>1920.19</v>
      </c>
      <c r="Z103" s="5">
        <v>9033.52</v>
      </c>
      <c r="AA103" s="5">
        <v>228.04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29382.6</v>
      </c>
      <c r="BA103" s="5">
        <v>2149.2827777777779</v>
      </c>
      <c r="BB103" s="5">
        <v>27206.111111111109</v>
      </c>
      <c r="BC103" s="5">
        <v>7129.17</v>
      </c>
      <c r="BD103" s="5">
        <v>21086.87</v>
      </c>
      <c r="BE103" s="5">
        <v>1166.56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396</v>
      </c>
      <c r="BO103" s="6">
        <v>0</v>
      </c>
      <c r="BP103" s="6">
        <v>0</v>
      </c>
      <c r="BQ103" s="6">
        <v>0</v>
      </c>
      <c r="BR103" s="6">
        <v>0</v>
      </c>
      <c r="BS103" s="6">
        <v>1947</v>
      </c>
      <c r="BT103" s="6">
        <v>0</v>
      </c>
      <c r="BU103" s="60"/>
      <c r="BV103" s="5">
        <v>3080.0599305555561</v>
      </c>
      <c r="BW103" s="5">
        <v>342.70282200000003</v>
      </c>
      <c r="BX103" s="5">
        <v>0</v>
      </c>
      <c r="BY103" s="60"/>
      <c r="BZ103" s="5">
        <v>372.81</v>
      </c>
      <c r="CA103" s="5">
        <v>177.6</v>
      </c>
      <c r="CB103" s="5">
        <v>840.17849193099619</v>
      </c>
      <c r="CC103" s="5">
        <v>179.84861538461541</v>
      </c>
      <c r="CD103" s="5">
        <v>0</v>
      </c>
      <c r="CE103" s="5">
        <v>20</v>
      </c>
      <c r="CF103" s="5">
        <v>42.844036697247709</v>
      </c>
      <c r="CG103" s="5">
        <v>5</v>
      </c>
      <c r="CH103" s="5">
        <v>0</v>
      </c>
      <c r="CI103" s="5">
        <v>0</v>
      </c>
      <c r="CJ103" s="5">
        <v>42.966360856269112</v>
      </c>
      <c r="CK103" s="5">
        <v>1681.2475048691281</v>
      </c>
      <c r="CL103" s="5">
        <v>932.9938532110092</v>
      </c>
      <c r="CM103" s="5">
        <v>0</v>
      </c>
      <c r="CN103" s="5">
        <v>186.59877064220191</v>
      </c>
      <c r="CO103" s="5">
        <v>1119.5926238532111</v>
      </c>
      <c r="CP103" s="60"/>
      <c r="CQ103" s="4"/>
    </row>
    <row r="104" spans="1:95" ht="18.95" customHeight="1" x14ac:dyDescent="0.25">
      <c r="A104" s="60"/>
      <c r="B104" s="3">
        <v>1292</v>
      </c>
      <c r="C104" s="4" t="s">
        <v>186</v>
      </c>
      <c r="D104" s="3" t="s">
        <v>132</v>
      </c>
      <c r="E104" s="60"/>
      <c r="F104" s="5">
        <v>2250.4301287223402</v>
      </c>
      <c r="G104" s="5">
        <v>4675.632450962963</v>
      </c>
      <c r="H104" s="5">
        <v>15702.13</v>
      </c>
      <c r="I104" s="5">
        <v>14539.009259259259</v>
      </c>
      <c r="J104" s="5">
        <v>7474.0599999999986</v>
      </c>
      <c r="K104" s="5">
        <v>1384.57</v>
      </c>
      <c r="L104" s="5">
        <v>6843.5</v>
      </c>
      <c r="M104" s="6">
        <v>862</v>
      </c>
      <c r="N104" s="5">
        <v>2425.2023222406228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5528.2</v>
      </c>
      <c r="W104" s="5">
        <v>460.17146296296301</v>
      </c>
      <c r="X104" s="5">
        <v>5118.7037037037026</v>
      </c>
      <c r="Y104" s="5">
        <v>2413.79</v>
      </c>
      <c r="Z104" s="5">
        <v>2593.16</v>
      </c>
      <c r="AA104" s="5">
        <v>521.25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10173.93</v>
      </c>
      <c r="BA104" s="5">
        <v>4127</v>
      </c>
      <c r="BB104" s="5">
        <v>9420.3055555555547</v>
      </c>
      <c r="BC104" s="5">
        <v>4429.71</v>
      </c>
      <c r="BD104" s="5">
        <v>4880.8999999999996</v>
      </c>
      <c r="BE104" s="5">
        <v>863.32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191</v>
      </c>
      <c r="BO104" s="6">
        <v>0</v>
      </c>
      <c r="BP104" s="6">
        <v>0</v>
      </c>
      <c r="BQ104" s="6">
        <v>0</v>
      </c>
      <c r="BR104" s="6">
        <v>0</v>
      </c>
      <c r="BS104" s="6">
        <v>671</v>
      </c>
      <c r="BT104" s="6">
        <v>0</v>
      </c>
      <c r="BU104" s="60"/>
      <c r="BV104" s="5">
        <v>4587.1714629629632</v>
      </c>
      <c r="BW104" s="5">
        <v>88.460987999999986</v>
      </c>
      <c r="BX104" s="5">
        <v>0</v>
      </c>
      <c r="BY104" s="60"/>
      <c r="BZ104" s="5">
        <v>0</v>
      </c>
      <c r="CA104" s="5">
        <v>0</v>
      </c>
      <c r="CB104" s="5">
        <v>840.17849193099619</v>
      </c>
      <c r="CC104" s="5">
        <v>179.84861538461541</v>
      </c>
      <c r="CD104" s="5">
        <v>0</v>
      </c>
      <c r="CE104" s="5">
        <v>20</v>
      </c>
      <c r="CF104" s="5">
        <v>42.844036697247709</v>
      </c>
      <c r="CG104" s="5">
        <v>5</v>
      </c>
      <c r="CH104" s="5">
        <v>0</v>
      </c>
      <c r="CI104" s="5">
        <v>0</v>
      </c>
      <c r="CJ104" s="5">
        <v>42.966360856269112</v>
      </c>
      <c r="CK104" s="5">
        <v>1130.837504869128</v>
      </c>
      <c r="CL104" s="5">
        <v>932.9938532110092</v>
      </c>
      <c r="CM104" s="5">
        <v>0</v>
      </c>
      <c r="CN104" s="5">
        <v>186.59877064220191</v>
      </c>
      <c r="CO104" s="5">
        <v>1119.5926238532111</v>
      </c>
      <c r="CP104" s="60"/>
      <c r="CQ104" s="4"/>
    </row>
    <row r="105" spans="1:95" ht="18.95" customHeight="1" x14ac:dyDescent="0.25">
      <c r="A105" s="60"/>
      <c r="B105" s="3">
        <v>1293</v>
      </c>
      <c r="C105" s="4" t="s">
        <v>117</v>
      </c>
      <c r="D105" s="3" t="s">
        <v>132</v>
      </c>
      <c r="E105" s="60"/>
      <c r="F105" s="5">
        <v>1579.4364187913429</v>
      </c>
      <c r="G105" s="5">
        <v>4495.288348666666</v>
      </c>
      <c r="H105" s="5">
        <v>14907.7</v>
      </c>
      <c r="I105" s="5">
        <v>13803.425925925931</v>
      </c>
      <c r="J105" s="5">
        <v>10876.55</v>
      </c>
      <c r="K105" s="5">
        <v>1749.18</v>
      </c>
      <c r="L105" s="5">
        <v>2281.9699999999998</v>
      </c>
      <c r="M105" s="6">
        <v>1008</v>
      </c>
      <c r="N105" s="5">
        <v>2915.8519298753231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1051.2</v>
      </c>
      <c r="W105" s="5">
        <v>87.502666666666656</v>
      </c>
      <c r="X105" s="5">
        <v>973.33333333333314</v>
      </c>
      <c r="Y105" s="5">
        <v>164.8</v>
      </c>
      <c r="Z105" s="5">
        <v>828.05</v>
      </c>
      <c r="AA105" s="5">
        <v>58.35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13856.5</v>
      </c>
      <c r="BA105" s="5">
        <v>4227</v>
      </c>
      <c r="BB105" s="5">
        <v>12830.092592592589</v>
      </c>
      <c r="BC105" s="5">
        <v>2117.17</v>
      </c>
      <c r="BD105" s="5">
        <v>10048.5</v>
      </c>
      <c r="BE105" s="5">
        <v>1690.83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38</v>
      </c>
      <c r="BO105" s="6">
        <v>0</v>
      </c>
      <c r="BP105" s="6">
        <v>0</v>
      </c>
      <c r="BQ105" s="6">
        <v>0</v>
      </c>
      <c r="BR105" s="6">
        <v>0</v>
      </c>
      <c r="BS105" s="6">
        <v>970</v>
      </c>
      <c r="BT105" s="6">
        <v>0</v>
      </c>
      <c r="BU105" s="60"/>
      <c r="BV105" s="5">
        <v>4314.5026666666663</v>
      </c>
      <c r="BW105" s="5">
        <v>180.78568200000001</v>
      </c>
      <c r="BX105" s="5">
        <v>0</v>
      </c>
      <c r="BY105" s="60"/>
      <c r="BZ105" s="5">
        <v>0</v>
      </c>
      <c r="CA105" s="5">
        <v>0</v>
      </c>
      <c r="CB105" s="5">
        <v>0</v>
      </c>
      <c r="CC105" s="5">
        <v>179.84861538461541</v>
      </c>
      <c r="CD105" s="5">
        <v>0</v>
      </c>
      <c r="CE105" s="5">
        <v>20</v>
      </c>
      <c r="CF105" s="5">
        <v>42.844036697247709</v>
      </c>
      <c r="CG105" s="5">
        <v>5</v>
      </c>
      <c r="CH105" s="5">
        <v>0</v>
      </c>
      <c r="CI105" s="5">
        <v>169.18478200000001</v>
      </c>
      <c r="CJ105" s="5">
        <v>42.966360856269112</v>
      </c>
      <c r="CK105" s="5">
        <v>459.84379493813219</v>
      </c>
      <c r="CL105" s="5">
        <v>932.9938532110092</v>
      </c>
      <c r="CM105" s="5">
        <v>0</v>
      </c>
      <c r="CN105" s="5">
        <v>186.59877064220191</v>
      </c>
      <c r="CO105" s="5">
        <v>1119.5926238532111</v>
      </c>
      <c r="CP105" s="60"/>
      <c r="CQ105" s="4"/>
    </row>
    <row r="106" spans="1:95" ht="18.95" customHeight="1" x14ac:dyDescent="0.25">
      <c r="A106" s="60"/>
      <c r="B106" s="3">
        <v>1294</v>
      </c>
      <c r="C106" s="4" t="s">
        <v>187</v>
      </c>
      <c r="D106" s="3" t="s">
        <v>132</v>
      </c>
      <c r="E106" s="60"/>
      <c r="F106" s="5">
        <v>2015.4698587913431</v>
      </c>
      <c r="G106" s="5">
        <v>2935.0124496666672</v>
      </c>
      <c r="H106" s="5">
        <v>34613.18</v>
      </c>
      <c r="I106" s="5">
        <v>32049.240740740741</v>
      </c>
      <c r="J106" s="5">
        <v>27367.4</v>
      </c>
      <c r="K106" s="5">
        <v>1439.93</v>
      </c>
      <c r="L106" s="5">
        <v>5805.85</v>
      </c>
      <c r="M106" s="6">
        <v>2312</v>
      </c>
      <c r="N106" s="5">
        <v>919.54259087532341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13527.25</v>
      </c>
      <c r="W106" s="5">
        <v>1126.0183101851851</v>
      </c>
      <c r="X106" s="5">
        <v>12525.23148148148</v>
      </c>
      <c r="Y106" s="5">
        <v>2031.44</v>
      </c>
      <c r="Z106" s="5">
        <v>10961.22</v>
      </c>
      <c r="AA106" s="5">
        <v>534.59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21085.93</v>
      </c>
      <c r="BA106" s="5">
        <v>1542.396731481482</v>
      </c>
      <c r="BB106" s="5">
        <v>19524.009259259259</v>
      </c>
      <c r="BC106" s="5">
        <v>3774.41</v>
      </c>
      <c r="BD106" s="5">
        <v>16406.18</v>
      </c>
      <c r="BE106" s="5">
        <v>905.34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689</v>
      </c>
      <c r="BO106" s="6">
        <v>0</v>
      </c>
      <c r="BP106" s="6">
        <v>0</v>
      </c>
      <c r="BQ106" s="6">
        <v>0</v>
      </c>
      <c r="BR106" s="6">
        <v>0</v>
      </c>
      <c r="BS106" s="6">
        <v>1623</v>
      </c>
      <c r="BT106" s="6">
        <v>0</v>
      </c>
      <c r="BU106" s="60"/>
      <c r="BV106" s="5">
        <v>2668.4150416666671</v>
      </c>
      <c r="BW106" s="5">
        <v>266.59740799999997</v>
      </c>
      <c r="BX106" s="5">
        <v>0</v>
      </c>
      <c r="BY106" s="60"/>
      <c r="BZ106" s="5">
        <v>0</v>
      </c>
      <c r="CA106" s="5">
        <v>219.2</v>
      </c>
      <c r="CB106" s="5">
        <v>0</v>
      </c>
      <c r="CC106" s="5">
        <v>179.84861538461541</v>
      </c>
      <c r="CD106" s="5">
        <v>0</v>
      </c>
      <c r="CE106" s="5">
        <v>20</v>
      </c>
      <c r="CF106" s="5">
        <v>42.844036697247709</v>
      </c>
      <c r="CG106" s="5">
        <v>5</v>
      </c>
      <c r="CH106" s="5">
        <v>0</v>
      </c>
      <c r="CI106" s="5">
        <v>386.01822199999998</v>
      </c>
      <c r="CJ106" s="5">
        <v>42.966360856269112</v>
      </c>
      <c r="CK106" s="5">
        <v>895.87723493813223</v>
      </c>
      <c r="CL106" s="5">
        <v>932.9938532110092</v>
      </c>
      <c r="CM106" s="5">
        <v>0</v>
      </c>
      <c r="CN106" s="5">
        <v>186.59877064220191</v>
      </c>
      <c r="CO106" s="5">
        <v>1119.5926238532111</v>
      </c>
      <c r="CP106" s="60"/>
      <c r="CQ106" s="4"/>
    </row>
    <row r="107" spans="1:95" ht="18.95" customHeight="1" x14ac:dyDescent="0.25">
      <c r="A107" s="60"/>
      <c r="B107" s="3">
        <v>1295</v>
      </c>
      <c r="C107" s="4" t="s">
        <v>188</v>
      </c>
      <c r="D107" s="3" t="s">
        <v>132</v>
      </c>
      <c r="E107" s="60"/>
      <c r="F107" s="5">
        <v>2250.4301287223402</v>
      </c>
      <c r="G107" s="5">
        <v>2730.8919232962962</v>
      </c>
      <c r="H107" s="5">
        <v>33921.449999999997</v>
      </c>
      <c r="I107" s="5">
        <v>31408.75</v>
      </c>
      <c r="J107" s="5">
        <v>22831.68</v>
      </c>
      <c r="K107" s="5">
        <v>2091.7399999999998</v>
      </c>
      <c r="L107" s="5">
        <v>8998.0300000000007</v>
      </c>
      <c r="M107" s="6">
        <v>1880</v>
      </c>
      <c r="N107" s="5">
        <v>480.46179457395652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8308.61</v>
      </c>
      <c r="W107" s="5">
        <v>691.61485092592602</v>
      </c>
      <c r="X107" s="5">
        <v>7693.1574074074078</v>
      </c>
      <c r="Y107" s="5">
        <v>2151.94</v>
      </c>
      <c r="Z107" s="5">
        <v>5763.26</v>
      </c>
      <c r="AA107" s="5">
        <v>393.41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5925.9000000000005</v>
      </c>
      <c r="AO107" s="5">
        <v>378.59916666666669</v>
      </c>
      <c r="AP107" s="5">
        <v>5486.9444444444443</v>
      </c>
      <c r="AQ107" s="5">
        <v>1484.78</v>
      </c>
      <c r="AR107" s="5">
        <v>3939.15</v>
      </c>
      <c r="AS107" s="5">
        <v>501.97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19686.939999999999</v>
      </c>
      <c r="BA107" s="5">
        <v>1440.0632037037039</v>
      </c>
      <c r="BB107" s="5">
        <v>18228.64814814815</v>
      </c>
      <c r="BC107" s="5">
        <v>5361.31</v>
      </c>
      <c r="BD107" s="5">
        <v>13129.27</v>
      </c>
      <c r="BE107" s="5">
        <v>1196.3599999999999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299</v>
      </c>
      <c r="BO107" s="6">
        <v>0</v>
      </c>
      <c r="BP107" s="6">
        <v>0</v>
      </c>
      <c r="BQ107" s="6">
        <v>337</v>
      </c>
      <c r="BR107" s="6">
        <v>0</v>
      </c>
      <c r="BS107" s="6">
        <v>1244</v>
      </c>
      <c r="BT107" s="6">
        <v>0</v>
      </c>
      <c r="BU107" s="60"/>
      <c r="BV107" s="5">
        <v>2510.2772212962959</v>
      </c>
      <c r="BW107" s="5">
        <v>220.61470199999999</v>
      </c>
      <c r="BX107" s="5">
        <v>0</v>
      </c>
      <c r="BY107" s="60"/>
      <c r="BZ107" s="5">
        <v>0</v>
      </c>
      <c r="CA107" s="5">
        <v>0</v>
      </c>
      <c r="CB107" s="5">
        <v>840.17849193099619</v>
      </c>
      <c r="CC107" s="5">
        <v>179.84861538461541</v>
      </c>
      <c r="CD107" s="5">
        <v>0</v>
      </c>
      <c r="CE107" s="5">
        <v>20</v>
      </c>
      <c r="CF107" s="5">
        <v>42.844036697247709</v>
      </c>
      <c r="CG107" s="5">
        <v>5</v>
      </c>
      <c r="CH107" s="5">
        <v>0</v>
      </c>
      <c r="CI107" s="5">
        <v>0</v>
      </c>
      <c r="CJ107" s="5">
        <v>42.966360856269112</v>
      </c>
      <c r="CK107" s="5">
        <v>1130.837504869128</v>
      </c>
      <c r="CL107" s="5">
        <v>932.9938532110092</v>
      </c>
      <c r="CM107" s="5">
        <v>0</v>
      </c>
      <c r="CN107" s="5">
        <v>186.59877064220191</v>
      </c>
      <c r="CO107" s="5">
        <v>1119.5926238532111</v>
      </c>
      <c r="CP107" s="60"/>
      <c r="CQ107" s="4"/>
    </row>
    <row r="108" spans="1:95" ht="18.95" customHeight="1" x14ac:dyDescent="0.25">
      <c r="A108" s="60"/>
      <c r="B108" s="3">
        <v>1296</v>
      </c>
      <c r="C108" s="4" t="s">
        <v>110</v>
      </c>
      <c r="D108" s="3" t="s">
        <v>132</v>
      </c>
      <c r="E108" s="60"/>
      <c r="F108" s="5">
        <v>2355.2288567913429</v>
      </c>
      <c r="G108" s="5">
        <v>3252.7533629629629</v>
      </c>
      <c r="H108" s="5">
        <v>44202.249999999993</v>
      </c>
      <c r="I108" s="5">
        <v>40928.009259259263</v>
      </c>
      <c r="J108" s="5">
        <v>33922.18</v>
      </c>
      <c r="K108" s="5">
        <v>2376.12</v>
      </c>
      <c r="L108" s="5">
        <v>7903.95</v>
      </c>
      <c r="M108" s="6">
        <v>2316</v>
      </c>
      <c r="N108" s="5">
        <v>897.52450617161958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13073.16</v>
      </c>
      <c r="W108" s="5">
        <v>1088.2195222222219</v>
      </c>
      <c r="X108" s="5">
        <v>12104.777777777779</v>
      </c>
      <c r="Y108" s="5">
        <v>2886.9</v>
      </c>
      <c r="Z108" s="5">
        <v>9520.14</v>
      </c>
      <c r="AA108" s="5">
        <v>666.12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23235.8</v>
      </c>
      <c r="AO108" s="5">
        <v>1484.5094444444439</v>
      </c>
      <c r="AP108" s="5">
        <v>21514.62962962962</v>
      </c>
      <c r="AQ108" s="5">
        <v>3789.01</v>
      </c>
      <c r="AR108" s="5">
        <v>18141.509999999998</v>
      </c>
      <c r="AS108" s="5">
        <v>1305.28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7893.29</v>
      </c>
      <c r="BA108" s="5">
        <v>577.37954629629621</v>
      </c>
      <c r="BB108" s="5">
        <v>7308.6018518518513</v>
      </c>
      <c r="BC108" s="5">
        <v>1228.04</v>
      </c>
      <c r="BD108" s="5">
        <v>6260.53</v>
      </c>
      <c r="BE108" s="5">
        <v>404.72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383</v>
      </c>
      <c r="BO108" s="6">
        <v>0</v>
      </c>
      <c r="BP108" s="6">
        <v>0</v>
      </c>
      <c r="BQ108" s="6">
        <v>1476</v>
      </c>
      <c r="BR108" s="6">
        <v>0</v>
      </c>
      <c r="BS108" s="6">
        <v>457</v>
      </c>
      <c r="BT108" s="6">
        <v>0</v>
      </c>
      <c r="BU108" s="60"/>
      <c r="BV108" s="5">
        <v>3150.1085129629628</v>
      </c>
      <c r="BW108" s="5">
        <v>102.64485000000001</v>
      </c>
      <c r="BX108" s="5">
        <v>0</v>
      </c>
      <c r="BY108" s="60"/>
      <c r="BZ108" s="5">
        <v>458.58</v>
      </c>
      <c r="CA108" s="5">
        <v>0</v>
      </c>
      <c r="CB108" s="5">
        <v>0</v>
      </c>
      <c r="CC108" s="5">
        <v>179.84861538461541</v>
      </c>
      <c r="CD108" s="5">
        <v>0</v>
      </c>
      <c r="CE108" s="5">
        <v>20</v>
      </c>
      <c r="CF108" s="5">
        <v>42.844036697247709</v>
      </c>
      <c r="CG108" s="5">
        <v>5</v>
      </c>
      <c r="CH108" s="5">
        <v>0</v>
      </c>
      <c r="CI108" s="5">
        <v>486.39722000000012</v>
      </c>
      <c r="CJ108" s="5">
        <v>42.966360856269112</v>
      </c>
      <c r="CK108" s="5">
        <v>1235.636232938132</v>
      </c>
      <c r="CL108" s="5">
        <v>932.9938532110092</v>
      </c>
      <c r="CM108" s="5">
        <v>0</v>
      </c>
      <c r="CN108" s="5">
        <v>186.59877064220191</v>
      </c>
      <c r="CO108" s="5">
        <v>1119.5926238532111</v>
      </c>
      <c r="CP108" s="60"/>
      <c r="CQ108" s="4"/>
    </row>
    <row r="109" spans="1:95" ht="18.95" customHeight="1" x14ac:dyDescent="0.25">
      <c r="A109" s="60"/>
      <c r="B109" s="3">
        <v>1297</v>
      </c>
      <c r="C109" s="4" t="s">
        <v>110</v>
      </c>
      <c r="D109" s="3" t="s">
        <v>132</v>
      </c>
      <c r="E109" s="60"/>
      <c r="F109" s="5">
        <v>2330.8570707913432</v>
      </c>
      <c r="G109" s="5">
        <v>3132.555510037037</v>
      </c>
      <c r="H109" s="5">
        <v>42231.25</v>
      </c>
      <c r="I109" s="5">
        <v>39103.009259259263</v>
      </c>
      <c r="J109" s="5">
        <v>31331.66</v>
      </c>
      <c r="K109" s="5">
        <v>3147.849999999999</v>
      </c>
      <c r="L109" s="5">
        <v>7751.74</v>
      </c>
      <c r="M109" s="6">
        <v>2079</v>
      </c>
      <c r="N109" s="5">
        <v>801.69843924569341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14435.51</v>
      </c>
      <c r="W109" s="5">
        <v>1201.6225453703701</v>
      </c>
      <c r="X109" s="5">
        <v>13366.21296296296</v>
      </c>
      <c r="Y109" s="5">
        <v>3547.93</v>
      </c>
      <c r="Z109" s="5">
        <v>9642.4599999999991</v>
      </c>
      <c r="AA109" s="5">
        <v>1245.1199999999999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20749.310000000001</v>
      </c>
      <c r="AO109" s="5">
        <v>1325.6503611111109</v>
      </c>
      <c r="AP109" s="5">
        <v>19212.324074074069</v>
      </c>
      <c r="AQ109" s="5">
        <v>2991.75</v>
      </c>
      <c r="AR109" s="5">
        <v>16257.57</v>
      </c>
      <c r="AS109" s="5">
        <v>1499.99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7046.43</v>
      </c>
      <c r="BA109" s="5">
        <v>515.43330555555553</v>
      </c>
      <c r="BB109" s="5">
        <v>6524.4722222222217</v>
      </c>
      <c r="BC109" s="5">
        <v>1212.06</v>
      </c>
      <c r="BD109" s="5">
        <v>5431.63</v>
      </c>
      <c r="BE109" s="5">
        <v>402.74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380</v>
      </c>
      <c r="BO109" s="6">
        <v>0</v>
      </c>
      <c r="BP109" s="6">
        <v>0</v>
      </c>
      <c r="BQ109" s="6">
        <v>1305</v>
      </c>
      <c r="BR109" s="6">
        <v>0</v>
      </c>
      <c r="BS109" s="6">
        <v>394</v>
      </c>
      <c r="BT109" s="6">
        <v>0</v>
      </c>
      <c r="BU109" s="60"/>
      <c r="BV109" s="5">
        <v>3042.706212037036</v>
      </c>
      <c r="BW109" s="5">
        <v>89.849298000000005</v>
      </c>
      <c r="BX109" s="5">
        <v>0</v>
      </c>
      <c r="BY109" s="60"/>
      <c r="BZ109" s="5">
        <v>458.58</v>
      </c>
      <c r="CA109" s="5">
        <v>0</v>
      </c>
      <c r="CB109" s="5">
        <v>0</v>
      </c>
      <c r="CC109" s="5">
        <v>179.84861538461541</v>
      </c>
      <c r="CD109" s="5">
        <v>0</v>
      </c>
      <c r="CE109" s="5">
        <v>20</v>
      </c>
      <c r="CF109" s="5">
        <v>42.844036697247709</v>
      </c>
      <c r="CG109" s="5">
        <v>5</v>
      </c>
      <c r="CH109" s="5">
        <v>0</v>
      </c>
      <c r="CI109" s="5">
        <v>462.02543400000002</v>
      </c>
      <c r="CJ109" s="5">
        <v>42.966360856269112</v>
      </c>
      <c r="CK109" s="5">
        <v>1211.2644469381321</v>
      </c>
      <c r="CL109" s="5">
        <v>932.9938532110092</v>
      </c>
      <c r="CM109" s="5">
        <v>0</v>
      </c>
      <c r="CN109" s="5">
        <v>186.59877064220191</v>
      </c>
      <c r="CO109" s="5">
        <v>1119.5926238532111</v>
      </c>
      <c r="CP109" s="60"/>
      <c r="CQ109" s="4"/>
    </row>
    <row r="110" spans="1:95" ht="18.95" customHeight="1" x14ac:dyDescent="0.25">
      <c r="A110" s="60"/>
      <c r="B110" s="3">
        <v>1298</v>
      </c>
      <c r="C110" s="4" t="s">
        <v>185</v>
      </c>
      <c r="D110" s="3" t="s">
        <v>132</v>
      </c>
      <c r="E110" s="60"/>
      <c r="F110" s="5">
        <v>3815.6601287223389</v>
      </c>
      <c r="G110" s="5">
        <v>4738.0243773333341</v>
      </c>
      <c r="H110" s="5">
        <v>56923.11</v>
      </c>
      <c r="I110" s="5">
        <v>52706.583333333328</v>
      </c>
      <c r="J110" s="5">
        <v>32857.72</v>
      </c>
      <c r="K110" s="5">
        <v>3271.13</v>
      </c>
      <c r="L110" s="5">
        <v>20794.259999999998</v>
      </c>
      <c r="M110" s="6">
        <v>2681</v>
      </c>
      <c r="N110" s="5">
        <v>922.36424861099476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19110.599999999999</v>
      </c>
      <c r="W110" s="5">
        <v>1590.7805000000001</v>
      </c>
      <c r="X110" s="5">
        <v>17695</v>
      </c>
      <c r="Y110" s="5">
        <v>7743.36</v>
      </c>
      <c r="Z110" s="5">
        <v>10268.51</v>
      </c>
      <c r="AA110" s="5">
        <v>1098.73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37812.51</v>
      </c>
      <c r="BA110" s="5">
        <v>2765.9150833333342</v>
      </c>
      <c r="BB110" s="5">
        <v>35011.583333333343</v>
      </c>
      <c r="BC110" s="5">
        <v>13050.9</v>
      </c>
      <c r="BD110" s="5">
        <v>22589.21</v>
      </c>
      <c r="BE110" s="5">
        <v>2172.4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570</v>
      </c>
      <c r="BO110" s="6">
        <v>0</v>
      </c>
      <c r="BP110" s="6">
        <v>0</v>
      </c>
      <c r="BQ110" s="6">
        <v>0</v>
      </c>
      <c r="BR110" s="6">
        <v>0</v>
      </c>
      <c r="BS110" s="6">
        <v>2111</v>
      </c>
      <c r="BT110" s="6">
        <v>0</v>
      </c>
      <c r="BU110" s="60"/>
      <c r="BV110" s="5">
        <v>4356.6955833333341</v>
      </c>
      <c r="BW110" s="5">
        <v>381.32879400000002</v>
      </c>
      <c r="BX110" s="5">
        <v>0</v>
      </c>
      <c r="BY110" s="60"/>
      <c r="BZ110" s="5">
        <v>1387.63</v>
      </c>
      <c r="CA110" s="5">
        <v>177.6</v>
      </c>
      <c r="CB110" s="5">
        <v>840.17849193099619</v>
      </c>
      <c r="CC110" s="5">
        <v>179.84861538461541</v>
      </c>
      <c r="CD110" s="5">
        <v>0</v>
      </c>
      <c r="CE110" s="5">
        <v>20</v>
      </c>
      <c r="CF110" s="5">
        <v>42.844036697247709</v>
      </c>
      <c r="CG110" s="5">
        <v>5</v>
      </c>
      <c r="CH110" s="5">
        <v>0</v>
      </c>
      <c r="CI110" s="5">
        <v>0</v>
      </c>
      <c r="CJ110" s="5">
        <v>42.966360856269112</v>
      </c>
      <c r="CK110" s="5">
        <v>2696.0675048691278</v>
      </c>
      <c r="CL110" s="5">
        <v>932.9938532110092</v>
      </c>
      <c r="CM110" s="5">
        <v>0</v>
      </c>
      <c r="CN110" s="5">
        <v>186.59877064220191</v>
      </c>
      <c r="CO110" s="5">
        <v>1119.5926238532111</v>
      </c>
      <c r="CP110" s="60"/>
      <c r="CQ110" s="4"/>
    </row>
    <row r="111" spans="1:95" ht="18.95" customHeight="1" x14ac:dyDescent="0.25">
      <c r="A111" s="61"/>
      <c r="B111" s="3">
        <v>1299</v>
      </c>
      <c r="C111" s="4" t="s">
        <v>106</v>
      </c>
      <c r="D111" s="3" t="s">
        <v>132</v>
      </c>
      <c r="E111" s="61"/>
      <c r="F111" s="5">
        <v>2615.144742791344</v>
      </c>
      <c r="G111" s="5">
        <v>3734.355816703704</v>
      </c>
      <c r="H111" s="5">
        <v>50254.76</v>
      </c>
      <c r="I111" s="5">
        <v>46532.185185185182</v>
      </c>
      <c r="J111" s="5">
        <v>36094.49</v>
      </c>
      <c r="K111" s="5">
        <v>1584.1</v>
      </c>
      <c r="L111" s="5">
        <v>12576.17</v>
      </c>
      <c r="M111" s="6">
        <v>1836</v>
      </c>
      <c r="N111" s="5">
        <v>1119.21107391236</v>
      </c>
      <c r="O111" s="61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23312.13</v>
      </c>
      <c r="W111" s="5">
        <v>1940.518969444445</v>
      </c>
      <c r="X111" s="5">
        <v>21585.305555555558</v>
      </c>
      <c r="Y111" s="5">
        <v>7226.43</v>
      </c>
      <c r="Z111" s="5">
        <v>15114.62</v>
      </c>
      <c r="AA111" s="5">
        <v>971.08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16855.57</v>
      </c>
      <c r="AI111" s="5">
        <v>750</v>
      </c>
      <c r="AJ111" s="5">
        <v>15607.009259259259</v>
      </c>
      <c r="AK111" s="5">
        <v>2885.35</v>
      </c>
      <c r="AL111" s="5">
        <v>13711.52</v>
      </c>
      <c r="AM111" s="5">
        <v>258.7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10087.06</v>
      </c>
      <c r="BA111" s="5">
        <v>737.84975925925914</v>
      </c>
      <c r="BB111" s="5">
        <v>9339.8703703703686</v>
      </c>
      <c r="BC111" s="5">
        <v>2464.39</v>
      </c>
      <c r="BD111" s="5">
        <v>7268.35</v>
      </c>
      <c r="BE111" s="5">
        <v>354.32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1"/>
      <c r="BM111" s="6">
        <v>0</v>
      </c>
      <c r="BN111" s="6">
        <v>404</v>
      </c>
      <c r="BO111" s="6">
        <v>0</v>
      </c>
      <c r="BP111" s="6">
        <v>794</v>
      </c>
      <c r="BQ111" s="6">
        <v>0</v>
      </c>
      <c r="BR111" s="6">
        <v>0</v>
      </c>
      <c r="BS111" s="6">
        <v>638</v>
      </c>
      <c r="BT111" s="6">
        <v>0</v>
      </c>
      <c r="BU111" s="61"/>
      <c r="BV111" s="5">
        <v>3428.3687287037042</v>
      </c>
      <c r="BW111" s="5">
        <v>305.98708800000003</v>
      </c>
      <c r="BX111" s="5">
        <v>0</v>
      </c>
      <c r="BY111" s="61"/>
      <c r="BZ111" s="5">
        <v>600</v>
      </c>
      <c r="CA111" s="5">
        <v>100</v>
      </c>
      <c r="CB111" s="5">
        <v>0</v>
      </c>
      <c r="CC111" s="5">
        <v>179.84861538461541</v>
      </c>
      <c r="CD111" s="5">
        <v>0</v>
      </c>
      <c r="CE111" s="5">
        <v>20</v>
      </c>
      <c r="CF111" s="5">
        <v>42.844036697247709</v>
      </c>
      <c r="CG111" s="5">
        <v>5</v>
      </c>
      <c r="CH111" s="5">
        <v>0</v>
      </c>
      <c r="CI111" s="5">
        <v>504.89310599999999</v>
      </c>
      <c r="CJ111" s="5">
        <v>42.966360856269112</v>
      </c>
      <c r="CK111" s="5">
        <v>1495.552118938132</v>
      </c>
      <c r="CL111" s="5">
        <v>932.9938532110092</v>
      </c>
      <c r="CM111" s="5">
        <v>0</v>
      </c>
      <c r="CN111" s="5">
        <v>186.59877064220191</v>
      </c>
      <c r="CO111" s="5">
        <v>1119.5926238532111</v>
      </c>
      <c r="CP111" s="61"/>
      <c r="CQ111" s="4"/>
    </row>
    <row r="112" spans="1:95" x14ac:dyDescent="0.25">
      <c r="A112" s="7"/>
      <c r="B112" s="7"/>
      <c r="C112" s="7" t="s">
        <v>189</v>
      </c>
      <c r="D112" s="7"/>
      <c r="E112" s="7"/>
      <c r="F112" s="8">
        <f t="shared" ref="F112:N112" si="0">SUM(F3:F111)</f>
        <v>298569.90940862376</v>
      </c>
      <c r="G112" s="8">
        <f t="shared" si="0"/>
        <v>350619.01137392613</v>
      </c>
      <c r="H112" s="8">
        <f t="shared" si="0"/>
        <v>3634183.669999999</v>
      </c>
      <c r="I112" s="8">
        <f t="shared" si="0"/>
        <v>3364984.8796296287</v>
      </c>
      <c r="J112" s="8">
        <f t="shared" si="0"/>
        <v>2876357.8900000006</v>
      </c>
      <c r="K112" s="8">
        <f t="shared" si="0"/>
        <v>211340.88000000006</v>
      </c>
      <c r="L112" s="8">
        <f t="shared" si="0"/>
        <v>546484.9</v>
      </c>
      <c r="M112" s="9">
        <f t="shared" si="0"/>
        <v>178320</v>
      </c>
      <c r="N112" s="8">
        <f t="shared" si="0"/>
        <v>52049.101965302267</v>
      </c>
      <c r="O112" s="7"/>
      <c r="P112" s="8">
        <f t="shared" ref="P112:BK112" si="1">SUM(P3:P111)</f>
        <v>13474.9</v>
      </c>
      <c r="Q112" s="8">
        <f t="shared" si="1"/>
        <v>2192.9984259259263</v>
      </c>
      <c r="R112" s="8">
        <f t="shared" si="1"/>
        <v>12476.759259259259</v>
      </c>
      <c r="S112" s="8">
        <f t="shared" si="1"/>
        <v>2615.0299999999997</v>
      </c>
      <c r="T112" s="8">
        <f t="shared" si="1"/>
        <v>9963.1299999999992</v>
      </c>
      <c r="U112" s="8">
        <f t="shared" si="1"/>
        <v>896.74</v>
      </c>
      <c r="V112" s="8">
        <f t="shared" si="1"/>
        <v>1147867.3500000001</v>
      </c>
      <c r="W112" s="8">
        <f t="shared" si="1"/>
        <v>95497.253911111125</v>
      </c>
      <c r="X112" s="8">
        <f t="shared" si="1"/>
        <v>1062840.1388888888</v>
      </c>
      <c r="Y112" s="8">
        <f t="shared" si="1"/>
        <v>188849.88999999996</v>
      </c>
      <c r="Z112" s="8">
        <f t="shared" si="1"/>
        <v>900128.40000000014</v>
      </c>
      <c r="AA112" s="8">
        <f t="shared" si="1"/>
        <v>58889.060000000005</v>
      </c>
      <c r="AB112" s="8">
        <f t="shared" si="1"/>
        <v>388517.01</v>
      </c>
      <c r="AC112" s="8">
        <f t="shared" si="1"/>
        <v>23725.774305555555</v>
      </c>
      <c r="AD112" s="8">
        <f t="shared" si="1"/>
        <v>359737.97222222213</v>
      </c>
      <c r="AE112" s="8">
        <f t="shared" si="1"/>
        <v>71188.790000000008</v>
      </c>
      <c r="AF112" s="8">
        <f t="shared" si="1"/>
        <v>299295.08</v>
      </c>
      <c r="AG112" s="8">
        <f t="shared" si="1"/>
        <v>18033.139999999996</v>
      </c>
      <c r="AH112" s="8">
        <f t="shared" si="1"/>
        <v>247855.01</v>
      </c>
      <c r="AI112" s="8">
        <f t="shared" si="1"/>
        <v>5600</v>
      </c>
      <c r="AJ112" s="8">
        <f t="shared" si="1"/>
        <v>229495.37962962961</v>
      </c>
      <c r="AK112" s="8">
        <f t="shared" si="1"/>
        <v>19103.150000000001</v>
      </c>
      <c r="AL112" s="8">
        <f t="shared" si="1"/>
        <v>224528.19999999995</v>
      </c>
      <c r="AM112" s="8">
        <f t="shared" si="1"/>
        <v>4223.66</v>
      </c>
      <c r="AN112" s="8">
        <f t="shared" si="1"/>
        <v>370405.59000000008</v>
      </c>
      <c r="AO112" s="8">
        <f t="shared" si="1"/>
        <v>23664.80158333333</v>
      </c>
      <c r="AP112" s="8">
        <f t="shared" si="1"/>
        <v>342968.13888888882</v>
      </c>
      <c r="AQ112" s="8">
        <f t="shared" si="1"/>
        <v>57477.660000000011</v>
      </c>
      <c r="AR112" s="8">
        <f t="shared" si="1"/>
        <v>290698.00000000006</v>
      </c>
      <c r="AS112" s="8">
        <f t="shared" si="1"/>
        <v>22229.93</v>
      </c>
      <c r="AT112" s="8">
        <f t="shared" si="1"/>
        <v>3128.7</v>
      </c>
      <c r="AU112" s="8">
        <f t="shared" si="1"/>
        <v>217.27083333333334</v>
      </c>
      <c r="AV112" s="8">
        <f t="shared" si="1"/>
        <v>2896.9444444444439</v>
      </c>
      <c r="AW112" s="8">
        <f t="shared" si="1"/>
        <v>0</v>
      </c>
      <c r="AX112" s="8">
        <f t="shared" si="1"/>
        <v>2872.4799999999996</v>
      </c>
      <c r="AY112" s="8">
        <f t="shared" si="1"/>
        <v>256.22000000000003</v>
      </c>
      <c r="AZ112" s="8">
        <f t="shared" si="1"/>
        <v>1359255.5100000002</v>
      </c>
      <c r="BA112" s="8">
        <f t="shared" si="1"/>
        <v>168973.10068518523</v>
      </c>
      <c r="BB112" s="8">
        <f t="shared" si="1"/>
        <v>1258569.9166666663</v>
      </c>
      <c r="BC112" s="8">
        <f t="shared" si="1"/>
        <v>194527.33000000002</v>
      </c>
      <c r="BD112" s="8">
        <f t="shared" si="1"/>
        <v>1062883.5500000003</v>
      </c>
      <c r="BE112" s="8">
        <f t="shared" si="1"/>
        <v>101844.63</v>
      </c>
      <c r="BF112" s="8">
        <f t="shared" si="1"/>
        <v>103679.59999999999</v>
      </c>
      <c r="BG112" s="8">
        <f t="shared" si="1"/>
        <v>4620.5689814814814</v>
      </c>
      <c r="BH112" s="8">
        <f t="shared" si="1"/>
        <v>95999.629629629606</v>
      </c>
      <c r="BI112" s="8">
        <f t="shared" si="1"/>
        <v>12723.05</v>
      </c>
      <c r="BJ112" s="8">
        <f t="shared" si="1"/>
        <v>85989.049999999988</v>
      </c>
      <c r="BK112" s="8">
        <f t="shared" si="1"/>
        <v>4967.5</v>
      </c>
      <c r="BL112" s="7"/>
      <c r="BM112" s="9">
        <f t="shared" ref="BM112:BT112" si="2">SUM(BM3:BM111)</f>
        <v>970</v>
      </c>
      <c r="BN112" s="9">
        <f t="shared" si="2"/>
        <v>28634</v>
      </c>
      <c r="BO112" s="9">
        <f t="shared" si="2"/>
        <v>25116</v>
      </c>
      <c r="BP112" s="9">
        <f t="shared" si="2"/>
        <v>10820</v>
      </c>
      <c r="BQ112" s="9">
        <f t="shared" si="2"/>
        <v>22468</v>
      </c>
      <c r="BR112" s="9">
        <f t="shared" si="2"/>
        <v>162</v>
      </c>
      <c r="BS112" s="9">
        <f t="shared" si="2"/>
        <v>81847</v>
      </c>
      <c r="BT112" s="9">
        <f t="shared" si="2"/>
        <v>8303</v>
      </c>
      <c r="BU112" s="7"/>
      <c r="BV112" s="8">
        <f>SUM(BV3:BV111)</f>
        <v>324491.76872592588</v>
      </c>
      <c r="BW112" s="8">
        <f>SUM(BW3:BW111)</f>
        <v>26127.24264800001</v>
      </c>
      <c r="BX112" s="8">
        <f>SUM(BX3:BX111)</f>
        <v>0</v>
      </c>
      <c r="BY112" s="7"/>
      <c r="BZ112" s="8">
        <f t="shared" ref="BZ112:CO112" si="3">SUM(BZ3:BZ111)</f>
        <v>35007.220000000008</v>
      </c>
      <c r="CA112" s="8">
        <f t="shared" si="3"/>
        <v>8325.11</v>
      </c>
      <c r="CB112" s="8">
        <f t="shared" si="3"/>
        <v>48703.249999999978</v>
      </c>
      <c r="CC112" s="8">
        <f t="shared" si="3"/>
        <v>11690.159999999991</v>
      </c>
      <c r="CD112" s="8">
        <f t="shared" si="3"/>
        <v>41060.354999999981</v>
      </c>
      <c r="CE112" s="8">
        <f t="shared" si="3"/>
        <v>2180</v>
      </c>
      <c r="CF112" s="8">
        <f t="shared" si="3"/>
        <v>4670.0000000000064</v>
      </c>
      <c r="CG112" s="8">
        <f t="shared" si="3"/>
        <v>545</v>
      </c>
      <c r="CH112" s="8">
        <f t="shared" si="3"/>
        <v>0</v>
      </c>
      <c r="CI112" s="8">
        <f t="shared" si="3"/>
        <v>19669.88507529032</v>
      </c>
      <c r="CJ112" s="8">
        <f t="shared" si="3"/>
        <v>4683.3333333333303</v>
      </c>
      <c r="CK112" s="8">
        <f t="shared" si="3"/>
        <v>176534.31340862354</v>
      </c>
      <c r="CL112" s="8">
        <f t="shared" si="3"/>
        <v>101696.33000000007</v>
      </c>
      <c r="CM112" s="8">
        <f t="shared" si="3"/>
        <v>0</v>
      </c>
      <c r="CN112" s="8">
        <f t="shared" si="3"/>
        <v>20339.266000000014</v>
      </c>
      <c r="CO112" s="8">
        <f t="shared" si="3"/>
        <v>122035.59600000009</v>
      </c>
      <c r="CP112" s="7"/>
      <c r="CQ112" s="7"/>
    </row>
    <row r="114" spans="13:14" ht="20.100000000000001" customHeight="1" x14ac:dyDescent="0.25">
      <c r="M114" s="10" t="s">
        <v>190</v>
      </c>
      <c r="N114" s="11">
        <f>N115/COUNTIF(N3:N113,"&lt;&gt;0")</f>
        <v>0.5495495495495496</v>
      </c>
    </row>
    <row r="115" spans="13:14" ht="20.100000000000001" customHeight="1" x14ac:dyDescent="0.25">
      <c r="M115" s="12" t="s">
        <v>191</v>
      </c>
      <c r="N115" s="13">
        <f>COUNTIF(N3:N113,"&gt;0")</f>
        <v>61</v>
      </c>
    </row>
  </sheetData>
  <mergeCells count="20">
    <mergeCell ref="CP1:CP111"/>
    <mergeCell ref="BF1:BK1"/>
    <mergeCell ref="F1:N1"/>
    <mergeCell ref="E1:E111"/>
    <mergeCell ref="O1:O111"/>
    <mergeCell ref="P1:U1"/>
    <mergeCell ref="BU1:BU111"/>
    <mergeCell ref="AZ1:BE1"/>
    <mergeCell ref="BV1:BX1"/>
    <mergeCell ref="BZ1:CO1"/>
    <mergeCell ref="BY1:BY111"/>
    <mergeCell ref="BM1:BT1"/>
    <mergeCell ref="A1:A111"/>
    <mergeCell ref="BL1:BL111"/>
    <mergeCell ref="AT1:AY1"/>
    <mergeCell ref="V1:AA1"/>
    <mergeCell ref="AB1:AG1"/>
    <mergeCell ref="AN1:AS1"/>
    <mergeCell ref="B1:D1"/>
    <mergeCell ref="AH1:AM1"/>
  </mergeCells>
  <conditionalFormatting sqref="N3:N111">
    <cfRule type="cellIs" dxfId="21" priority="1" operator="greaterThanOrEqual">
      <formula>0</formula>
    </cfRule>
    <cfRule type="cellIs" dxfId="2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CQ113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4652.5276918255449</v>
      </c>
      <c r="G3" s="5">
        <v>4828.4031731111108</v>
      </c>
      <c r="H3" s="5">
        <v>84449.34</v>
      </c>
      <c r="I3" s="5">
        <v>78193.833333333314</v>
      </c>
      <c r="J3" s="5">
        <v>80078.049999999988</v>
      </c>
      <c r="K3" s="5">
        <v>4371.29</v>
      </c>
      <c r="L3" s="5">
        <v>0</v>
      </c>
      <c r="M3" s="6">
        <v>3201</v>
      </c>
      <c r="N3" s="5">
        <v>175.87548128556591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28556.2</v>
      </c>
      <c r="W3" s="5">
        <v>2377.0392407407398</v>
      </c>
      <c r="X3" s="5">
        <v>26440.92592592592</v>
      </c>
      <c r="Y3" s="5">
        <v>0</v>
      </c>
      <c r="Z3" s="5">
        <v>27237.03</v>
      </c>
      <c r="AA3" s="5">
        <v>1319.17</v>
      </c>
      <c r="AB3" s="5">
        <v>28.98</v>
      </c>
      <c r="AC3" s="5">
        <v>2.0125000000000002</v>
      </c>
      <c r="AD3" s="5">
        <v>26.833333333333329</v>
      </c>
      <c r="AE3" s="5">
        <v>0</v>
      </c>
      <c r="AF3" s="5">
        <v>28.98</v>
      </c>
      <c r="AG3" s="5">
        <v>0</v>
      </c>
      <c r="AH3" s="5">
        <v>36262.26</v>
      </c>
      <c r="AI3" s="5">
        <v>750</v>
      </c>
      <c r="AJ3" s="5">
        <v>33576.166666666657</v>
      </c>
      <c r="AK3" s="5">
        <v>0</v>
      </c>
      <c r="AL3" s="5">
        <v>34692.28</v>
      </c>
      <c r="AM3" s="5">
        <v>1569.98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19601.900000000001</v>
      </c>
      <c r="BA3" s="5">
        <v>907.49537037037032</v>
      </c>
      <c r="BB3" s="5">
        <v>18149.907407407409</v>
      </c>
      <c r="BC3" s="5">
        <v>0</v>
      </c>
      <c r="BD3" s="5">
        <v>18119.759999999998</v>
      </c>
      <c r="BE3" s="5">
        <v>1482.14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474</v>
      </c>
      <c r="BO3" s="6">
        <v>1</v>
      </c>
      <c r="BP3" s="6">
        <v>1572</v>
      </c>
      <c r="BQ3" s="6">
        <v>0</v>
      </c>
      <c r="BR3" s="6">
        <v>0</v>
      </c>
      <c r="BS3" s="6">
        <v>1154</v>
      </c>
      <c r="BT3" s="6">
        <v>0</v>
      </c>
      <c r="BU3" s="60"/>
      <c r="BV3" s="5">
        <v>4036.547111111111</v>
      </c>
      <c r="BW3" s="5">
        <v>791.85606200000007</v>
      </c>
      <c r="BX3" s="5">
        <v>0</v>
      </c>
      <c r="BY3" s="60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43.644859813084111</v>
      </c>
      <c r="CG3" s="5">
        <v>5</v>
      </c>
      <c r="CH3" s="5">
        <v>0</v>
      </c>
      <c r="CI3" s="5">
        <v>1131.6211559999999</v>
      </c>
      <c r="CJ3" s="5">
        <v>43.769470404984418</v>
      </c>
      <c r="CK3" s="5">
        <v>3546.8854862180679</v>
      </c>
      <c r="CL3" s="5">
        <v>921.36850467289707</v>
      </c>
      <c r="CM3" s="5">
        <v>0</v>
      </c>
      <c r="CN3" s="5">
        <v>184.27370093457941</v>
      </c>
      <c r="CO3" s="5">
        <v>1105.6422056074771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2305.1157698255452</v>
      </c>
      <c r="G4" s="5">
        <v>1191.96596337037</v>
      </c>
      <c r="H4" s="5">
        <v>16736.509999999998</v>
      </c>
      <c r="I4" s="5">
        <v>15496.76851851852</v>
      </c>
      <c r="J4" s="5">
        <v>15213.54</v>
      </c>
      <c r="K4" s="5">
        <v>1522.97</v>
      </c>
      <c r="L4" s="5">
        <v>0</v>
      </c>
      <c r="M4" s="6">
        <v>964</v>
      </c>
      <c r="N4" s="5">
        <v>-1113.1498064551749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3396.59</v>
      </c>
      <c r="W4" s="5">
        <v>282.73466759259259</v>
      </c>
      <c r="X4" s="5">
        <v>3144.9907407407409</v>
      </c>
      <c r="Y4" s="5">
        <v>0</v>
      </c>
      <c r="Z4" s="5">
        <v>2734.38</v>
      </c>
      <c r="AA4" s="5">
        <v>662.21</v>
      </c>
      <c r="AB4" s="5">
        <v>3724.17</v>
      </c>
      <c r="AC4" s="5">
        <v>258.62291666666658</v>
      </c>
      <c r="AD4" s="5">
        <v>3448.3055555555552</v>
      </c>
      <c r="AE4" s="5">
        <v>0</v>
      </c>
      <c r="AF4" s="5">
        <v>3339.51</v>
      </c>
      <c r="AG4" s="5">
        <v>384.66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9615.75</v>
      </c>
      <c r="BA4" s="5">
        <v>445.17361111111109</v>
      </c>
      <c r="BB4" s="5">
        <v>8903.4722222222208</v>
      </c>
      <c r="BC4" s="5">
        <v>0</v>
      </c>
      <c r="BD4" s="5">
        <v>9139.65</v>
      </c>
      <c r="BE4" s="5">
        <v>476.1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82</v>
      </c>
      <c r="BO4" s="6">
        <v>223</v>
      </c>
      <c r="BP4" s="6">
        <v>0</v>
      </c>
      <c r="BQ4" s="6">
        <v>0</v>
      </c>
      <c r="BR4" s="6">
        <v>0</v>
      </c>
      <c r="BS4" s="6">
        <v>659</v>
      </c>
      <c r="BT4" s="6">
        <v>0</v>
      </c>
      <c r="BU4" s="60"/>
      <c r="BV4" s="5">
        <v>986.53119537037037</v>
      </c>
      <c r="BW4" s="5">
        <v>205.43476799999999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43.644859813084111</v>
      </c>
      <c r="CG4" s="5">
        <v>5</v>
      </c>
      <c r="CH4" s="5">
        <v>0</v>
      </c>
      <c r="CI4" s="5">
        <v>224.26923400000001</v>
      </c>
      <c r="CJ4" s="5">
        <v>43.769470404984418</v>
      </c>
      <c r="CK4" s="5">
        <v>1199.473564218069</v>
      </c>
      <c r="CL4" s="5">
        <v>921.36850467289707</v>
      </c>
      <c r="CM4" s="5">
        <v>0</v>
      </c>
      <c r="CN4" s="5">
        <v>184.27370093457941</v>
      </c>
      <c r="CO4" s="5">
        <v>1105.6422056074771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2626.4761778255452</v>
      </c>
      <c r="G5" s="5">
        <v>2089.0299180000002</v>
      </c>
      <c r="H5" s="5">
        <v>40718.629999999997</v>
      </c>
      <c r="I5" s="5">
        <v>37702.435185185182</v>
      </c>
      <c r="J5" s="5">
        <v>37505.01</v>
      </c>
      <c r="K5" s="5">
        <v>3213.619999999999</v>
      </c>
      <c r="L5" s="5">
        <v>0</v>
      </c>
      <c r="M5" s="6">
        <v>2348</v>
      </c>
      <c r="N5" s="5">
        <v>-537.44625982554544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9290.9599999999991</v>
      </c>
      <c r="W5" s="5">
        <v>773.38639259259253</v>
      </c>
      <c r="X5" s="5">
        <v>8602.7407407407391</v>
      </c>
      <c r="Y5" s="5">
        <v>0</v>
      </c>
      <c r="Z5" s="5">
        <v>7919.63</v>
      </c>
      <c r="AA5" s="5">
        <v>1371.33</v>
      </c>
      <c r="AB5" s="5">
        <v>24263.87</v>
      </c>
      <c r="AC5" s="5">
        <v>500</v>
      </c>
      <c r="AD5" s="5">
        <v>22466.546296296299</v>
      </c>
      <c r="AE5" s="5">
        <v>0</v>
      </c>
      <c r="AF5" s="5">
        <v>22879.01</v>
      </c>
      <c r="AG5" s="5">
        <v>1384.86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7163.8</v>
      </c>
      <c r="BA5" s="5">
        <v>331.65740740740739</v>
      </c>
      <c r="BB5" s="5">
        <v>6633.1481481481478</v>
      </c>
      <c r="BC5" s="5">
        <v>0</v>
      </c>
      <c r="BD5" s="5">
        <v>6706.37</v>
      </c>
      <c r="BE5" s="5">
        <v>457.43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259</v>
      </c>
      <c r="BO5" s="6">
        <v>1558</v>
      </c>
      <c r="BP5" s="6">
        <v>0</v>
      </c>
      <c r="BQ5" s="6">
        <v>0</v>
      </c>
      <c r="BR5" s="6">
        <v>0</v>
      </c>
      <c r="BS5" s="6">
        <v>531</v>
      </c>
      <c r="BT5" s="6">
        <v>0</v>
      </c>
      <c r="BU5" s="60"/>
      <c r="BV5" s="5">
        <v>1605.0437999999999</v>
      </c>
      <c r="BW5" s="5">
        <v>483.98611799999998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43.644859813084111</v>
      </c>
      <c r="CG5" s="5">
        <v>5</v>
      </c>
      <c r="CH5" s="5">
        <v>0</v>
      </c>
      <c r="CI5" s="5">
        <v>545.6296420000001</v>
      </c>
      <c r="CJ5" s="5">
        <v>43.769470404984418</v>
      </c>
      <c r="CK5" s="5">
        <v>1520.833972218069</v>
      </c>
      <c r="CL5" s="5">
        <v>921.36850467289707</v>
      </c>
      <c r="CM5" s="5">
        <v>0</v>
      </c>
      <c r="CN5" s="5">
        <v>184.27370093457941</v>
      </c>
      <c r="CO5" s="5">
        <v>1105.6422056074771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3302.5733118255448</v>
      </c>
      <c r="G6" s="5">
        <v>6317.0077747777777</v>
      </c>
      <c r="H6" s="5">
        <v>91173.639999999985</v>
      </c>
      <c r="I6" s="5">
        <v>84420.037037037036</v>
      </c>
      <c r="J6" s="5">
        <v>84260.84</v>
      </c>
      <c r="K6" s="5">
        <v>6912.7999999999993</v>
      </c>
      <c r="L6" s="5">
        <v>0</v>
      </c>
      <c r="M6" s="6">
        <v>3747</v>
      </c>
      <c r="N6" s="5">
        <v>3014.434462952232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27403.83</v>
      </c>
      <c r="W6" s="5">
        <v>2281.115108333333</v>
      </c>
      <c r="X6" s="5">
        <v>25373.916666666672</v>
      </c>
      <c r="Y6" s="5">
        <v>0</v>
      </c>
      <c r="Z6" s="5">
        <v>25205.02</v>
      </c>
      <c r="AA6" s="5">
        <v>2198.81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46306.63</v>
      </c>
      <c r="AO6" s="5">
        <v>2958.4791388888889</v>
      </c>
      <c r="AP6" s="5">
        <v>42876.509259259263</v>
      </c>
      <c r="AQ6" s="5">
        <v>0</v>
      </c>
      <c r="AR6" s="5">
        <v>42541.95</v>
      </c>
      <c r="AS6" s="5">
        <v>3764.68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17463.18</v>
      </c>
      <c r="BA6" s="5">
        <v>808.4805555555555</v>
      </c>
      <c r="BB6" s="5">
        <v>16169.611111111109</v>
      </c>
      <c r="BC6" s="5">
        <v>0</v>
      </c>
      <c r="BD6" s="5">
        <v>16513.87</v>
      </c>
      <c r="BE6" s="5">
        <v>949.31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639</v>
      </c>
      <c r="BO6" s="6">
        <v>0</v>
      </c>
      <c r="BP6" s="6">
        <v>0</v>
      </c>
      <c r="BQ6" s="6">
        <v>2314</v>
      </c>
      <c r="BR6" s="6">
        <v>0</v>
      </c>
      <c r="BS6" s="6">
        <v>794</v>
      </c>
      <c r="BT6" s="6">
        <v>0</v>
      </c>
      <c r="BU6" s="60"/>
      <c r="BV6" s="5">
        <v>6048.0748027777781</v>
      </c>
      <c r="BW6" s="5">
        <v>268.93297200000001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43.644859813084111</v>
      </c>
      <c r="CG6" s="5">
        <v>5</v>
      </c>
      <c r="CH6" s="5">
        <v>0</v>
      </c>
      <c r="CI6" s="5">
        <v>1221.726776</v>
      </c>
      <c r="CJ6" s="5">
        <v>43.769470404984418</v>
      </c>
      <c r="CK6" s="5">
        <v>2196.9311062180691</v>
      </c>
      <c r="CL6" s="5">
        <v>921.36850467289707</v>
      </c>
      <c r="CM6" s="5">
        <v>0</v>
      </c>
      <c r="CN6" s="5">
        <v>184.27370093457941</v>
      </c>
      <c r="CO6" s="5">
        <v>1105.6422056074771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2426.8303818255449</v>
      </c>
      <c r="G7" s="5">
        <v>1754.224330074074</v>
      </c>
      <c r="H7" s="5">
        <v>25819.69</v>
      </c>
      <c r="I7" s="5">
        <v>23907.120370370361</v>
      </c>
      <c r="J7" s="5">
        <v>23507.01</v>
      </c>
      <c r="K7" s="5">
        <v>2312.6799999999998</v>
      </c>
      <c r="L7" s="5">
        <v>0</v>
      </c>
      <c r="M7" s="6">
        <v>1164</v>
      </c>
      <c r="N7" s="5">
        <v>-672.60605175147157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7484.2999999999993</v>
      </c>
      <c r="W7" s="5">
        <v>622.99867592592591</v>
      </c>
      <c r="X7" s="5">
        <v>6929.907407407406</v>
      </c>
      <c r="Y7" s="5">
        <v>0</v>
      </c>
      <c r="Z7" s="5">
        <v>6917.9</v>
      </c>
      <c r="AA7" s="5">
        <v>566.4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18335.39</v>
      </c>
      <c r="BA7" s="5">
        <v>848.86064814814802</v>
      </c>
      <c r="BB7" s="5">
        <v>16977.21296296296</v>
      </c>
      <c r="BC7" s="5">
        <v>0</v>
      </c>
      <c r="BD7" s="5">
        <v>16589.11</v>
      </c>
      <c r="BE7" s="5">
        <v>1746.28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192</v>
      </c>
      <c r="BO7" s="6">
        <v>0</v>
      </c>
      <c r="BP7" s="6">
        <v>0</v>
      </c>
      <c r="BQ7" s="6">
        <v>0</v>
      </c>
      <c r="BR7" s="6">
        <v>0</v>
      </c>
      <c r="BS7" s="6">
        <v>972</v>
      </c>
      <c r="BT7" s="6">
        <v>0</v>
      </c>
      <c r="BU7" s="60"/>
      <c r="BV7" s="5">
        <v>1471.859324074074</v>
      </c>
      <c r="BW7" s="5">
        <v>282.36500599999999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43.644859813084111</v>
      </c>
      <c r="CG7" s="5">
        <v>5</v>
      </c>
      <c r="CH7" s="5">
        <v>0</v>
      </c>
      <c r="CI7" s="5">
        <v>345.98384600000003</v>
      </c>
      <c r="CJ7" s="5">
        <v>43.769470404984418</v>
      </c>
      <c r="CK7" s="5">
        <v>1321.188176218069</v>
      </c>
      <c r="CL7" s="5">
        <v>921.36850467289707</v>
      </c>
      <c r="CM7" s="5">
        <v>0</v>
      </c>
      <c r="CN7" s="5">
        <v>184.27370093457941</v>
      </c>
      <c r="CO7" s="5">
        <v>1105.6422056074771</v>
      </c>
      <c r="CP7" s="60"/>
      <c r="CQ7" s="4"/>
    </row>
    <row r="8" spans="1:95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2674.5565838255452</v>
      </c>
      <c r="G8" s="5">
        <v>2980.1979087777781</v>
      </c>
      <c r="H8" s="5">
        <v>44306.720000000001</v>
      </c>
      <c r="I8" s="5">
        <v>41024.740740740737</v>
      </c>
      <c r="J8" s="5">
        <v>40464.06</v>
      </c>
      <c r="K8" s="5">
        <v>3842.66</v>
      </c>
      <c r="L8" s="5">
        <v>0</v>
      </c>
      <c r="M8" s="6">
        <v>1785</v>
      </c>
      <c r="N8" s="5">
        <v>305.64132495223248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11424.93</v>
      </c>
      <c r="W8" s="5">
        <v>951.01963611111114</v>
      </c>
      <c r="X8" s="5">
        <v>10578.638888888891</v>
      </c>
      <c r="Y8" s="5">
        <v>0</v>
      </c>
      <c r="Z8" s="5">
        <v>10508.9</v>
      </c>
      <c r="AA8" s="5">
        <v>916.03</v>
      </c>
      <c r="AB8" s="5">
        <v>14.94</v>
      </c>
      <c r="AC8" s="5">
        <v>1.0375000000000001</v>
      </c>
      <c r="AD8" s="5">
        <v>13.83333333333333</v>
      </c>
      <c r="AE8" s="5">
        <v>0</v>
      </c>
      <c r="AF8" s="5">
        <v>14.94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67.400000000000006</v>
      </c>
      <c r="AO8" s="5">
        <v>4.3061111111111119</v>
      </c>
      <c r="AP8" s="5">
        <v>62.407407407407412</v>
      </c>
      <c r="AQ8" s="5">
        <v>0</v>
      </c>
      <c r="AR8" s="5">
        <v>67.400000000000006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32799.449999999997</v>
      </c>
      <c r="BA8" s="5">
        <v>1518.493055555555</v>
      </c>
      <c r="BB8" s="5">
        <v>30369.861111111109</v>
      </c>
      <c r="BC8" s="5">
        <v>0</v>
      </c>
      <c r="BD8" s="5">
        <v>29872.82</v>
      </c>
      <c r="BE8" s="5">
        <v>2926.63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265</v>
      </c>
      <c r="BO8" s="6">
        <v>1</v>
      </c>
      <c r="BP8" s="6">
        <v>0</v>
      </c>
      <c r="BQ8" s="6">
        <v>1</v>
      </c>
      <c r="BR8" s="6">
        <v>0</v>
      </c>
      <c r="BS8" s="6">
        <v>1518</v>
      </c>
      <c r="BT8" s="6">
        <v>0</v>
      </c>
      <c r="BU8" s="60"/>
      <c r="BV8" s="5">
        <v>2474.8563027777782</v>
      </c>
      <c r="BW8" s="5">
        <v>505.34160600000001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43.644859813084111</v>
      </c>
      <c r="CG8" s="5">
        <v>5</v>
      </c>
      <c r="CH8" s="5">
        <v>0</v>
      </c>
      <c r="CI8" s="5">
        <v>593.71004800000003</v>
      </c>
      <c r="CJ8" s="5">
        <v>43.769470404984418</v>
      </c>
      <c r="CK8" s="5">
        <v>1568.914378218069</v>
      </c>
      <c r="CL8" s="5">
        <v>921.36850467289707</v>
      </c>
      <c r="CM8" s="5">
        <v>0</v>
      </c>
      <c r="CN8" s="5">
        <v>184.27370093457941</v>
      </c>
      <c r="CO8" s="5">
        <v>1105.6422056074771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2554.0474358255451</v>
      </c>
      <c r="G9" s="5">
        <v>2438.455332777778</v>
      </c>
      <c r="H9" s="5">
        <v>35313.5</v>
      </c>
      <c r="I9" s="5">
        <v>32697.685185185179</v>
      </c>
      <c r="J9" s="5">
        <v>32826.120000000003</v>
      </c>
      <c r="K9" s="5">
        <v>2487.38</v>
      </c>
      <c r="L9" s="5">
        <v>0</v>
      </c>
      <c r="M9" s="6">
        <v>2129</v>
      </c>
      <c r="N9" s="5">
        <v>-115.59210304776749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11935.55</v>
      </c>
      <c r="W9" s="5">
        <v>993.5240231481481</v>
      </c>
      <c r="X9" s="5">
        <v>11051.435185185181</v>
      </c>
      <c r="Y9" s="5">
        <v>0</v>
      </c>
      <c r="Z9" s="5">
        <v>10964.34</v>
      </c>
      <c r="AA9" s="5">
        <v>971.21</v>
      </c>
      <c r="AB9" s="5">
        <v>112.25</v>
      </c>
      <c r="AC9" s="5">
        <v>7.7951388888888884</v>
      </c>
      <c r="AD9" s="5">
        <v>103.9351851851852</v>
      </c>
      <c r="AE9" s="5">
        <v>0</v>
      </c>
      <c r="AF9" s="5">
        <v>112.25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23265.7</v>
      </c>
      <c r="BA9" s="5">
        <v>1077.1157407407411</v>
      </c>
      <c r="BB9" s="5">
        <v>21542.31481481481</v>
      </c>
      <c r="BC9" s="5">
        <v>0</v>
      </c>
      <c r="BD9" s="5">
        <v>21749.53</v>
      </c>
      <c r="BE9" s="5">
        <v>1516.17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368</v>
      </c>
      <c r="BO9" s="6">
        <v>6</v>
      </c>
      <c r="BP9" s="6">
        <v>0</v>
      </c>
      <c r="BQ9" s="6">
        <v>0</v>
      </c>
      <c r="BR9" s="6">
        <v>0</v>
      </c>
      <c r="BS9" s="6">
        <v>1755</v>
      </c>
      <c r="BT9" s="6">
        <v>0</v>
      </c>
      <c r="BU9" s="60"/>
      <c r="BV9" s="5">
        <v>2078.434902777778</v>
      </c>
      <c r="BW9" s="5">
        <v>360.02042999999998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43.644859813084111</v>
      </c>
      <c r="CG9" s="5">
        <v>5</v>
      </c>
      <c r="CH9" s="5">
        <v>0</v>
      </c>
      <c r="CI9" s="5">
        <v>473.20089999999988</v>
      </c>
      <c r="CJ9" s="5">
        <v>43.769470404984418</v>
      </c>
      <c r="CK9" s="5">
        <v>1448.405230218068</v>
      </c>
      <c r="CL9" s="5">
        <v>921.36850467289707</v>
      </c>
      <c r="CM9" s="5">
        <v>0</v>
      </c>
      <c r="CN9" s="5">
        <v>184.27370093457941</v>
      </c>
      <c r="CO9" s="5">
        <v>1105.6422056074771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2577.1412638255451</v>
      </c>
      <c r="G10" s="5">
        <v>2464.9282213333331</v>
      </c>
      <c r="H10" s="5">
        <v>37036.92</v>
      </c>
      <c r="I10" s="5">
        <v>34293.444444444438</v>
      </c>
      <c r="J10" s="5">
        <v>34850.980000000003</v>
      </c>
      <c r="K10" s="5">
        <v>2185.94</v>
      </c>
      <c r="L10" s="5">
        <v>0</v>
      </c>
      <c r="M10" s="6">
        <v>2299</v>
      </c>
      <c r="N10" s="5">
        <v>-112.21304249221249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8885.4</v>
      </c>
      <c r="W10" s="5">
        <v>739.62727777777775</v>
      </c>
      <c r="X10" s="5">
        <v>8227.2222222222208</v>
      </c>
      <c r="Y10" s="5">
        <v>0</v>
      </c>
      <c r="Z10" s="5">
        <v>8048.53</v>
      </c>
      <c r="AA10" s="5">
        <v>836.87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27623.97</v>
      </c>
      <c r="BA10" s="5">
        <v>1278.8875</v>
      </c>
      <c r="BB10" s="5">
        <v>25577.75</v>
      </c>
      <c r="BC10" s="5">
        <v>0</v>
      </c>
      <c r="BD10" s="5">
        <v>26282.6</v>
      </c>
      <c r="BE10" s="5">
        <v>1341.37</v>
      </c>
      <c r="BF10" s="5">
        <v>527.55000000000007</v>
      </c>
      <c r="BG10" s="5">
        <v>21.00430555555555</v>
      </c>
      <c r="BH10" s="5">
        <v>488.47222222222217</v>
      </c>
      <c r="BI10" s="5">
        <v>0</v>
      </c>
      <c r="BJ10" s="5">
        <v>519.85</v>
      </c>
      <c r="BK10" s="5">
        <v>7.7</v>
      </c>
      <c r="BL10" s="60"/>
      <c r="BM10" s="6">
        <v>0</v>
      </c>
      <c r="BN10" s="6">
        <v>371</v>
      </c>
      <c r="BO10" s="6">
        <v>0</v>
      </c>
      <c r="BP10" s="6">
        <v>0</v>
      </c>
      <c r="BQ10" s="6">
        <v>0</v>
      </c>
      <c r="BR10" s="6">
        <v>0</v>
      </c>
      <c r="BS10" s="6">
        <v>1896</v>
      </c>
      <c r="BT10" s="6">
        <v>32</v>
      </c>
      <c r="BU10" s="60"/>
      <c r="BV10" s="5">
        <v>2039.5190833333329</v>
      </c>
      <c r="BW10" s="5">
        <v>425.40913799999998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43.644859813084111</v>
      </c>
      <c r="CG10" s="5">
        <v>5</v>
      </c>
      <c r="CH10" s="5">
        <v>0</v>
      </c>
      <c r="CI10" s="5">
        <v>496.29472800000002</v>
      </c>
      <c r="CJ10" s="5">
        <v>43.769470404984418</v>
      </c>
      <c r="CK10" s="5">
        <v>1471.499058218069</v>
      </c>
      <c r="CL10" s="5">
        <v>921.36850467289707</v>
      </c>
      <c r="CM10" s="5">
        <v>0</v>
      </c>
      <c r="CN10" s="5">
        <v>184.27370093457941</v>
      </c>
      <c r="CO10" s="5">
        <v>1105.6422056074771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2237.4058378255449</v>
      </c>
      <c r="G11" s="5">
        <v>833.79688411111124</v>
      </c>
      <c r="H11" s="5">
        <v>11683.53</v>
      </c>
      <c r="I11" s="5">
        <v>10818.08333333333</v>
      </c>
      <c r="J11" s="5">
        <v>10548.86</v>
      </c>
      <c r="K11" s="5">
        <v>1134.67</v>
      </c>
      <c r="L11" s="5">
        <v>0</v>
      </c>
      <c r="M11" s="6">
        <v>720</v>
      </c>
      <c r="N11" s="5">
        <v>-1403.6089537144339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5243.41</v>
      </c>
      <c r="W11" s="5">
        <v>436.46533240740752</v>
      </c>
      <c r="X11" s="5">
        <v>4855.0092592592591</v>
      </c>
      <c r="Y11" s="5">
        <v>0</v>
      </c>
      <c r="Z11" s="5">
        <v>4470.04</v>
      </c>
      <c r="AA11" s="5">
        <v>773.37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6440.12</v>
      </c>
      <c r="BA11" s="5">
        <v>298.15370370370368</v>
      </c>
      <c r="BB11" s="5">
        <v>5963.0740740740739</v>
      </c>
      <c r="BC11" s="5">
        <v>0</v>
      </c>
      <c r="BD11" s="5">
        <v>6078.82</v>
      </c>
      <c r="BE11" s="5">
        <v>361.3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155</v>
      </c>
      <c r="BO11" s="6">
        <v>0</v>
      </c>
      <c r="BP11" s="6">
        <v>0</v>
      </c>
      <c r="BQ11" s="6">
        <v>0</v>
      </c>
      <c r="BR11" s="6">
        <v>0</v>
      </c>
      <c r="BS11" s="6">
        <v>565</v>
      </c>
      <c r="BT11" s="6">
        <v>0</v>
      </c>
      <c r="BU11" s="60"/>
      <c r="BV11" s="5">
        <v>734.6190361111112</v>
      </c>
      <c r="BW11" s="5">
        <v>99.177847999999997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43.644859813084111</v>
      </c>
      <c r="CG11" s="5">
        <v>5</v>
      </c>
      <c r="CH11" s="5">
        <v>0</v>
      </c>
      <c r="CI11" s="5">
        <v>156.559302</v>
      </c>
      <c r="CJ11" s="5">
        <v>43.769470404984418</v>
      </c>
      <c r="CK11" s="5">
        <v>1131.763632218069</v>
      </c>
      <c r="CL11" s="5">
        <v>921.36850467289707</v>
      </c>
      <c r="CM11" s="5">
        <v>0</v>
      </c>
      <c r="CN11" s="5">
        <v>184.27370093457941</v>
      </c>
      <c r="CO11" s="5">
        <v>1105.6422056074771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2227.9214018255452</v>
      </c>
      <c r="G12" s="5">
        <v>748.6284938888889</v>
      </c>
      <c r="H12" s="5">
        <v>10974.99</v>
      </c>
      <c r="I12" s="5">
        <v>10162.027777777779</v>
      </c>
      <c r="J12" s="5">
        <v>10103.98</v>
      </c>
      <c r="K12" s="5">
        <v>871.01</v>
      </c>
      <c r="L12" s="5">
        <v>0</v>
      </c>
      <c r="M12" s="6">
        <v>854</v>
      </c>
      <c r="N12" s="5">
        <v>-1479.2929079366561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3319.29</v>
      </c>
      <c r="W12" s="5">
        <v>276.30015833333329</v>
      </c>
      <c r="X12" s="5">
        <v>3073.416666666667</v>
      </c>
      <c r="Y12" s="5">
        <v>0</v>
      </c>
      <c r="Z12" s="5">
        <v>3185.57</v>
      </c>
      <c r="AA12" s="5">
        <v>133.72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7655.7</v>
      </c>
      <c r="BA12" s="5">
        <v>354.43055555555549</v>
      </c>
      <c r="BB12" s="5">
        <v>7088.6111111111104</v>
      </c>
      <c r="BC12" s="5">
        <v>0</v>
      </c>
      <c r="BD12" s="5">
        <v>6918.41</v>
      </c>
      <c r="BE12" s="5">
        <v>737.29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108</v>
      </c>
      <c r="BO12" s="6">
        <v>0</v>
      </c>
      <c r="BP12" s="6">
        <v>0</v>
      </c>
      <c r="BQ12" s="6">
        <v>0</v>
      </c>
      <c r="BR12" s="6">
        <v>0</v>
      </c>
      <c r="BS12" s="6">
        <v>746</v>
      </c>
      <c r="BT12" s="6">
        <v>0</v>
      </c>
      <c r="BU12" s="60"/>
      <c r="BV12" s="5">
        <v>630.73071388888889</v>
      </c>
      <c r="BW12" s="5">
        <v>117.89778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43.644859813084111</v>
      </c>
      <c r="CG12" s="5">
        <v>5</v>
      </c>
      <c r="CH12" s="5">
        <v>0</v>
      </c>
      <c r="CI12" s="5">
        <v>147.06486599999999</v>
      </c>
      <c r="CJ12" s="5">
        <v>43.769470404984418</v>
      </c>
      <c r="CK12" s="5">
        <v>1122.279196218069</v>
      </c>
      <c r="CL12" s="5">
        <v>921.36850467289707</v>
      </c>
      <c r="CM12" s="5">
        <v>0</v>
      </c>
      <c r="CN12" s="5">
        <v>184.27370093457941</v>
      </c>
      <c r="CO12" s="5">
        <v>1105.6422056074771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2141.1587038255452</v>
      </c>
      <c r="G13" s="5">
        <v>3769.4695249629631</v>
      </c>
      <c r="H13" s="5">
        <v>11578.52</v>
      </c>
      <c r="I13" s="5">
        <v>10720.85185185185</v>
      </c>
      <c r="J13" s="5">
        <v>10710.47</v>
      </c>
      <c r="K13" s="5">
        <v>868.05</v>
      </c>
      <c r="L13" s="5">
        <v>0</v>
      </c>
      <c r="M13" s="6">
        <v>543</v>
      </c>
      <c r="N13" s="5">
        <v>1628.3108211374181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1343.74</v>
      </c>
      <c r="W13" s="5">
        <v>111.85391296296299</v>
      </c>
      <c r="X13" s="5">
        <v>1244.2037037037039</v>
      </c>
      <c r="Y13" s="5">
        <v>0</v>
      </c>
      <c r="Z13" s="5">
        <v>1089.74</v>
      </c>
      <c r="AA13" s="5">
        <v>254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10234.780000000001</v>
      </c>
      <c r="BA13" s="5">
        <v>3500</v>
      </c>
      <c r="BB13" s="5">
        <v>9476.648148148146</v>
      </c>
      <c r="BC13" s="5">
        <v>0</v>
      </c>
      <c r="BD13" s="5">
        <v>9620.73</v>
      </c>
      <c r="BE13" s="5">
        <v>614.04999999999995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42</v>
      </c>
      <c r="BO13" s="6">
        <v>0</v>
      </c>
      <c r="BP13" s="6">
        <v>0</v>
      </c>
      <c r="BQ13" s="6">
        <v>0</v>
      </c>
      <c r="BR13" s="6">
        <v>0</v>
      </c>
      <c r="BS13" s="6">
        <v>501</v>
      </c>
      <c r="BT13" s="6">
        <v>0</v>
      </c>
      <c r="BU13" s="60"/>
      <c r="BV13" s="5">
        <v>3611.853912962963</v>
      </c>
      <c r="BW13" s="5">
        <v>157.615612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43.644859813084111</v>
      </c>
      <c r="CG13" s="5">
        <v>5</v>
      </c>
      <c r="CH13" s="5">
        <v>0</v>
      </c>
      <c r="CI13" s="5">
        <v>155.15216799999999</v>
      </c>
      <c r="CJ13" s="5">
        <v>43.769470404984418</v>
      </c>
      <c r="CK13" s="5">
        <v>1035.516498218069</v>
      </c>
      <c r="CL13" s="5">
        <v>921.36850467289707</v>
      </c>
      <c r="CM13" s="5">
        <v>0</v>
      </c>
      <c r="CN13" s="5">
        <v>184.27370093457941</v>
      </c>
      <c r="CO13" s="5">
        <v>1105.6422056074771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2193.4192258255448</v>
      </c>
      <c r="G14" s="5">
        <v>4225.6284859259258</v>
      </c>
      <c r="H14" s="5">
        <v>13870.35</v>
      </c>
      <c r="I14" s="5">
        <v>12842.91666666667</v>
      </c>
      <c r="J14" s="5">
        <v>12517.65</v>
      </c>
      <c r="K14" s="5">
        <v>1352.7</v>
      </c>
      <c r="L14" s="5">
        <v>0</v>
      </c>
      <c r="M14" s="6">
        <v>497</v>
      </c>
      <c r="N14" s="5">
        <v>2032.209260100381</v>
      </c>
      <c r="O14" s="60"/>
      <c r="P14" s="5">
        <v>2953.81</v>
      </c>
      <c r="Q14" s="5">
        <v>191.45064814814819</v>
      </c>
      <c r="R14" s="5">
        <v>2735.0092592592591</v>
      </c>
      <c r="S14" s="5">
        <v>0</v>
      </c>
      <c r="T14" s="5">
        <v>2791.9</v>
      </c>
      <c r="U14" s="5">
        <v>161.91</v>
      </c>
      <c r="V14" s="5">
        <v>1187.7</v>
      </c>
      <c r="W14" s="5">
        <v>98.865027777777783</v>
      </c>
      <c r="X14" s="5">
        <v>1099.7222222222219</v>
      </c>
      <c r="Y14" s="5">
        <v>0</v>
      </c>
      <c r="Z14" s="5">
        <v>983.82</v>
      </c>
      <c r="AA14" s="5">
        <v>203.88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9728.84</v>
      </c>
      <c r="BA14" s="5">
        <v>3740</v>
      </c>
      <c r="BB14" s="5">
        <v>9008.1851851851843</v>
      </c>
      <c r="BC14" s="5">
        <v>0</v>
      </c>
      <c r="BD14" s="5">
        <v>8741.93</v>
      </c>
      <c r="BE14" s="5">
        <v>986.91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144</v>
      </c>
      <c r="BN14" s="6">
        <v>26</v>
      </c>
      <c r="BO14" s="6">
        <v>0</v>
      </c>
      <c r="BP14" s="6">
        <v>0</v>
      </c>
      <c r="BQ14" s="6">
        <v>0</v>
      </c>
      <c r="BR14" s="6">
        <v>0</v>
      </c>
      <c r="BS14" s="6">
        <v>327</v>
      </c>
      <c r="BT14" s="6">
        <v>0</v>
      </c>
      <c r="BU14" s="60"/>
      <c r="BV14" s="5">
        <v>4030.3156759259259</v>
      </c>
      <c r="BW14" s="5">
        <v>195.31281000000001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43.644859813084111</v>
      </c>
      <c r="CG14" s="5">
        <v>5</v>
      </c>
      <c r="CH14" s="5">
        <v>0</v>
      </c>
      <c r="CI14" s="5">
        <v>185.86268999999999</v>
      </c>
      <c r="CJ14" s="5">
        <v>43.769470404984418</v>
      </c>
      <c r="CK14" s="5">
        <v>1087.7770202180691</v>
      </c>
      <c r="CL14" s="5">
        <v>921.36850467289707</v>
      </c>
      <c r="CM14" s="5">
        <v>0</v>
      </c>
      <c r="CN14" s="5">
        <v>184.27370093457941</v>
      </c>
      <c r="CO14" s="5">
        <v>1105.6422056074771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2338.361129825545</v>
      </c>
      <c r="G15" s="5">
        <v>5197.7473775925928</v>
      </c>
      <c r="H15" s="5">
        <v>24686.91</v>
      </c>
      <c r="I15" s="5">
        <v>22858.25</v>
      </c>
      <c r="J15" s="5">
        <v>22700.46</v>
      </c>
      <c r="K15" s="5">
        <v>1986.45</v>
      </c>
      <c r="L15" s="5">
        <v>0</v>
      </c>
      <c r="M15" s="6">
        <v>1608</v>
      </c>
      <c r="N15" s="5">
        <v>2859.3862477670482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10111.01</v>
      </c>
      <c r="W15" s="5">
        <v>841.64796203703702</v>
      </c>
      <c r="X15" s="5">
        <v>9362.0462962962956</v>
      </c>
      <c r="Y15" s="5">
        <v>0</v>
      </c>
      <c r="Z15" s="5">
        <v>9342.4</v>
      </c>
      <c r="AA15" s="5">
        <v>768.61</v>
      </c>
      <c r="AB15" s="5">
        <v>455.48</v>
      </c>
      <c r="AC15" s="5">
        <v>31.630555555555549</v>
      </c>
      <c r="AD15" s="5">
        <v>421.7407407407407</v>
      </c>
      <c r="AE15" s="5">
        <v>0</v>
      </c>
      <c r="AF15" s="5">
        <v>394.1</v>
      </c>
      <c r="AG15" s="5">
        <v>61.38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14120.42</v>
      </c>
      <c r="BA15" s="5">
        <v>4100</v>
      </c>
      <c r="BB15" s="5">
        <v>13074.46296296296</v>
      </c>
      <c r="BC15" s="5">
        <v>0</v>
      </c>
      <c r="BD15" s="5">
        <v>12963.96</v>
      </c>
      <c r="BE15" s="5">
        <v>1156.46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385</v>
      </c>
      <c r="BO15" s="6">
        <v>20</v>
      </c>
      <c r="BP15" s="6">
        <v>0</v>
      </c>
      <c r="BQ15" s="6">
        <v>0</v>
      </c>
      <c r="BR15" s="6">
        <v>0</v>
      </c>
      <c r="BS15" s="6">
        <v>1203</v>
      </c>
      <c r="BT15" s="6">
        <v>0</v>
      </c>
      <c r="BU15" s="60"/>
      <c r="BV15" s="5">
        <v>4973.2785175925928</v>
      </c>
      <c r="BW15" s="5">
        <v>224.46886000000001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43.644859813084111</v>
      </c>
      <c r="CG15" s="5">
        <v>5</v>
      </c>
      <c r="CH15" s="5">
        <v>0</v>
      </c>
      <c r="CI15" s="5">
        <v>330.80459400000001</v>
      </c>
      <c r="CJ15" s="5">
        <v>43.769470404984418</v>
      </c>
      <c r="CK15" s="5">
        <v>1232.718924218068</v>
      </c>
      <c r="CL15" s="5">
        <v>921.36850467289707</v>
      </c>
      <c r="CM15" s="5">
        <v>0</v>
      </c>
      <c r="CN15" s="5">
        <v>184.27370093457941</v>
      </c>
      <c r="CO15" s="5">
        <v>1105.6422056074771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2052.5657958255451</v>
      </c>
      <c r="G16" s="5">
        <v>3561.605845185185</v>
      </c>
      <c r="H16" s="5">
        <v>3358.9</v>
      </c>
      <c r="I16" s="5">
        <v>3110.0925925925931</v>
      </c>
      <c r="J16" s="5">
        <v>3045.27</v>
      </c>
      <c r="K16" s="5">
        <v>313.63</v>
      </c>
      <c r="L16" s="5">
        <v>0</v>
      </c>
      <c r="M16" s="6">
        <v>161</v>
      </c>
      <c r="N16" s="5">
        <v>1509.0400493596401</v>
      </c>
      <c r="O16" s="60"/>
      <c r="P16" s="5">
        <v>31</v>
      </c>
      <c r="Q16" s="5">
        <v>2.00925925925926</v>
      </c>
      <c r="R16" s="5">
        <v>28.703703703703699</v>
      </c>
      <c r="S16" s="5">
        <v>0</v>
      </c>
      <c r="T16" s="5">
        <v>31</v>
      </c>
      <c r="U16" s="5">
        <v>0</v>
      </c>
      <c r="V16" s="5">
        <v>116</v>
      </c>
      <c r="W16" s="5">
        <v>9.655925925925926</v>
      </c>
      <c r="X16" s="5">
        <v>107.4074074074074</v>
      </c>
      <c r="Y16" s="5">
        <v>0</v>
      </c>
      <c r="Z16" s="5">
        <v>116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3211.9</v>
      </c>
      <c r="BA16" s="5">
        <v>3500</v>
      </c>
      <c r="BB16" s="5">
        <v>2973.9814814814808</v>
      </c>
      <c r="BC16" s="5">
        <v>0</v>
      </c>
      <c r="BD16" s="5">
        <v>2898.27</v>
      </c>
      <c r="BE16" s="5">
        <v>313.63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2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158</v>
      </c>
      <c r="BT16" s="6">
        <v>0</v>
      </c>
      <c r="BU16" s="60"/>
      <c r="BV16" s="5">
        <v>3511.6651851851848</v>
      </c>
      <c r="BW16" s="5">
        <v>49.940660000000008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43.644859813084111</v>
      </c>
      <c r="CG16" s="5">
        <v>5</v>
      </c>
      <c r="CH16" s="5">
        <v>0</v>
      </c>
      <c r="CI16" s="5">
        <v>45.009259999999998</v>
      </c>
      <c r="CJ16" s="5">
        <v>43.769470404984418</v>
      </c>
      <c r="CK16" s="5">
        <v>946.92359021806863</v>
      </c>
      <c r="CL16" s="5">
        <v>921.36850467289707</v>
      </c>
      <c r="CM16" s="5">
        <v>0</v>
      </c>
      <c r="CN16" s="5">
        <v>184.27370093457941</v>
      </c>
      <c r="CO16" s="5">
        <v>1105.6422056074771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4433.2655218255459</v>
      </c>
      <c r="G17" s="5">
        <v>7279.5721994444448</v>
      </c>
      <c r="H17" s="5">
        <v>78476.789999999994</v>
      </c>
      <c r="I17" s="5">
        <v>72663.694444444438</v>
      </c>
      <c r="J17" s="5">
        <v>75661.680000000008</v>
      </c>
      <c r="K17" s="5">
        <v>2815.11</v>
      </c>
      <c r="L17" s="5">
        <v>0</v>
      </c>
      <c r="M17" s="6">
        <v>2837</v>
      </c>
      <c r="N17" s="5">
        <v>2846.3066776188989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18626.849999999999</v>
      </c>
      <c r="W17" s="5">
        <v>1550.512791666667</v>
      </c>
      <c r="X17" s="5">
        <v>17247.083333333328</v>
      </c>
      <c r="Y17" s="5">
        <v>0</v>
      </c>
      <c r="Z17" s="5">
        <v>17736.12</v>
      </c>
      <c r="AA17" s="5">
        <v>890.73</v>
      </c>
      <c r="AB17" s="5">
        <v>6.7</v>
      </c>
      <c r="AC17" s="5">
        <v>0.46527777777777768</v>
      </c>
      <c r="AD17" s="5">
        <v>6.2037037037037033</v>
      </c>
      <c r="AE17" s="5">
        <v>0</v>
      </c>
      <c r="AF17" s="5">
        <v>6.7</v>
      </c>
      <c r="AG17" s="5">
        <v>0</v>
      </c>
      <c r="AH17" s="5">
        <v>48997.34</v>
      </c>
      <c r="AI17" s="5">
        <v>750</v>
      </c>
      <c r="AJ17" s="5">
        <v>45367.907407407409</v>
      </c>
      <c r="AK17" s="5">
        <v>0</v>
      </c>
      <c r="AL17" s="5">
        <v>47794.87</v>
      </c>
      <c r="AM17" s="5">
        <v>1202.47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10845.9</v>
      </c>
      <c r="BA17" s="5">
        <v>4150</v>
      </c>
      <c r="BB17" s="5">
        <v>10042.5</v>
      </c>
      <c r="BC17" s="5">
        <v>0</v>
      </c>
      <c r="BD17" s="5">
        <v>10123.99</v>
      </c>
      <c r="BE17" s="5">
        <v>721.91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305</v>
      </c>
      <c r="BO17" s="6">
        <v>1</v>
      </c>
      <c r="BP17" s="6">
        <v>1884</v>
      </c>
      <c r="BQ17" s="6">
        <v>0</v>
      </c>
      <c r="BR17" s="6">
        <v>0</v>
      </c>
      <c r="BS17" s="6">
        <v>647</v>
      </c>
      <c r="BT17" s="6">
        <v>0</v>
      </c>
      <c r="BU17" s="60"/>
      <c r="BV17" s="5">
        <v>6450.9780694444444</v>
      </c>
      <c r="BW17" s="5">
        <v>828.59412999999995</v>
      </c>
      <c r="BX17" s="5">
        <v>0</v>
      </c>
      <c r="BY17" s="60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43.644859813084111</v>
      </c>
      <c r="CG17" s="5">
        <v>5</v>
      </c>
      <c r="CH17" s="5">
        <v>0</v>
      </c>
      <c r="CI17" s="5">
        <v>1051.588986</v>
      </c>
      <c r="CJ17" s="5">
        <v>43.769470404984418</v>
      </c>
      <c r="CK17" s="5">
        <v>3327.6233162180688</v>
      </c>
      <c r="CL17" s="5">
        <v>921.36850467289707</v>
      </c>
      <c r="CM17" s="5">
        <v>0</v>
      </c>
      <c r="CN17" s="5">
        <v>184.27370093457941</v>
      </c>
      <c r="CO17" s="5">
        <v>1105.6422056074771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2035.574595825545</v>
      </c>
      <c r="G18" s="5">
        <v>3532.1998600000002</v>
      </c>
      <c r="H18" s="5">
        <v>2090.9</v>
      </c>
      <c r="I18" s="5">
        <v>1936.018518518518</v>
      </c>
      <c r="J18" s="5">
        <v>1911.48</v>
      </c>
      <c r="K18" s="5">
        <v>179.42</v>
      </c>
      <c r="L18" s="5">
        <v>0</v>
      </c>
      <c r="M18" s="6">
        <v>145</v>
      </c>
      <c r="N18" s="5">
        <v>1496.625264174455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2090.9</v>
      </c>
      <c r="BA18" s="5">
        <v>3500</v>
      </c>
      <c r="BB18" s="5">
        <v>1936.018518518518</v>
      </c>
      <c r="BC18" s="5">
        <v>0</v>
      </c>
      <c r="BD18" s="5">
        <v>1911.48</v>
      </c>
      <c r="BE18" s="5">
        <v>179.42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145</v>
      </c>
      <c r="BT18" s="6">
        <v>0</v>
      </c>
      <c r="BU18" s="60"/>
      <c r="BV18" s="5">
        <v>3500</v>
      </c>
      <c r="BW18" s="5">
        <v>32.199860000000001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43.644859813084111</v>
      </c>
      <c r="CG18" s="5">
        <v>5</v>
      </c>
      <c r="CH18" s="5">
        <v>0</v>
      </c>
      <c r="CI18" s="5">
        <v>28.018059999999998</v>
      </c>
      <c r="CJ18" s="5">
        <v>43.769470404984418</v>
      </c>
      <c r="CK18" s="5">
        <v>929.93239021806858</v>
      </c>
      <c r="CL18" s="5">
        <v>921.36850467289707</v>
      </c>
      <c r="CM18" s="5">
        <v>0</v>
      </c>
      <c r="CN18" s="5">
        <v>184.27370093457941</v>
      </c>
      <c r="CO18" s="5">
        <v>1105.6422056074771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2226.1315738255448</v>
      </c>
      <c r="G19" s="5">
        <v>5132.2160798518516</v>
      </c>
      <c r="H19" s="5">
        <v>16311.57</v>
      </c>
      <c r="I19" s="5">
        <v>15103.305555555549</v>
      </c>
      <c r="J19" s="5">
        <v>15420.18</v>
      </c>
      <c r="K19" s="5">
        <v>891.39</v>
      </c>
      <c r="L19" s="5">
        <v>0</v>
      </c>
      <c r="M19" s="6">
        <v>563</v>
      </c>
      <c r="N19" s="5">
        <v>2906.0845060263059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10775.5</v>
      </c>
      <c r="W19" s="5">
        <v>896.96060185185183</v>
      </c>
      <c r="X19" s="5">
        <v>9977.3148148148139</v>
      </c>
      <c r="Y19" s="5">
        <v>0</v>
      </c>
      <c r="Z19" s="5">
        <v>10312.69</v>
      </c>
      <c r="AA19" s="5">
        <v>462.81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5536.07</v>
      </c>
      <c r="BA19" s="5">
        <v>4150</v>
      </c>
      <c r="BB19" s="5">
        <v>5125.99074074074</v>
      </c>
      <c r="BC19" s="5">
        <v>0</v>
      </c>
      <c r="BD19" s="5">
        <v>5107.49</v>
      </c>
      <c r="BE19" s="5">
        <v>428.58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162</v>
      </c>
      <c r="BO19" s="6">
        <v>0</v>
      </c>
      <c r="BP19" s="6">
        <v>0</v>
      </c>
      <c r="BQ19" s="6">
        <v>0</v>
      </c>
      <c r="BR19" s="6">
        <v>0</v>
      </c>
      <c r="BS19" s="6">
        <v>401</v>
      </c>
      <c r="BT19" s="6">
        <v>0</v>
      </c>
      <c r="BU19" s="60"/>
      <c r="BV19" s="5">
        <v>5046.9606018518516</v>
      </c>
      <c r="BW19" s="5">
        <v>85.255477999999997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43.644859813084111</v>
      </c>
      <c r="CG19" s="5">
        <v>5</v>
      </c>
      <c r="CH19" s="5">
        <v>0</v>
      </c>
      <c r="CI19" s="5">
        <v>218.57503800000001</v>
      </c>
      <c r="CJ19" s="5">
        <v>43.769470404984418</v>
      </c>
      <c r="CK19" s="5">
        <v>1120.4893682180691</v>
      </c>
      <c r="CL19" s="5">
        <v>921.36850467289707</v>
      </c>
      <c r="CM19" s="5">
        <v>0</v>
      </c>
      <c r="CN19" s="5">
        <v>184.27370093457941</v>
      </c>
      <c r="CO19" s="5">
        <v>1105.6422056074771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2570.093493825545</v>
      </c>
      <c r="G20" s="5">
        <v>7029.1933104444443</v>
      </c>
      <c r="H20" s="5">
        <v>41980.37</v>
      </c>
      <c r="I20" s="5">
        <v>38870.712962962964</v>
      </c>
      <c r="J20" s="5">
        <v>38872.97</v>
      </c>
      <c r="K20" s="5">
        <v>3107.4</v>
      </c>
      <c r="L20" s="5">
        <v>0</v>
      </c>
      <c r="M20" s="6">
        <v>2524</v>
      </c>
      <c r="N20" s="5">
        <v>4459.0998166188983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8755.380000000001</v>
      </c>
      <c r="W20" s="5">
        <v>728.80431666666675</v>
      </c>
      <c r="X20" s="5">
        <v>8106.8333333333339</v>
      </c>
      <c r="Y20" s="5">
        <v>0</v>
      </c>
      <c r="Z20" s="5">
        <v>7813.05</v>
      </c>
      <c r="AA20" s="5">
        <v>942.33</v>
      </c>
      <c r="AB20" s="5">
        <v>23576.89</v>
      </c>
      <c r="AC20" s="5">
        <v>1637.284027777778</v>
      </c>
      <c r="AD20" s="5">
        <v>21830.453703703701</v>
      </c>
      <c r="AE20" s="5">
        <v>0</v>
      </c>
      <c r="AF20" s="5">
        <v>21968.18</v>
      </c>
      <c r="AG20" s="5">
        <v>1608.71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29.7</v>
      </c>
      <c r="AO20" s="5">
        <v>1.8975</v>
      </c>
      <c r="AP20" s="5">
        <v>27.5</v>
      </c>
      <c r="AQ20" s="5">
        <v>0</v>
      </c>
      <c r="AR20" s="5">
        <v>29.7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9618.4000000000015</v>
      </c>
      <c r="BA20" s="5">
        <v>4150</v>
      </c>
      <c r="BB20" s="5">
        <v>8905.925925925927</v>
      </c>
      <c r="BC20" s="5">
        <v>0</v>
      </c>
      <c r="BD20" s="5">
        <v>9062.0400000000009</v>
      </c>
      <c r="BE20" s="5">
        <v>556.36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236</v>
      </c>
      <c r="BO20" s="6">
        <v>1529</v>
      </c>
      <c r="BP20" s="6">
        <v>0</v>
      </c>
      <c r="BQ20" s="6">
        <v>1</v>
      </c>
      <c r="BR20" s="6">
        <v>0</v>
      </c>
      <c r="BS20" s="6">
        <v>758</v>
      </c>
      <c r="BT20" s="6">
        <v>0</v>
      </c>
      <c r="BU20" s="60"/>
      <c r="BV20" s="5">
        <v>6517.9858444444444</v>
      </c>
      <c r="BW20" s="5">
        <v>511.20746600000012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43.644859813084111</v>
      </c>
      <c r="CG20" s="5">
        <v>5</v>
      </c>
      <c r="CH20" s="5">
        <v>0</v>
      </c>
      <c r="CI20" s="5">
        <v>562.53695800000003</v>
      </c>
      <c r="CJ20" s="5">
        <v>43.769470404984418</v>
      </c>
      <c r="CK20" s="5">
        <v>1464.4512882180691</v>
      </c>
      <c r="CL20" s="5">
        <v>921.36850467289707</v>
      </c>
      <c r="CM20" s="5">
        <v>0</v>
      </c>
      <c r="CN20" s="5">
        <v>184.27370093457941</v>
      </c>
      <c r="CO20" s="5">
        <v>1105.6422056074771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2121.0717298255449</v>
      </c>
      <c r="G21" s="5">
        <v>4411.2036088888881</v>
      </c>
      <c r="H21" s="5">
        <v>6895.91</v>
      </c>
      <c r="I21" s="5">
        <v>6385.1018518518522</v>
      </c>
      <c r="J21" s="5">
        <v>6383.0300000000007</v>
      </c>
      <c r="K21" s="5">
        <v>512.88</v>
      </c>
      <c r="L21" s="5">
        <v>0</v>
      </c>
      <c r="M21" s="6">
        <v>449</v>
      </c>
      <c r="N21" s="5">
        <v>2290.1318790633431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2284.86</v>
      </c>
      <c r="W21" s="5">
        <v>190.19343888888889</v>
      </c>
      <c r="X21" s="5">
        <v>2115.6111111111109</v>
      </c>
      <c r="Y21" s="5">
        <v>0</v>
      </c>
      <c r="Z21" s="5">
        <v>2095.86</v>
      </c>
      <c r="AA21" s="5">
        <v>189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4611.05</v>
      </c>
      <c r="BA21" s="5">
        <v>4150</v>
      </c>
      <c r="BB21" s="5">
        <v>4269.4907407407409</v>
      </c>
      <c r="BC21" s="5">
        <v>0</v>
      </c>
      <c r="BD21" s="5">
        <v>4287.17</v>
      </c>
      <c r="BE21" s="5">
        <v>323.88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93</v>
      </c>
      <c r="BO21" s="6">
        <v>0</v>
      </c>
      <c r="BP21" s="6">
        <v>0</v>
      </c>
      <c r="BQ21" s="6">
        <v>0</v>
      </c>
      <c r="BR21" s="6">
        <v>0</v>
      </c>
      <c r="BS21" s="6">
        <v>356</v>
      </c>
      <c r="BT21" s="6">
        <v>0</v>
      </c>
      <c r="BU21" s="60"/>
      <c r="BV21" s="5">
        <v>4340.1934388888894</v>
      </c>
      <c r="BW21" s="5">
        <v>71.010170000000002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43.644859813084111</v>
      </c>
      <c r="CG21" s="5">
        <v>5</v>
      </c>
      <c r="CH21" s="5">
        <v>0</v>
      </c>
      <c r="CI21" s="5">
        <v>92.405194000000009</v>
      </c>
      <c r="CJ21" s="5">
        <v>43.769470404984418</v>
      </c>
      <c r="CK21" s="5">
        <v>1015.429524218069</v>
      </c>
      <c r="CL21" s="5">
        <v>921.36850467289707</v>
      </c>
      <c r="CM21" s="5">
        <v>0</v>
      </c>
      <c r="CN21" s="5">
        <v>184.27370093457941</v>
      </c>
      <c r="CO21" s="5">
        <v>1105.6422056074771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2221.2244018255451</v>
      </c>
      <c r="G22" s="5">
        <v>8728.1840011851855</v>
      </c>
      <c r="H22" s="5">
        <v>14369.99</v>
      </c>
      <c r="I22" s="5">
        <v>13305.546296296299</v>
      </c>
      <c r="J22" s="5">
        <v>13093.49</v>
      </c>
      <c r="K22" s="5">
        <v>1276.5</v>
      </c>
      <c r="L22" s="5">
        <v>0</v>
      </c>
      <c r="M22" s="6">
        <v>1006</v>
      </c>
      <c r="N22" s="5">
        <v>6506.9595993596404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2820.7</v>
      </c>
      <c r="W22" s="5">
        <v>234.79715740740741</v>
      </c>
      <c r="X22" s="5">
        <v>2611.7592592592591</v>
      </c>
      <c r="Y22" s="5">
        <v>0</v>
      </c>
      <c r="Z22" s="5">
        <v>2594.65</v>
      </c>
      <c r="AA22" s="5">
        <v>226.05</v>
      </c>
      <c r="AB22" s="5">
        <v>223.6</v>
      </c>
      <c r="AC22" s="5">
        <v>15.52777777777778</v>
      </c>
      <c r="AD22" s="5">
        <v>207.03703703703701</v>
      </c>
      <c r="AE22" s="5">
        <v>0</v>
      </c>
      <c r="AF22" s="5">
        <v>223.6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11325.69</v>
      </c>
      <c r="BA22" s="5">
        <v>8300</v>
      </c>
      <c r="BB22" s="5">
        <v>10486.75</v>
      </c>
      <c r="BC22" s="5">
        <v>0</v>
      </c>
      <c r="BD22" s="5">
        <v>10275.24</v>
      </c>
      <c r="BE22" s="5">
        <v>1050.45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80</v>
      </c>
      <c r="BO22" s="6">
        <v>6</v>
      </c>
      <c r="BP22" s="6">
        <v>0</v>
      </c>
      <c r="BQ22" s="6">
        <v>0</v>
      </c>
      <c r="BR22" s="6">
        <v>0</v>
      </c>
      <c r="BS22" s="6">
        <v>920</v>
      </c>
      <c r="BT22" s="6">
        <v>0</v>
      </c>
      <c r="BU22" s="60"/>
      <c r="BV22" s="5">
        <v>8550.3249351851846</v>
      </c>
      <c r="BW22" s="5">
        <v>177.85906600000001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43.644859813084111</v>
      </c>
      <c r="CG22" s="5">
        <v>5</v>
      </c>
      <c r="CH22" s="5">
        <v>0</v>
      </c>
      <c r="CI22" s="5">
        <v>192.55786599999999</v>
      </c>
      <c r="CJ22" s="5">
        <v>43.769470404984418</v>
      </c>
      <c r="CK22" s="5">
        <v>1115.582196218068</v>
      </c>
      <c r="CL22" s="5">
        <v>921.36850467289707</v>
      </c>
      <c r="CM22" s="5">
        <v>0</v>
      </c>
      <c r="CN22" s="5">
        <v>184.27370093457941</v>
      </c>
      <c r="CO22" s="5">
        <v>1105.6422056074771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126</v>
      </c>
      <c r="D23" s="3" t="s">
        <v>107</v>
      </c>
      <c r="E23" s="60"/>
      <c r="F23" s="5">
        <v>2041.2449398255451</v>
      </c>
      <c r="G23" s="5">
        <v>3564.5278078518518</v>
      </c>
      <c r="H23" s="5">
        <v>2514.06</v>
      </c>
      <c r="I23" s="5">
        <v>2327.833333333333</v>
      </c>
      <c r="J23" s="5">
        <v>2388.34</v>
      </c>
      <c r="K23" s="5">
        <v>125.72</v>
      </c>
      <c r="L23" s="5">
        <v>0</v>
      </c>
      <c r="M23" s="6">
        <v>119</v>
      </c>
      <c r="N23" s="5">
        <v>1523.282868026306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335.92</v>
      </c>
      <c r="W23" s="5">
        <v>27.962229629629629</v>
      </c>
      <c r="X23" s="5">
        <v>311.03703703703701</v>
      </c>
      <c r="Y23" s="5">
        <v>0</v>
      </c>
      <c r="Z23" s="5">
        <v>326.47000000000003</v>
      </c>
      <c r="AA23" s="5">
        <v>9.4499999999999993</v>
      </c>
      <c r="AB23" s="5">
        <v>33</v>
      </c>
      <c r="AC23" s="5">
        <v>2.291666666666667</v>
      </c>
      <c r="AD23" s="5">
        <v>30.55555555555555</v>
      </c>
      <c r="AE23" s="5">
        <v>0</v>
      </c>
      <c r="AF23" s="5">
        <v>33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10.52</v>
      </c>
      <c r="AU23" s="5">
        <v>0.73055555555555551</v>
      </c>
      <c r="AV23" s="5">
        <v>9.7407407407407405</v>
      </c>
      <c r="AW23" s="5">
        <v>0</v>
      </c>
      <c r="AX23" s="5">
        <v>10.52</v>
      </c>
      <c r="AY23" s="5">
        <v>0</v>
      </c>
      <c r="AZ23" s="5">
        <v>2134.62</v>
      </c>
      <c r="BA23" s="5">
        <v>3500</v>
      </c>
      <c r="BB23" s="5">
        <v>1976.5</v>
      </c>
      <c r="BC23" s="5">
        <v>0</v>
      </c>
      <c r="BD23" s="5">
        <v>2018.35</v>
      </c>
      <c r="BE23" s="5">
        <v>116.27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16</v>
      </c>
      <c r="BO23" s="6">
        <v>1</v>
      </c>
      <c r="BP23" s="6">
        <v>0</v>
      </c>
      <c r="BQ23" s="6">
        <v>0</v>
      </c>
      <c r="BR23" s="6">
        <v>1</v>
      </c>
      <c r="BS23" s="6">
        <v>101</v>
      </c>
      <c r="BT23" s="6">
        <v>0</v>
      </c>
      <c r="BU23" s="60"/>
      <c r="BV23" s="5">
        <v>3530.9844518518521</v>
      </c>
      <c r="BW23" s="5">
        <v>33.543356000000003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43.644859813084111</v>
      </c>
      <c r="CG23" s="5">
        <v>5</v>
      </c>
      <c r="CH23" s="5">
        <v>0</v>
      </c>
      <c r="CI23" s="5">
        <v>33.688403999999998</v>
      </c>
      <c r="CJ23" s="5">
        <v>43.769470404984418</v>
      </c>
      <c r="CK23" s="5">
        <v>935.60273421806858</v>
      </c>
      <c r="CL23" s="5">
        <v>921.36850467289707</v>
      </c>
      <c r="CM23" s="5">
        <v>0</v>
      </c>
      <c r="CN23" s="5">
        <v>184.27370093457941</v>
      </c>
      <c r="CO23" s="5">
        <v>1105.6422056074771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2604.3684158255451</v>
      </c>
      <c r="G24" s="5">
        <v>5808.0887150370372</v>
      </c>
      <c r="H24" s="5">
        <v>44538.2</v>
      </c>
      <c r="I24" s="5">
        <v>41239.074074074073</v>
      </c>
      <c r="J24" s="5">
        <v>41938.399999999987</v>
      </c>
      <c r="K24" s="5">
        <v>2599.8000000000002</v>
      </c>
      <c r="L24" s="5">
        <v>0</v>
      </c>
      <c r="M24" s="6">
        <v>2806</v>
      </c>
      <c r="N24" s="5">
        <v>3203.7202992114921</v>
      </c>
      <c r="O24" s="60"/>
      <c r="P24" s="5">
        <v>15.4</v>
      </c>
      <c r="Q24" s="5">
        <v>0.99814814814814823</v>
      </c>
      <c r="R24" s="5">
        <v>14.25925925925926</v>
      </c>
      <c r="S24" s="5">
        <v>0</v>
      </c>
      <c r="T24" s="5">
        <v>15.4</v>
      </c>
      <c r="U24" s="5">
        <v>0</v>
      </c>
      <c r="V24" s="5">
        <v>12772.48</v>
      </c>
      <c r="W24" s="5">
        <v>1063.190696296296</v>
      </c>
      <c r="X24" s="5">
        <v>11826.37037037037</v>
      </c>
      <c r="Y24" s="5">
        <v>0</v>
      </c>
      <c r="Z24" s="5">
        <v>11640.41</v>
      </c>
      <c r="AA24" s="5">
        <v>1132.07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20000.169999999998</v>
      </c>
      <c r="BA24" s="5">
        <v>3500</v>
      </c>
      <c r="BB24" s="5">
        <v>18518.675925925931</v>
      </c>
      <c r="BC24" s="5">
        <v>0</v>
      </c>
      <c r="BD24" s="5">
        <v>19098.54</v>
      </c>
      <c r="BE24" s="5">
        <v>901.63</v>
      </c>
      <c r="BF24" s="5">
        <v>11750.15</v>
      </c>
      <c r="BG24" s="5">
        <v>935.66009259259249</v>
      </c>
      <c r="BH24" s="5">
        <v>10879.76851851852</v>
      </c>
      <c r="BI24" s="5">
        <v>0</v>
      </c>
      <c r="BJ24" s="5">
        <v>11184.05</v>
      </c>
      <c r="BK24" s="5">
        <v>566.1</v>
      </c>
      <c r="BL24" s="60"/>
      <c r="BM24" s="6">
        <v>1</v>
      </c>
      <c r="BN24" s="6">
        <v>243</v>
      </c>
      <c r="BO24" s="6">
        <v>0</v>
      </c>
      <c r="BP24" s="6">
        <v>0</v>
      </c>
      <c r="BQ24" s="6">
        <v>0</v>
      </c>
      <c r="BR24" s="6">
        <v>0</v>
      </c>
      <c r="BS24" s="6">
        <v>1418</v>
      </c>
      <c r="BT24" s="6">
        <v>1144</v>
      </c>
      <c r="BU24" s="60"/>
      <c r="BV24" s="5">
        <v>5499.8489370370371</v>
      </c>
      <c r="BW24" s="5">
        <v>308.23977800000011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43.644859813084111</v>
      </c>
      <c r="CG24" s="5">
        <v>5</v>
      </c>
      <c r="CH24" s="5">
        <v>0</v>
      </c>
      <c r="CI24" s="5">
        <v>596.81187999999997</v>
      </c>
      <c r="CJ24" s="5">
        <v>43.769470404984418</v>
      </c>
      <c r="CK24" s="5">
        <v>1498.726210218068</v>
      </c>
      <c r="CL24" s="5">
        <v>921.36850467289707</v>
      </c>
      <c r="CM24" s="5">
        <v>0</v>
      </c>
      <c r="CN24" s="5">
        <v>184.27370093457941</v>
      </c>
      <c r="CO24" s="5">
        <v>1105.6422056074771</v>
      </c>
      <c r="CP24" s="60"/>
      <c r="CQ24" s="4"/>
    </row>
    <row r="25" spans="1:95" ht="18.95" customHeight="1" x14ac:dyDescent="0.25">
      <c r="A25" s="60"/>
      <c r="B25" s="3">
        <v>1125</v>
      </c>
      <c r="C25" s="4" t="s">
        <v>198</v>
      </c>
      <c r="D25" s="3" t="s">
        <v>107</v>
      </c>
      <c r="E25" s="60"/>
      <c r="F25" s="5">
        <v>2201.069909825545</v>
      </c>
      <c r="G25" s="5">
        <v>5191.249668444445</v>
      </c>
      <c r="H25" s="5">
        <v>13528.61</v>
      </c>
      <c r="I25" s="5">
        <v>12526.490740740741</v>
      </c>
      <c r="J25" s="5">
        <v>12341</v>
      </c>
      <c r="K25" s="5">
        <v>1187.6099999999999</v>
      </c>
      <c r="L25" s="5">
        <v>0</v>
      </c>
      <c r="M25" s="6">
        <v>450</v>
      </c>
      <c r="N25" s="5">
        <v>2990.1797586189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8115.3</v>
      </c>
      <c r="W25" s="5">
        <v>675.52358333333336</v>
      </c>
      <c r="X25" s="5">
        <v>7514.1666666666661</v>
      </c>
      <c r="Y25" s="5">
        <v>0</v>
      </c>
      <c r="Z25" s="5">
        <v>7660</v>
      </c>
      <c r="AA25" s="5">
        <v>455.3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3346</v>
      </c>
      <c r="AU25" s="5">
        <v>232.36111111111109</v>
      </c>
      <c r="AV25" s="5">
        <v>3098.1481481481478</v>
      </c>
      <c r="AW25" s="5">
        <v>0</v>
      </c>
      <c r="AX25" s="5">
        <v>3003.19</v>
      </c>
      <c r="AY25" s="5">
        <v>342.81</v>
      </c>
      <c r="AZ25" s="5">
        <v>2067.31</v>
      </c>
      <c r="BA25" s="5">
        <v>4200</v>
      </c>
      <c r="BB25" s="5">
        <v>1914.1759259259261</v>
      </c>
      <c r="BC25" s="5">
        <v>0</v>
      </c>
      <c r="BD25" s="5">
        <v>1677.81</v>
      </c>
      <c r="BE25" s="5">
        <v>389.5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185</v>
      </c>
      <c r="BO25" s="6">
        <v>0</v>
      </c>
      <c r="BP25" s="6">
        <v>0</v>
      </c>
      <c r="BQ25" s="6">
        <v>0</v>
      </c>
      <c r="BR25" s="6">
        <v>195</v>
      </c>
      <c r="BS25" s="6">
        <v>70</v>
      </c>
      <c r="BT25" s="6">
        <v>0</v>
      </c>
      <c r="BU25" s="60"/>
      <c r="BV25" s="5">
        <v>5107.8846944444449</v>
      </c>
      <c r="BW25" s="5">
        <v>83.364974000000004</v>
      </c>
      <c r="BX25" s="5">
        <v>0</v>
      </c>
      <c r="BY25" s="60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43.644859813084111</v>
      </c>
      <c r="CG25" s="5">
        <v>5</v>
      </c>
      <c r="CH25" s="5">
        <v>0</v>
      </c>
      <c r="CI25" s="5">
        <v>181.28337400000001</v>
      </c>
      <c r="CJ25" s="5">
        <v>43.769470404984418</v>
      </c>
      <c r="CK25" s="5">
        <v>1095.427704218069</v>
      </c>
      <c r="CL25" s="5">
        <v>921.36850467289707</v>
      </c>
      <c r="CM25" s="5">
        <v>0</v>
      </c>
      <c r="CN25" s="5">
        <v>184.27370093457941</v>
      </c>
      <c r="CO25" s="5">
        <v>1105.6422056074771</v>
      </c>
      <c r="CP25" s="60"/>
      <c r="CQ25" s="4"/>
    </row>
    <row r="26" spans="1:95" ht="18.95" customHeight="1" x14ac:dyDescent="0.25">
      <c r="A26" s="60"/>
      <c r="B26" s="3">
        <v>1126</v>
      </c>
      <c r="C26" s="4" t="s">
        <v>130</v>
      </c>
      <c r="D26" s="3" t="s">
        <v>107</v>
      </c>
      <c r="E26" s="60"/>
      <c r="F26" s="5">
        <v>2740.3687778255448</v>
      </c>
      <c r="G26" s="5">
        <v>4742.9704711851864</v>
      </c>
      <c r="H26" s="5">
        <v>56757.63</v>
      </c>
      <c r="I26" s="5">
        <v>52553.361111111109</v>
      </c>
      <c r="J26" s="5">
        <v>53637.9</v>
      </c>
      <c r="K26" s="5">
        <v>3119.73</v>
      </c>
      <c r="L26" s="5">
        <v>0</v>
      </c>
      <c r="M26" s="6">
        <v>856</v>
      </c>
      <c r="N26" s="5">
        <v>2002.6016933596411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52109.54</v>
      </c>
      <c r="W26" s="5">
        <v>4337.63670925926</v>
      </c>
      <c r="X26" s="5">
        <v>48249.574074074073</v>
      </c>
      <c r="Y26" s="5">
        <v>0</v>
      </c>
      <c r="Z26" s="5">
        <v>49614.61</v>
      </c>
      <c r="AA26" s="5">
        <v>2494.9299999999998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1686.42</v>
      </c>
      <c r="AU26" s="5">
        <v>117.1125</v>
      </c>
      <c r="AV26" s="5">
        <v>1561.5</v>
      </c>
      <c r="AW26" s="5">
        <v>0</v>
      </c>
      <c r="AX26" s="5">
        <v>1302.26</v>
      </c>
      <c r="AY26" s="5">
        <v>384.16</v>
      </c>
      <c r="AZ26" s="5">
        <v>2961.67</v>
      </c>
      <c r="BA26" s="5">
        <v>216.6406759259259</v>
      </c>
      <c r="BB26" s="5">
        <v>2742.287037037037</v>
      </c>
      <c r="BC26" s="5">
        <v>0</v>
      </c>
      <c r="BD26" s="5">
        <v>2721.03</v>
      </c>
      <c r="BE26" s="5">
        <v>240.64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726</v>
      </c>
      <c r="BO26" s="6">
        <v>0</v>
      </c>
      <c r="BP26" s="6">
        <v>0</v>
      </c>
      <c r="BQ26" s="6">
        <v>0</v>
      </c>
      <c r="BR26" s="6">
        <v>39</v>
      </c>
      <c r="BS26" s="6">
        <v>91</v>
      </c>
      <c r="BT26" s="6">
        <v>0</v>
      </c>
      <c r="BU26" s="60"/>
      <c r="BV26" s="5">
        <v>4671.3898851851864</v>
      </c>
      <c r="BW26" s="5">
        <v>71.580586000000011</v>
      </c>
      <c r="BX26" s="5">
        <v>0</v>
      </c>
      <c r="BY26" s="60"/>
      <c r="BZ26" s="5">
        <v>0</v>
      </c>
      <c r="CA26" s="5">
        <v>0</v>
      </c>
      <c r="CB26" s="5">
        <v>0</v>
      </c>
      <c r="CC26" s="5">
        <v>0</v>
      </c>
      <c r="CD26" s="5">
        <v>761.76</v>
      </c>
      <c r="CE26" s="5">
        <v>20</v>
      </c>
      <c r="CF26" s="5">
        <v>43.644859813084111</v>
      </c>
      <c r="CG26" s="5">
        <v>5</v>
      </c>
      <c r="CH26" s="5">
        <v>0</v>
      </c>
      <c r="CI26" s="5">
        <v>760.55224200000009</v>
      </c>
      <c r="CJ26" s="5">
        <v>43.769470404984418</v>
      </c>
      <c r="CK26" s="5">
        <v>1634.7265722180689</v>
      </c>
      <c r="CL26" s="5">
        <v>921.36850467289707</v>
      </c>
      <c r="CM26" s="5">
        <v>0</v>
      </c>
      <c r="CN26" s="5">
        <v>184.27370093457941</v>
      </c>
      <c r="CO26" s="5">
        <v>1105.6422056074771</v>
      </c>
      <c r="CP26" s="60"/>
      <c r="CQ26" s="4"/>
    </row>
    <row r="27" spans="1:95" ht="18.95" customHeight="1" x14ac:dyDescent="0.25">
      <c r="A27" s="60"/>
      <c r="B27" s="3">
        <v>1127</v>
      </c>
      <c r="C27" s="4" t="s">
        <v>130</v>
      </c>
      <c r="D27" s="3" t="s">
        <v>107</v>
      </c>
      <c r="E27" s="60"/>
      <c r="F27" s="5">
        <v>2479.6837038255449</v>
      </c>
      <c r="G27" s="5">
        <v>3115.8820315555558</v>
      </c>
      <c r="H27" s="5">
        <v>37303.519999999997</v>
      </c>
      <c r="I27" s="5">
        <v>34540.296296296292</v>
      </c>
      <c r="J27" s="5">
        <v>34019.800000000003</v>
      </c>
      <c r="K27" s="5">
        <v>3283.72</v>
      </c>
      <c r="L27" s="5">
        <v>0</v>
      </c>
      <c r="M27" s="6">
        <v>655</v>
      </c>
      <c r="N27" s="5">
        <v>636.19832773001053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34841.08</v>
      </c>
      <c r="W27" s="5">
        <v>2900.1973074074081</v>
      </c>
      <c r="X27" s="5">
        <v>32260.259259259259</v>
      </c>
      <c r="Y27" s="5">
        <v>0</v>
      </c>
      <c r="Z27" s="5">
        <v>31908.66</v>
      </c>
      <c r="AA27" s="5">
        <v>2932.42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637.14</v>
      </c>
      <c r="AU27" s="5">
        <v>44.245833333333323</v>
      </c>
      <c r="AV27" s="5">
        <v>589.94444444444434</v>
      </c>
      <c r="AW27" s="5">
        <v>0</v>
      </c>
      <c r="AX27" s="5">
        <v>421.14</v>
      </c>
      <c r="AY27" s="5">
        <v>216</v>
      </c>
      <c r="AZ27" s="5">
        <v>1825.3</v>
      </c>
      <c r="BA27" s="5">
        <v>133.5173148148148</v>
      </c>
      <c r="BB27" s="5">
        <v>1690.0925925925919</v>
      </c>
      <c r="BC27" s="5">
        <v>0</v>
      </c>
      <c r="BD27" s="5">
        <v>1690</v>
      </c>
      <c r="BE27" s="5">
        <v>135.30000000000001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575</v>
      </c>
      <c r="BO27" s="6">
        <v>0</v>
      </c>
      <c r="BP27" s="6">
        <v>0</v>
      </c>
      <c r="BQ27" s="6">
        <v>0</v>
      </c>
      <c r="BR27" s="6">
        <v>14</v>
      </c>
      <c r="BS27" s="6">
        <v>66</v>
      </c>
      <c r="BT27" s="6">
        <v>0</v>
      </c>
      <c r="BU27" s="60"/>
      <c r="BV27" s="5">
        <v>3077.9604555555561</v>
      </c>
      <c r="BW27" s="5">
        <v>37.921576000000002</v>
      </c>
      <c r="BX27" s="5">
        <v>0</v>
      </c>
      <c r="BY27" s="60"/>
      <c r="BZ27" s="5">
        <v>0</v>
      </c>
      <c r="CA27" s="5">
        <v>0</v>
      </c>
      <c r="CB27" s="5">
        <v>0</v>
      </c>
      <c r="CC27" s="5">
        <v>0</v>
      </c>
      <c r="CD27" s="5">
        <v>761.76</v>
      </c>
      <c r="CE27" s="5">
        <v>20</v>
      </c>
      <c r="CF27" s="5">
        <v>43.644859813084111</v>
      </c>
      <c r="CG27" s="5">
        <v>5</v>
      </c>
      <c r="CH27" s="5">
        <v>0</v>
      </c>
      <c r="CI27" s="5">
        <v>499.86716799999999</v>
      </c>
      <c r="CJ27" s="5">
        <v>43.769470404984418</v>
      </c>
      <c r="CK27" s="5">
        <v>1374.0414982180689</v>
      </c>
      <c r="CL27" s="5">
        <v>921.36850467289707</v>
      </c>
      <c r="CM27" s="5">
        <v>0</v>
      </c>
      <c r="CN27" s="5">
        <v>184.27370093457941</v>
      </c>
      <c r="CO27" s="5">
        <v>1105.6422056074771</v>
      </c>
      <c r="CP27" s="60"/>
      <c r="CQ27" s="4"/>
    </row>
    <row r="28" spans="1:95" ht="18.95" customHeight="1" x14ac:dyDescent="0.25">
      <c r="A28" s="60"/>
      <c r="B28" s="3">
        <v>1128</v>
      </c>
      <c r="C28" s="4" t="s">
        <v>131</v>
      </c>
      <c r="D28" s="3" t="s">
        <v>107</v>
      </c>
      <c r="E28" s="60"/>
      <c r="F28" s="5">
        <v>2987.3532978255448</v>
      </c>
      <c r="G28" s="5">
        <v>830.16936837037019</v>
      </c>
      <c r="H28" s="5">
        <v>9765.43</v>
      </c>
      <c r="I28" s="5">
        <v>9042.0648148148139</v>
      </c>
      <c r="J28" s="5">
        <v>8109.369999999999</v>
      </c>
      <c r="K28" s="5">
        <v>1656.06</v>
      </c>
      <c r="L28" s="5">
        <v>0</v>
      </c>
      <c r="M28" s="6">
        <v>318</v>
      </c>
      <c r="N28" s="5">
        <v>-2157.1839294551751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4762.9399999999996</v>
      </c>
      <c r="W28" s="5">
        <v>396.47065370370359</v>
      </c>
      <c r="X28" s="5">
        <v>4410.1296296296287</v>
      </c>
      <c r="Y28" s="5">
        <v>0</v>
      </c>
      <c r="Z28" s="5">
        <v>3805.41</v>
      </c>
      <c r="AA28" s="5">
        <v>957.53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375.62</v>
      </c>
      <c r="AO28" s="5">
        <v>23.99794444444445</v>
      </c>
      <c r="AP28" s="5">
        <v>347.7962962962963</v>
      </c>
      <c r="AQ28" s="5">
        <v>0</v>
      </c>
      <c r="AR28" s="5">
        <v>319.82</v>
      </c>
      <c r="AS28" s="5">
        <v>55.8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4626.87</v>
      </c>
      <c r="BA28" s="5">
        <v>338.4469722222222</v>
      </c>
      <c r="BB28" s="5">
        <v>4284.1388888888887</v>
      </c>
      <c r="BC28" s="5">
        <v>0</v>
      </c>
      <c r="BD28" s="5">
        <v>3984.14</v>
      </c>
      <c r="BE28" s="5">
        <v>642.73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96</v>
      </c>
      <c r="BO28" s="6">
        <v>0</v>
      </c>
      <c r="BP28" s="6">
        <v>0</v>
      </c>
      <c r="BQ28" s="6">
        <v>12</v>
      </c>
      <c r="BR28" s="6">
        <v>0</v>
      </c>
      <c r="BS28" s="6">
        <v>210</v>
      </c>
      <c r="BT28" s="6">
        <v>0</v>
      </c>
      <c r="BU28" s="60"/>
      <c r="BV28" s="5">
        <v>758.91557037037023</v>
      </c>
      <c r="BW28" s="5">
        <v>71.253798000000003</v>
      </c>
      <c r="BX28" s="5">
        <v>0</v>
      </c>
      <c r="BY28" s="60"/>
      <c r="BZ28" s="5">
        <v>518</v>
      </c>
      <c r="CA28" s="5">
        <v>332</v>
      </c>
      <c r="CB28" s="5">
        <v>0</v>
      </c>
      <c r="CC28" s="5">
        <v>0</v>
      </c>
      <c r="CD28" s="5">
        <v>788.44</v>
      </c>
      <c r="CE28" s="5">
        <v>20</v>
      </c>
      <c r="CF28" s="5">
        <v>43.644859813084111</v>
      </c>
      <c r="CG28" s="5">
        <v>5</v>
      </c>
      <c r="CH28" s="5">
        <v>0</v>
      </c>
      <c r="CI28" s="5">
        <v>130.856762</v>
      </c>
      <c r="CJ28" s="5">
        <v>43.769470404984418</v>
      </c>
      <c r="CK28" s="5">
        <v>1881.7110922180691</v>
      </c>
      <c r="CL28" s="5">
        <v>921.36850467289707</v>
      </c>
      <c r="CM28" s="5">
        <v>0</v>
      </c>
      <c r="CN28" s="5">
        <v>184.27370093457941</v>
      </c>
      <c r="CO28" s="5">
        <v>1105.6422056074771</v>
      </c>
      <c r="CP28" s="60"/>
      <c r="CQ28" s="4"/>
    </row>
    <row r="29" spans="1:95" ht="18.95" customHeight="1" x14ac:dyDescent="0.25">
      <c r="A29" s="60"/>
      <c r="B29" s="3">
        <v>1129</v>
      </c>
      <c r="C29" s="4" t="s">
        <v>194</v>
      </c>
      <c r="D29" s="3" t="s">
        <v>107</v>
      </c>
      <c r="E29" s="60"/>
      <c r="F29" s="5">
        <v>2786.5218738255448</v>
      </c>
      <c r="G29" s="5">
        <v>675.27105870370383</v>
      </c>
      <c r="H29" s="5">
        <v>10166.07</v>
      </c>
      <c r="I29" s="5">
        <v>9413.0277777777792</v>
      </c>
      <c r="J29" s="5">
        <v>9515.9700000000012</v>
      </c>
      <c r="K29" s="5">
        <v>650.1</v>
      </c>
      <c r="L29" s="5">
        <v>0</v>
      </c>
      <c r="M29" s="6">
        <v>559</v>
      </c>
      <c r="N29" s="5">
        <v>-2111.2508151218422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1260.79</v>
      </c>
      <c r="W29" s="5">
        <v>104.9490935185185</v>
      </c>
      <c r="X29" s="5">
        <v>1167.398148148148</v>
      </c>
      <c r="Y29" s="5">
        <v>0</v>
      </c>
      <c r="Z29" s="5">
        <v>1227.4000000000001</v>
      </c>
      <c r="AA29" s="5">
        <v>33.39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8849.5800000000017</v>
      </c>
      <c r="AO29" s="5">
        <v>565.3898333333334</v>
      </c>
      <c r="AP29" s="5">
        <v>8194.0555555555566</v>
      </c>
      <c r="AQ29" s="5">
        <v>0</v>
      </c>
      <c r="AR29" s="5">
        <v>8232.8700000000008</v>
      </c>
      <c r="AS29" s="5">
        <v>616.71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55.7</v>
      </c>
      <c r="BA29" s="5">
        <v>4.0743518518518522</v>
      </c>
      <c r="BB29" s="5">
        <v>51.574074074074083</v>
      </c>
      <c r="BC29" s="5">
        <v>0</v>
      </c>
      <c r="BD29" s="5">
        <v>55.7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54</v>
      </c>
      <c r="BO29" s="6">
        <v>0</v>
      </c>
      <c r="BP29" s="6">
        <v>0</v>
      </c>
      <c r="BQ29" s="6">
        <v>504</v>
      </c>
      <c r="BR29" s="6">
        <v>0</v>
      </c>
      <c r="BS29" s="6">
        <v>1</v>
      </c>
      <c r="BT29" s="6">
        <v>0</v>
      </c>
      <c r="BU29" s="60"/>
      <c r="BV29" s="5">
        <v>674.41327870370378</v>
      </c>
      <c r="BW29" s="5">
        <v>0.8577800000000001</v>
      </c>
      <c r="BX29" s="5">
        <v>0</v>
      </c>
      <c r="BY29" s="60"/>
      <c r="BZ29" s="5">
        <v>400</v>
      </c>
      <c r="CA29" s="5">
        <v>243.8</v>
      </c>
      <c r="CB29" s="5">
        <v>0</v>
      </c>
      <c r="CC29" s="5">
        <v>0</v>
      </c>
      <c r="CD29" s="5">
        <v>788.44</v>
      </c>
      <c r="CE29" s="5">
        <v>20</v>
      </c>
      <c r="CF29" s="5">
        <v>43.644859813084111</v>
      </c>
      <c r="CG29" s="5">
        <v>5</v>
      </c>
      <c r="CH29" s="5">
        <v>0</v>
      </c>
      <c r="CI29" s="5">
        <v>136.22533799999999</v>
      </c>
      <c r="CJ29" s="5">
        <v>43.769470404984418</v>
      </c>
      <c r="CK29" s="5">
        <v>1680.8796682180689</v>
      </c>
      <c r="CL29" s="5">
        <v>921.36850467289707</v>
      </c>
      <c r="CM29" s="5">
        <v>0</v>
      </c>
      <c r="CN29" s="5">
        <v>184.27370093457941</v>
      </c>
      <c r="CO29" s="5">
        <v>1105.6422056074771</v>
      </c>
      <c r="CP29" s="60"/>
      <c r="CQ29" s="4"/>
    </row>
    <row r="30" spans="1:95" ht="18.95" customHeight="1" x14ac:dyDescent="0.25">
      <c r="A30" s="60"/>
      <c r="B30" s="3">
        <v>1130</v>
      </c>
      <c r="C30" s="4" t="s">
        <v>195</v>
      </c>
      <c r="D30" s="3" t="s">
        <v>107</v>
      </c>
      <c r="E30" s="60"/>
      <c r="F30" s="5">
        <v>2736.6567818255448</v>
      </c>
      <c r="G30" s="5">
        <v>662.00378955555561</v>
      </c>
      <c r="H30" s="5">
        <v>9065.69</v>
      </c>
      <c r="I30" s="5">
        <v>8394.1574074074069</v>
      </c>
      <c r="J30" s="5">
        <v>7810.73</v>
      </c>
      <c r="K30" s="5">
        <v>1254.96</v>
      </c>
      <c r="L30" s="5">
        <v>0</v>
      </c>
      <c r="M30" s="6">
        <v>336</v>
      </c>
      <c r="N30" s="5">
        <v>-2074.6529922699901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2381.38</v>
      </c>
      <c r="W30" s="5">
        <v>198.2278351851852</v>
      </c>
      <c r="X30" s="5">
        <v>2204.9814814814808</v>
      </c>
      <c r="Y30" s="5">
        <v>0</v>
      </c>
      <c r="Z30" s="5">
        <v>2146.6</v>
      </c>
      <c r="AA30" s="5">
        <v>234.78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5195.1000000000004</v>
      </c>
      <c r="AO30" s="5">
        <v>331.90916666666669</v>
      </c>
      <c r="AP30" s="5">
        <v>4810.2777777777774</v>
      </c>
      <c r="AQ30" s="5">
        <v>0</v>
      </c>
      <c r="AR30" s="5">
        <v>4433.6000000000004</v>
      </c>
      <c r="AS30" s="5">
        <v>761.5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1489.21</v>
      </c>
      <c r="BA30" s="5">
        <v>108.9329537037037</v>
      </c>
      <c r="BB30" s="5">
        <v>1378.898148148148</v>
      </c>
      <c r="BC30" s="5">
        <v>0</v>
      </c>
      <c r="BD30" s="5">
        <v>1230.53</v>
      </c>
      <c r="BE30" s="5">
        <v>258.68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70</v>
      </c>
      <c r="BO30" s="6">
        <v>0</v>
      </c>
      <c r="BP30" s="6">
        <v>0</v>
      </c>
      <c r="BQ30" s="6">
        <v>212</v>
      </c>
      <c r="BR30" s="6">
        <v>0</v>
      </c>
      <c r="BS30" s="6">
        <v>54</v>
      </c>
      <c r="BT30" s="6">
        <v>0</v>
      </c>
      <c r="BU30" s="60"/>
      <c r="BV30" s="5">
        <v>639.06995555555557</v>
      </c>
      <c r="BW30" s="5">
        <v>22.933834000000001</v>
      </c>
      <c r="BX30" s="5">
        <v>0</v>
      </c>
      <c r="BY30" s="60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43.644859813084111</v>
      </c>
      <c r="CG30" s="5">
        <v>5</v>
      </c>
      <c r="CH30" s="5">
        <v>0</v>
      </c>
      <c r="CI30" s="5">
        <v>121.48024599999999</v>
      </c>
      <c r="CJ30" s="5">
        <v>43.769470404984418</v>
      </c>
      <c r="CK30" s="5">
        <v>1631.0145762180689</v>
      </c>
      <c r="CL30" s="5">
        <v>921.36850467289707</v>
      </c>
      <c r="CM30" s="5">
        <v>0</v>
      </c>
      <c r="CN30" s="5">
        <v>184.27370093457941</v>
      </c>
      <c r="CO30" s="5">
        <v>1105.6422056074771</v>
      </c>
      <c r="CP30" s="60"/>
      <c r="CQ30" s="4"/>
    </row>
    <row r="31" spans="1:95" ht="18.95" customHeight="1" x14ac:dyDescent="0.25">
      <c r="A31" s="60"/>
      <c r="B31" s="3">
        <v>1131</v>
      </c>
      <c r="C31" s="4" t="s">
        <v>196</v>
      </c>
      <c r="D31" s="3" t="s">
        <v>107</v>
      </c>
      <c r="E31" s="60"/>
      <c r="F31" s="5">
        <v>2784.5916218255452</v>
      </c>
      <c r="G31" s="5">
        <v>778.08685833333334</v>
      </c>
      <c r="H31" s="5">
        <v>10268.290000000001</v>
      </c>
      <c r="I31" s="5">
        <v>9507.6759259259252</v>
      </c>
      <c r="J31" s="5">
        <v>9029.8100000000013</v>
      </c>
      <c r="K31" s="5">
        <v>1238.48</v>
      </c>
      <c r="L31" s="5">
        <v>0</v>
      </c>
      <c r="M31" s="6">
        <v>551</v>
      </c>
      <c r="N31" s="5">
        <v>-2006.5047634922121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3784.55</v>
      </c>
      <c r="W31" s="5">
        <v>315.02874537037042</v>
      </c>
      <c r="X31" s="5">
        <v>3504.212962962963</v>
      </c>
      <c r="Y31" s="5">
        <v>0</v>
      </c>
      <c r="Z31" s="5">
        <v>3287.78</v>
      </c>
      <c r="AA31" s="5">
        <v>496.77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4503.99</v>
      </c>
      <c r="AO31" s="5">
        <v>287.75491666666659</v>
      </c>
      <c r="AP31" s="5">
        <v>4170.3611111111104</v>
      </c>
      <c r="AQ31" s="5">
        <v>0</v>
      </c>
      <c r="AR31" s="5">
        <v>3852.36</v>
      </c>
      <c r="AS31" s="5">
        <v>651.63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1979.75</v>
      </c>
      <c r="BA31" s="5">
        <v>144.81504629629629</v>
      </c>
      <c r="BB31" s="5">
        <v>1833.101851851852</v>
      </c>
      <c r="BC31" s="5">
        <v>0</v>
      </c>
      <c r="BD31" s="5">
        <v>1889.67</v>
      </c>
      <c r="BE31" s="5">
        <v>90.08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183</v>
      </c>
      <c r="BO31" s="6">
        <v>0</v>
      </c>
      <c r="BP31" s="6">
        <v>0</v>
      </c>
      <c r="BQ31" s="6">
        <v>248</v>
      </c>
      <c r="BR31" s="6">
        <v>0</v>
      </c>
      <c r="BS31" s="6">
        <v>120</v>
      </c>
      <c r="BT31" s="6">
        <v>0</v>
      </c>
      <c r="BU31" s="60"/>
      <c r="BV31" s="5">
        <v>747.59870833333332</v>
      </c>
      <c r="BW31" s="5">
        <v>30.488150000000001</v>
      </c>
      <c r="BX31" s="5">
        <v>0</v>
      </c>
      <c r="BY31" s="60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43.644859813084111</v>
      </c>
      <c r="CG31" s="5">
        <v>5</v>
      </c>
      <c r="CH31" s="5">
        <v>0</v>
      </c>
      <c r="CI31" s="5">
        <v>137.59508600000001</v>
      </c>
      <c r="CJ31" s="5">
        <v>43.769470404984418</v>
      </c>
      <c r="CK31" s="5">
        <v>1678.949416218069</v>
      </c>
      <c r="CL31" s="5">
        <v>921.36850467289707</v>
      </c>
      <c r="CM31" s="5">
        <v>0</v>
      </c>
      <c r="CN31" s="5">
        <v>184.27370093457941</v>
      </c>
      <c r="CO31" s="5">
        <v>1105.6422056074771</v>
      </c>
      <c r="CP31" s="60"/>
      <c r="CQ31" s="4"/>
    </row>
    <row r="32" spans="1:95" ht="18.95" customHeight="1" x14ac:dyDescent="0.25">
      <c r="A32" s="60"/>
      <c r="B32" s="3">
        <v>1132</v>
      </c>
      <c r="C32" s="4" t="s">
        <v>197</v>
      </c>
      <c r="D32" s="3" t="s">
        <v>107</v>
      </c>
      <c r="E32" s="60"/>
      <c r="F32" s="5">
        <v>2506.566285825545</v>
      </c>
      <c r="G32" s="5">
        <v>424.75318051851849</v>
      </c>
      <c r="H32" s="5">
        <v>5046.25</v>
      </c>
      <c r="I32" s="5">
        <v>4672.4537037037026</v>
      </c>
      <c r="J32" s="5">
        <v>4424.9400000000014</v>
      </c>
      <c r="K32" s="5">
        <v>621.30999999999995</v>
      </c>
      <c r="L32" s="5">
        <v>0</v>
      </c>
      <c r="M32" s="6">
        <v>225</v>
      </c>
      <c r="N32" s="5">
        <v>-2081.8131053070269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2697.22</v>
      </c>
      <c r="W32" s="5">
        <v>224.51859074074079</v>
      </c>
      <c r="X32" s="5">
        <v>2497.4259259259261</v>
      </c>
      <c r="Y32" s="5">
        <v>0</v>
      </c>
      <c r="Z32" s="5">
        <v>2304.0100000000002</v>
      </c>
      <c r="AA32" s="5">
        <v>393.21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315</v>
      </c>
      <c r="AO32" s="5">
        <v>20.125</v>
      </c>
      <c r="AP32" s="5">
        <v>291.66666666666657</v>
      </c>
      <c r="AQ32" s="5">
        <v>0</v>
      </c>
      <c r="AR32" s="5">
        <v>272.04000000000002</v>
      </c>
      <c r="AS32" s="5">
        <v>42.96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2034.03</v>
      </c>
      <c r="BA32" s="5">
        <v>148.78552777777779</v>
      </c>
      <c r="BB32" s="5">
        <v>1883.3611111111111</v>
      </c>
      <c r="BC32" s="5">
        <v>0</v>
      </c>
      <c r="BD32" s="5">
        <v>1848.89</v>
      </c>
      <c r="BE32" s="5">
        <v>185.14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98</v>
      </c>
      <c r="BO32" s="6">
        <v>0</v>
      </c>
      <c r="BP32" s="6">
        <v>0</v>
      </c>
      <c r="BQ32" s="6">
        <v>19</v>
      </c>
      <c r="BR32" s="6">
        <v>0</v>
      </c>
      <c r="BS32" s="6">
        <v>108</v>
      </c>
      <c r="BT32" s="6">
        <v>0</v>
      </c>
      <c r="BU32" s="60"/>
      <c r="BV32" s="5">
        <v>393.42911851851852</v>
      </c>
      <c r="BW32" s="5">
        <v>31.324062000000001</v>
      </c>
      <c r="BX32" s="5">
        <v>0</v>
      </c>
      <c r="BY32" s="60"/>
      <c r="BZ32" s="5">
        <v>250</v>
      </c>
      <c r="CA32" s="5">
        <v>182.45</v>
      </c>
      <c r="CB32" s="5">
        <v>0</v>
      </c>
      <c r="CC32" s="5">
        <v>0</v>
      </c>
      <c r="CD32" s="5">
        <v>788.44</v>
      </c>
      <c r="CE32" s="5">
        <v>20</v>
      </c>
      <c r="CF32" s="5">
        <v>43.644859813084111</v>
      </c>
      <c r="CG32" s="5">
        <v>5</v>
      </c>
      <c r="CH32" s="5">
        <v>0</v>
      </c>
      <c r="CI32" s="5">
        <v>67.619749999999996</v>
      </c>
      <c r="CJ32" s="5">
        <v>43.769470404984418</v>
      </c>
      <c r="CK32" s="5">
        <v>1400.9240802180691</v>
      </c>
      <c r="CL32" s="5">
        <v>921.36850467289707</v>
      </c>
      <c r="CM32" s="5">
        <v>0</v>
      </c>
      <c r="CN32" s="5">
        <v>184.27370093457941</v>
      </c>
      <c r="CO32" s="5">
        <v>1105.6422056074771</v>
      </c>
      <c r="CP32" s="60"/>
      <c r="CQ32" s="4"/>
    </row>
    <row r="33" spans="1:95" ht="18.95" customHeight="1" x14ac:dyDescent="0.25">
      <c r="A33" s="60"/>
      <c r="B33" s="3">
        <v>1133</v>
      </c>
      <c r="C33" s="4" t="s">
        <v>200</v>
      </c>
      <c r="D33" s="3" t="s">
        <v>107</v>
      </c>
      <c r="E33" s="60"/>
      <c r="F33" s="5">
        <v>2061.8611818255449</v>
      </c>
      <c r="G33" s="5">
        <v>281.73706600000003</v>
      </c>
      <c r="H33" s="5">
        <v>4131.6900000000014</v>
      </c>
      <c r="I33" s="5">
        <v>3825.6388888888891</v>
      </c>
      <c r="J33" s="5">
        <v>3558.05</v>
      </c>
      <c r="K33" s="5">
        <v>573.64</v>
      </c>
      <c r="L33" s="5">
        <v>0</v>
      </c>
      <c r="M33" s="6">
        <v>301</v>
      </c>
      <c r="N33" s="5">
        <v>-1780.124115825545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3411.15</v>
      </c>
      <c r="AO33" s="5">
        <v>217.93458333333331</v>
      </c>
      <c r="AP33" s="5">
        <v>3158.4722222222222</v>
      </c>
      <c r="AQ33" s="5">
        <v>0</v>
      </c>
      <c r="AR33" s="5">
        <v>2882.51</v>
      </c>
      <c r="AS33" s="5">
        <v>528.64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720.54</v>
      </c>
      <c r="BA33" s="5">
        <v>52.706166666666661</v>
      </c>
      <c r="BB33" s="5">
        <v>667.16666666666663</v>
      </c>
      <c r="BC33" s="5">
        <v>0</v>
      </c>
      <c r="BD33" s="5">
        <v>675.54</v>
      </c>
      <c r="BE33" s="5">
        <v>45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0</v>
      </c>
      <c r="BO33" s="6">
        <v>0</v>
      </c>
      <c r="BP33" s="6">
        <v>0</v>
      </c>
      <c r="BQ33" s="6">
        <v>227</v>
      </c>
      <c r="BR33" s="6">
        <v>0</v>
      </c>
      <c r="BS33" s="6">
        <v>74</v>
      </c>
      <c r="BT33" s="6">
        <v>0</v>
      </c>
      <c r="BU33" s="60"/>
      <c r="BV33" s="5">
        <v>270.64075000000003</v>
      </c>
      <c r="BW33" s="5">
        <v>11.096316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43.644859813084111</v>
      </c>
      <c r="CG33" s="5">
        <v>5</v>
      </c>
      <c r="CH33" s="5">
        <v>0</v>
      </c>
      <c r="CI33" s="5">
        <v>55.364646000000008</v>
      </c>
      <c r="CJ33" s="5">
        <v>43.769470404984418</v>
      </c>
      <c r="CK33" s="5">
        <v>956.21897621806863</v>
      </c>
      <c r="CL33" s="5">
        <v>921.36850467289707</v>
      </c>
      <c r="CM33" s="5">
        <v>0</v>
      </c>
      <c r="CN33" s="5">
        <v>184.27370093457941</v>
      </c>
      <c r="CO33" s="5">
        <v>1105.6422056074771</v>
      </c>
      <c r="CP33" s="60"/>
      <c r="CQ33" s="4"/>
    </row>
    <row r="34" spans="1:95" ht="18.95" customHeight="1" x14ac:dyDescent="0.25">
      <c r="A34" s="60"/>
      <c r="B34" s="3">
        <v>1134</v>
      </c>
      <c r="C34" s="4" t="s">
        <v>201</v>
      </c>
      <c r="D34" s="3" t="s">
        <v>107</v>
      </c>
      <c r="E34" s="60"/>
      <c r="F34" s="5">
        <v>2653.8049018255451</v>
      </c>
      <c r="G34" s="5">
        <v>730.47287222222224</v>
      </c>
      <c r="H34" s="5">
        <v>9127.49</v>
      </c>
      <c r="I34" s="5">
        <v>8451.3796296296296</v>
      </c>
      <c r="J34" s="5">
        <v>7946.87</v>
      </c>
      <c r="K34" s="5">
        <v>1180.6199999999999</v>
      </c>
      <c r="L34" s="5">
        <v>0</v>
      </c>
      <c r="M34" s="6">
        <v>375</v>
      </c>
      <c r="N34" s="5">
        <v>-1923.332029603323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3379.7</v>
      </c>
      <c r="W34" s="5">
        <v>281.3287314814815</v>
      </c>
      <c r="X34" s="5">
        <v>3129.3518518518522</v>
      </c>
      <c r="Y34" s="5">
        <v>0</v>
      </c>
      <c r="Z34" s="5">
        <v>2747.51</v>
      </c>
      <c r="AA34" s="5">
        <v>632.19000000000005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2425.54</v>
      </c>
      <c r="AO34" s="5">
        <v>154.96505555555561</v>
      </c>
      <c r="AP34" s="5">
        <v>2245.87037037037</v>
      </c>
      <c r="AQ34" s="5">
        <v>0</v>
      </c>
      <c r="AR34" s="5">
        <v>2291.56</v>
      </c>
      <c r="AS34" s="5">
        <v>133.97999999999999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3322.25</v>
      </c>
      <c r="BA34" s="5">
        <v>243.0164351851852</v>
      </c>
      <c r="BB34" s="5">
        <v>3076.1574074074069</v>
      </c>
      <c r="BC34" s="5">
        <v>0</v>
      </c>
      <c r="BD34" s="5">
        <v>2907.8</v>
      </c>
      <c r="BE34" s="5">
        <v>414.45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108</v>
      </c>
      <c r="BO34" s="6">
        <v>0</v>
      </c>
      <c r="BP34" s="6">
        <v>0</v>
      </c>
      <c r="BQ34" s="6">
        <v>119</v>
      </c>
      <c r="BR34" s="6">
        <v>0</v>
      </c>
      <c r="BS34" s="6">
        <v>148</v>
      </c>
      <c r="BT34" s="6">
        <v>0</v>
      </c>
      <c r="BU34" s="60"/>
      <c r="BV34" s="5">
        <v>679.31022222222225</v>
      </c>
      <c r="BW34" s="5">
        <v>51.162649999999999</v>
      </c>
      <c r="BX34" s="5">
        <v>0</v>
      </c>
      <c r="BY34" s="60"/>
      <c r="BZ34" s="5">
        <v>300</v>
      </c>
      <c r="CA34" s="5">
        <v>225</v>
      </c>
      <c r="CB34" s="5">
        <v>0</v>
      </c>
      <c r="CC34" s="5">
        <v>0</v>
      </c>
      <c r="CD34" s="5">
        <v>788.44</v>
      </c>
      <c r="CE34" s="5">
        <v>20</v>
      </c>
      <c r="CF34" s="5">
        <v>43.644859813084111</v>
      </c>
      <c r="CG34" s="5">
        <v>5</v>
      </c>
      <c r="CH34" s="5">
        <v>0</v>
      </c>
      <c r="CI34" s="5">
        <v>122.30836600000001</v>
      </c>
      <c r="CJ34" s="5">
        <v>43.769470404984418</v>
      </c>
      <c r="CK34" s="5">
        <v>1548.162696218069</v>
      </c>
      <c r="CL34" s="5">
        <v>921.36850467289707</v>
      </c>
      <c r="CM34" s="5">
        <v>0</v>
      </c>
      <c r="CN34" s="5">
        <v>184.27370093457941</v>
      </c>
      <c r="CO34" s="5">
        <v>1105.6422056074771</v>
      </c>
      <c r="CP34" s="60"/>
      <c r="CQ34" s="4"/>
    </row>
    <row r="35" spans="1:95" ht="18.95" customHeight="1" x14ac:dyDescent="0.25">
      <c r="A35" s="60"/>
      <c r="B35" s="3">
        <v>1135</v>
      </c>
      <c r="C35" s="4" t="s">
        <v>166</v>
      </c>
      <c r="D35" s="3" t="s">
        <v>107</v>
      </c>
      <c r="E35" s="60"/>
      <c r="F35" s="5">
        <v>2280.6597318255449</v>
      </c>
      <c r="G35" s="5">
        <v>1762.3777737407411</v>
      </c>
      <c r="H35" s="5">
        <v>20459.939999999999</v>
      </c>
      <c r="I35" s="5">
        <v>18944.388888888891</v>
      </c>
      <c r="J35" s="5">
        <v>18474.240000000002</v>
      </c>
      <c r="K35" s="5">
        <v>1985.7</v>
      </c>
      <c r="L35" s="5">
        <v>0</v>
      </c>
      <c r="M35" s="6">
        <v>1054</v>
      </c>
      <c r="N35" s="5">
        <v>-518.28195808480473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9291.17</v>
      </c>
      <c r="W35" s="5">
        <v>773.40387314814814</v>
      </c>
      <c r="X35" s="5">
        <v>8602.9351851851843</v>
      </c>
      <c r="Y35" s="5">
        <v>0</v>
      </c>
      <c r="Z35" s="5">
        <v>8014.56</v>
      </c>
      <c r="AA35" s="5">
        <v>1276.6099999999999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11168.77</v>
      </c>
      <c r="BA35" s="5">
        <v>816.97484259259249</v>
      </c>
      <c r="BB35" s="5">
        <v>10341.453703703701</v>
      </c>
      <c r="BC35" s="5">
        <v>0</v>
      </c>
      <c r="BD35" s="5">
        <v>10459.68</v>
      </c>
      <c r="BE35" s="5">
        <v>709.09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248</v>
      </c>
      <c r="BO35" s="6">
        <v>0</v>
      </c>
      <c r="BP35" s="6">
        <v>0</v>
      </c>
      <c r="BQ35" s="6">
        <v>0</v>
      </c>
      <c r="BR35" s="6">
        <v>0</v>
      </c>
      <c r="BS35" s="6">
        <v>806</v>
      </c>
      <c r="BT35" s="6">
        <v>0</v>
      </c>
      <c r="BU35" s="60"/>
      <c r="BV35" s="5">
        <v>1590.378715740741</v>
      </c>
      <c r="BW35" s="5">
        <v>171.99905799999999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43.644859813084111</v>
      </c>
      <c r="CG35" s="5">
        <v>5</v>
      </c>
      <c r="CH35" s="5">
        <v>0</v>
      </c>
      <c r="CI35" s="5">
        <v>274.16319600000003</v>
      </c>
      <c r="CJ35" s="5">
        <v>43.769470404984418</v>
      </c>
      <c r="CK35" s="5">
        <v>1175.017526218069</v>
      </c>
      <c r="CL35" s="5">
        <v>921.36850467289707</v>
      </c>
      <c r="CM35" s="5">
        <v>0</v>
      </c>
      <c r="CN35" s="5">
        <v>184.27370093457941</v>
      </c>
      <c r="CO35" s="5">
        <v>1105.6422056074771</v>
      </c>
      <c r="CP35" s="60"/>
      <c r="CQ35" s="4"/>
    </row>
    <row r="36" spans="1:95" ht="18.95" customHeight="1" x14ac:dyDescent="0.25">
      <c r="A36" s="60"/>
      <c r="B36" s="3">
        <v>1203</v>
      </c>
      <c r="C36" s="4" t="s">
        <v>109</v>
      </c>
      <c r="D36" s="3" t="s">
        <v>132</v>
      </c>
      <c r="E36" s="60"/>
      <c r="F36" s="5">
        <v>2413.334166287083</v>
      </c>
      <c r="G36" s="5">
        <v>6851.5035732592587</v>
      </c>
      <c r="H36" s="5">
        <v>93468.909999999989</v>
      </c>
      <c r="I36" s="5">
        <v>86545.287037037022</v>
      </c>
      <c r="J36" s="5">
        <v>72080.69</v>
      </c>
      <c r="K36" s="5">
        <v>5024.6900000000014</v>
      </c>
      <c r="L36" s="5">
        <v>16363.53</v>
      </c>
      <c r="M36" s="6">
        <v>4351</v>
      </c>
      <c r="N36" s="5">
        <v>4438.1694069721752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38555.339999999997</v>
      </c>
      <c r="W36" s="5">
        <v>3209.3750611111109</v>
      </c>
      <c r="X36" s="5">
        <v>35699.388888888883</v>
      </c>
      <c r="Y36" s="5">
        <v>6663.62</v>
      </c>
      <c r="Z36" s="5">
        <v>29641.19</v>
      </c>
      <c r="AA36" s="5">
        <v>2250.5300000000002</v>
      </c>
      <c r="AB36" s="5">
        <v>36514.769999999997</v>
      </c>
      <c r="AC36" s="5">
        <v>1600</v>
      </c>
      <c r="AD36" s="5">
        <v>33809.972222222219</v>
      </c>
      <c r="AE36" s="5">
        <v>6886.88</v>
      </c>
      <c r="AF36" s="5">
        <v>27758.62</v>
      </c>
      <c r="AG36" s="5">
        <v>1869.27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18398.8</v>
      </c>
      <c r="BA36" s="5">
        <v>1345.8381481481481</v>
      </c>
      <c r="BB36" s="5">
        <v>17035.92592592592</v>
      </c>
      <c r="BC36" s="5">
        <v>2813.03</v>
      </c>
      <c r="BD36" s="5">
        <v>14680.88</v>
      </c>
      <c r="BE36" s="5">
        <v>904.89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941</v>
      </c>
      <c r="BO36" s="6">
        <v>2194</v>
      </c>
      <c r="BP36" s="6">
        <v>0</v>
      </c>
      <c r="BQ36" s="6">
        <v>0</v>
      </c>
      <c r="BR36" s="6">
        <v>0</v>
      </c>
      <c r="BS36" s="6">
        <v>1216</v>
      </c>
      <c r="BT36" s="6">
        <v>0</v>
      </c>
      <c r="BU36" s="60"/>
      <c r="BV36" s="5">
        <v>6155.2132092592583</v>
      </c>
      <c r="BW36" s="5">
        <v>696.29036399999995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162.06553846153849</v>
      </c>
      <c r="CD36" s="5">
        <v>0</v>
      </c>
      <c r="CE36" s="5">
        <v>20</v>
      </c>
      <c r="CF36" s="5">
        <v>43.644859813084111</v>
      </c>
      <c r="CG36" s="5">
        <v>5</v>
      </c>
      <c r="CH36" s="5">
        <v>0</v>
      </c>
      <c r="CI36" s="5">
        <v>1033.212092</v>
      </c>
      <c r="CJ36" s="5">
        <v>43.769470404984418</v>
      </c>
      <c r="CK36" s="5">
        <v>1307.6919606796071</v>
      </c>
      <c r="CL36" s="5">
        <v>921.36850467289707</v>
      </c>
      <c r="CM36" s="5">
        <v>0</v>
      </c>
      <c r="CN36" s="5">
        <v>184.27370093457941</v>
      </c>
      <c r="CO36" s="5">
        <v>1105.6422056074771</v>
      </c>
      <c r="CP36" s="60"/>
      <c r="CQ36" s="4"/>
    </row>
    <row r="37" spans="1:95" ht="18.95" customHeight="1" x14ac:dyDescent="0.25">
      <c r="A37" s="60"/>
      <c r="B37" s="3">
        <v>1204</v>
      </c>
      <c r="C37" s="4" t="s">
        <v>109</v>
      </c>
      <c r="D37" s="3" t="s">
        <v>132</v>
      </c>
      <c r="E37" s="60"/>
      <c r="F37" s="5">
        <v>2685.9968122870841</v>
      </c>
      <c r="G37" s="5">
        <v>3938.910840777778</v>
      </c>
      <c r="H37" s="5">
        <v>49336.32</v>
      </c>
      <c r="I37" s="5">
        <v>45681.777777777766</v>
      </c>
      <c r="J37" s="5">
        <v>41041.35</v>
      </c>
      <c r="K37" s="5">
        <v>1565.72</v>
      </c>
      <c r="L37" s="5">
        <v>6729.2500000000009</v>
      </c>
      <c r="M37" s="6">
        <v>2554</v>
      </c>
      <c r="N37" s="5">
        <v>1252.9140284906939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12905.77</v>
      </c>
      <c r="W37" s="5">
        <v>1074.28585462963</v>
      </c>
      <c r="X37" s="5">
        <v>11949.78703703704</v>
      </c>
      <c r="Y37" s="5">
        <v>1880.67</v>
      </c>
      <c r="Z37" s="5">
        <v>10705.16</v>
      </c>
      <c r="AA37" s="5">
        <v>319.94</v>
      </c>
      <c r="AB37" s="5">
        <v>25791.01</v>
      </c>
      <c r="AC37" s="5">
        <v>1600</v>
      </c>
      <c r="AD37" s="5">
        <v>23880.56481481481</v>
      </c>
      <c r="AE37" s="5">
        <v>3773.19</v>
      </c>
      <c r="AF37" s="5">
        <v>21125.41</v>
      </c>
      <c r="AG37" s="5">
        <v>892.41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10639.54</v>
      </c>
      <c r="BA37" s="5">
        <v>778.26264814814806</v>
      </c>
      <c r="BB37" s="5">
        <v>9851.4259259259252</v>
      </c>
      <c r="BC37" s="5">
        <v>1075.3900000000001</v>
      </c>
      <c r="BD37" s="5">
        <v>9210.7800000000007</v>
      </c>
      <c r="BE37" s="5">
        <v>353.37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347</v>
      </c>
      <c r="BO37" s="6">
        <v>1524</v>
      </c>
      <c r="BP37" s="6">
        <v>0</v>
      </c>
      <c r="BQ37" s="6">
        <v>0</v>
      </c>
      <c r="BR37" s="6">
        <v>0</v>
      </c>
      <c r="BS37" s="6">
        <v>683</v>
      </c>
      <c r="BT37" s="6">
        <v>0</v>
      </c>
      <c r="BU37" s="60"/>
      <c r="BV37" s="5">
        <v>3452.5485027777781</v>
      </c>
      <c r="BW37" s="5">
        <v>486.36233800000002</v>
      </c>
      <c r="BX37" s="5">
        <v>0</v>
      </c>
      <c r="BY37" s="60"/>
      <c r="BZ37" s="5">
        <v>652.93999999999994</v>
      </c>
      <c r="CA37" s="5">
        <v>82</v>
      </c>
      <c r="CB37" s="5">
        <v>0</v>
      </c>
      <c r="CC37" s="5">
        <v>162.06553846153849</v>
      </c>
      <c r="CD37" s="5">
        <v>0</v>
      </c>
      <c r="CE37" s="5">
        <v>20</v>
      </c>
      <c r="CF37" s="5">
        <v>43.644859813084111</v>
      </c>
      <c r="CG37" s="5">
        <v>5</v>
      </c>
      <c r="CH37" s="5">
        <v>0</v>
      </c>
      <c r="CI37" s="5">
        <v>570.93473800000004</v>
      </c>
      <c r="CJ37" s="5">
        <v>43.769470404984418</v>
      </c>
      <c r="CK37" s="5">
        <v>1580.3546066796071</v>
      </c>
      <c r="CL37" s="5">
        <v>921.36850467289707</v>
      </c>
      <c r="CM37" s="5">
        <v>0</v>
      </c>
      <c r="CN37" s="5">
        <v>184.27370093457941</v>
      </c>
      <c r="CO37" s="5">
        <v>1105.6422056074771</v>
      </c>
      <c r="CP37" s="60"/>
      <c r="CQ37" s="4"/>
    </row>
    <row r="38" spans="1:95" ht="18.95" customHeight="1" x14ac:dyDescent="0.25">
      <c r="A38" s="60"/>
      <c r="B38" s="3">
        <v>1206</v>
      </c>
      <c r="C38" s="4" t="s">
        <v>109</v>
      </c>
      <c r="D38" s="3" t="s">
        <v>132</v>
      </c>
      <c r="E38" s="60"/>
      <c r="F38" s="5">
        <v>3075.7674362870839</v>
      </c>
      <c r="G38" s="5">
        <v>5411.1043921851851</v>
      </c>
      <c r="H38" s="5">
        <v>88112.099999999991</v>
      </c>
      <c r="I38" s="5">
        <v>81585.277777777781</v>
      </c>
      <c r="J38" s="5">
        <v>67966.22</v>
      </c>
      <c r="K38" s="5">
        <v>3728.21</v>
      </c>
      <c r="L38" s="5">
        <v>16417.669999999998</v>
      </c>
      <c r="M38" s="6">
        <v>4771</v>
      </c>
      <c r="N38" s="5">
        <v>2335.3369558981012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25596.59</v>
      </c>
      <c r="W38" s="5">
        <v>2130.6791120370381</v>
      </c>
      <c r="X38" s="5">
        <v>23700.546296296299</v>
      </c>
      <c r="Y38" s="5">
        <v>5634.49</v>
      </c>
      <c r="Z38" s="5">
        <v>18040.77</v>
      </c>
      <c r="AA38" s="5">
        <v>1921.33</v>
      </c>
      <c r="AB38" s="5">
        <v>50433.899999999987</v>
      </c>
      <c r="AC38" s="5">
        <v>1600</v>
      </c>
      <c r="AD38" s="5">
        <v>46698.055555555547</v>
      </c>
      <c r="AE38" s="5">
        <v>8535.5499999999993</v>
      </c>
      <c r="AF38" s="5">
        <v>40547.85</v>
      </c>
      <c r="AG38" s="5">
        <v>1350.5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12081.61</v>
      </c>
      <c r="BA38" s="5">
        <v>883.74739814814791</v>
      </c>
      <c r="BB38" s="5">
        <v>11186.67592592592</v>
      </c>
      <c r="BC38" s="5">
        <v>2247.63</v>
      </c>
      <c r="BD38" s="5">
        <v>9377.6</v>
      </c>
      <c r="BE38" s="5">
        <v>456.38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669</v>
      </c>
      <c r="BO38" s="6">
        <v>3253</v>
      </c>
      <c r="BP38" s="6">
        <v>0</v>
      </c>
      <c r="BQ38" s="6">
        <v>0</v>
      </c>
      <c r="BR38" s="6">
        <v>0</v>
      </c>
      <c r="BS38" s="6">
        <v>849</v>
      </c>
      <c r="BT38" s="6">
        <v>0</v>
      </c>
      <c r="BU38" s="60"/>
      <c r="BV38" s="5">
        <v>4614.4265101851852</v>
      </c>
      <c r="BW38" s="5">
        <v>796.67788199999995</v>
      </c>
      <c r="BX38" s="5">
        <v>0</v>
      </c>
      <c r="BY38" s="60"/>
      <c r="BZ38" s="5">
        <v>652.93999999999994</v>
      </c>
      <c r="CA38" s="5">
        <v>82</v>
      </c>
      <c r="CB38" s="5">
        <v>0</v>
      </c>
      <c r="CC38" s="5">
        <v>162.06553846153849</v>
      </c>
      <c r="CD38" s="5">
        <v>0</v>
      </c>
      <c r="CE38" s="5">
        <v>20</v>
      </c>
      <c r="CF38" s="5">
        <v>43.644859813084111</v>
      </c>
      <c r="CG38" s="5">
        <v>5</v>
      </c>
      <c r="CH38" s="5">
        <v>0</v>
      </c>
      <c r="CI38" s="5">
        <v>960.70536200000015</v>
      </c>
      <c r="CJ38" s="5">
        <v>43.769470404984418</v>
      </c>
      <c r="CK38" s="5">
        <v>1970.1252306796071</v>
      </c>
      <c r="CL38" s="5">
        <v>921.36850467289707</v>
      </c>
      <c r="CM38" s="5">
        <v>0</v>
      </c>
      <c r="CN38" s="5">
        <v>184.27370093457941</v>
      </c>
      <c r="CO38" s="5">
        <v>1105.6422056074771</v>
      </c>
      <c r="CP38" s="60"/>
      <c r="CQ38" s="4"/>
    </row>
    <row r="39" spans="1:95" ht="18.95" customHeight="1" x14ac:dyDescent="0.25">
      <c r="A39" s="60"/>
      <c r="B39" s="3">
        <v>1207</v>
      </c>
      <c r="C39" s="4" t="s">
        <v>109</v>
      </c>
      <c r="D39" s="3" t="s">
        <v>132</v>
      </c>
      <c r="E39" s="60"/>
      <c r="F39" s="5">
        <v>2882.1319422870838</v>
      </c>
      <c r="G39" s="5">
        <v>4662.8864055925924</v>
      </c>
      <c r="H39" s="5">
        <v>70911.200000000012</v>
      </c>
      <c r="I39" s="5">
        <v>65658.518518518511</v>
      </c>
      <c r="J39" s="5">
        <v>53511.18</v>
      </c>
      <c r="K39" s="5">
        <v>3732.84</v>
      </c>
      <c r="L39" s="5">
        <v>13667.18</v>
      </c>
      <c r="M39" s="6">
        <v>3871</v>
      </c>
      <c r="N39" s="5">
        <v>1780.754463305509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19788.810000000001</v>
      </c>
      <c r="W39" s="5">
        <v>1647.2352027777781</v>
      </c>
      <c r="X39" s="5">
        <v>18322.972222222219</v>
      </c>
      <c r="Y39" s="5">
        <v>4118.76</v>
      </c>
      <c r="Z39" s="5">
        <v>13657.96</v>
      </c>
      <c r="AA39" s="5">
        <v>2012.09</v>
      </c>
      <c r="AB39" s="5">
        <v>40521.820000000007</v>
      </c>
      <c r="AC39" s="5">
        <v>1600</v>
      </c>
      <c r="AD39" s="5">
        <v>37520.203703703708</v>
      </c>
      <c r="AE39" s="5">
        <v>7543.44</v>
      </c>
      <c r="AF39" s="5">
        <v>31610.22</v>
      </c>
      <c r="AG39" s="5">
        <v>1368.16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10600.57</v>
      </c>
      <c r="BA39" s="5">
        <v>775.4120648148147</v>
      </c>
      <c r="BB39" s="5">
        <v>9815.3425925925912</v>
      </c>
      <c r="BC39" s="5">
        <v>2004.98</v>
      </c>
      <c r="BD39" s="5">
        <v>8243</v>
      </c>
      <c r="BE39" s="5">
        <v>352.59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506</v>
      </c>
      <c r="BO39" s="6">
        <v>2678</v>
      </c>
      <c r="BP39" s="6">
        <v>0</v>
      </c>
      <c r="BQ39" s="6">
        <v>0</v>
      </c>
      <c r="BR39" s="6">
        <v>0</v>
      </c>
      <c r="BS39" s="6">
        <v>687</v>
      </c>
      <c r="BT39" s="6">
        <v>0</v>
      </c>
      <c r="BU39" s="60"/>
      <c r="BV39" s="5">
        <v>4022.647267592592</v>
      </c>
      <c r="BW39" s="5">
        <v>640.23913800000014</v>
      </c>
      <c r="BX39" s="5">
        <v>0</v>
      </c>
      <c r="BY39" s="60"/>
      <c r="BZ39" s="5">
        <v>652.93999999999994</v>
      </c>
      <c r="CA39" s="5">
        <v>82</v>
      </c>
      <c r="CB39" s="5">
        <v>0</v>
      </c>
      <c r="CC39" s="5">
        <v>162.06553846153849</v>
      </c>
      <c r="CD39" s="5">
        <v>0</v>
      </c>
      <c r="CE39" s="5">
        <v>20</v>
      </c>
      <c r="CF39" s="5">
        <v>43.644859813084111</v>
      </c>
      <c r="CG39" s="5">
        <v>5</v>
      </c>
      <c r="CH39" s="5">
        <v>0</v>
      </c>
      <c r="CI39" s="5">
        <v>767.06986800000004</v>
      </c>
      <c r="CJ39" s="5">
        <v>43.769470404984418</v>
      </c>
      <c r="CK39" s="5">
        <v>1776.4897366796069</v>
      </c>
      <c r="CL39" s="5">
        <v>921.36850467289707</v>
      </c>
      <c r="CM39" s="5">
        <v>0</v>
      </c>
      <c r="CN39" s="5">
        <v>184.27370093457941</v>
      </c>
      <c r="CO39" s="5">
        <v>1105.6422056074771</v>
      </c>
      <c r="CP39" s="60"/>
      <c r="CQ39" s="4"/>
    </row>
    <row r="40" spans="1:95" ht="18.95" customHeight="1" x14ac:dyDescent="0.25">
      <c r="A40" s="60"/>
      <c r="B40" s="3">
        <v>1208</v>
      </c>
      <c r="C40" s="4" t="s">
        <v>109</v>
      </c>
      <c r="D40" s="3" t="s">
        <v>132</v>
      </c>
      <c r="E40" s="60"/>
      <c r="F40" s="5">
        <v>2576.889724287083</v>
      </c>
      <c r="G40" s="5">
        <v>3416.971347666667</v>
      </c>
      <c r="H40" s="5">
        <v>40759.990000000013</v>
      </c>
      <c r="I40" s="5">
        <v>37740.731481481482</v>
      </c>
      <c r="J40" s="5">
        <v>31591.34</v>
      </c>
      <c r="K40" s="5">
        <v>2873.41</v>
      </c>
      <c r="L40" s="5">
        <v>6295.24</v>
      </c>
      <c r="M40" s="6">
        <v>2186</v>
      </c>
      <c r="N40" s="5">
        <v>840.08162337958311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10162.530000000001</v>
      </c>
      <c r="W40" s="5">
        <v>845.93652500000007</v>
      </c>
      <c r="X40" s="5">
        <v>9409.75</v>
      </c>
      <c r="Y40" s="5">
        <v>1691.67</v>
      </c>
      <c r="Z40" s="5">
        <v>7645.42</v>
      </c>
      <c r="AA40" s="5">
        <v>825.44</v>
      </c>
      <c r="AB40" s="5">
        <v>22795.09</v>
      </c>
      <c r="AC40" s="5">
        <v>1600</v>
      </c>
      <c r="AD40" s="5">
        <v>21106.56481481481</v>
      </c>
      <c r="AE40" s="5">
        <v>3273.14</v>
      </c>
      <c r="AF40" s="5">
        <v>17650.72</v>
      </c>
      <c r="AG40" s="5">
        <v>1871.23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7802.37</v>
      </c>
      <c r="BA40" s="5">
        <v>570.72891666666658</v>
      </c>
      <c r="BB40" s="5">
        <v>7224.4166666666661</v>
      </c>
      <c r="BC40" s="5">
        <v>1330.43</v>
      </c>
      <c r="BD40" s="5">
        <v>6295.2</v>
      </c>
      <c r="BE40" s="5">
        <v>176.74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273</v>
      </c>
      <c r="BO40" s="6">
        <v>1388</v>
      </c>
      <c r="BP40" s="6">
        <v>0</v>
      </c>
      <c r="BQ40" s="6">
        <v>0</v>
      </c>
      <c r="BR40" s="6">
        <v>0</v>
      </c>
      <c r="BS40" s="6">
        <v>525</v>
      </c>
      <c r="BT40" s="6">
        <v>0</v>
      </c>
      <c r="BU40" s="60"/>
      <c r="BV40" s="5">
        <v>3016.665441666667</v>
      </c>
      <c r="BW40" s="5">
        <v>400.30590599999999</v>
      </c>
      <c r="BX40" s="5">
        <v>0</v>
      </c>
      <c r="BY40" s="60"/>
      <c r="BZ40" s="5">
        <v>652.93999999999994</v>
      </c>
      <c r="CA40" s="5">
        <v>82</v>
      </c>
      <c r="CB40" s="5">
        <v>0</v>
      </c>
      <c r="CC40" s="5">
        <v>162.06553846153849</v>
      </c>
      <c r="CD40" s="5">
        <v>0</v>
      </c>
      <c r="CE40" s="5">
        <v>20</v>
      </c>
      <c r="CF40" s="5">
        <v>43.644859813084111</v>
      </c>
      <c r="CG40" s="5">
        <v>5</v>
      </c>
      <c r="CH40" s="5">
        <v>0</v>
      </c>
      <c r="CI40" s="5">
        <v>461.82765000000001</v>
      </c>
      <c r="CJ40" s="5">
        <v>43.769470404984418</v>
      </c>
      <c r="CK40" s="5">
        <v>1471.2475186796071</v>
      </c>
      <c r="CL40" s="5">
        <v>921.36850467289707</v>
      </c>
      <c r="CM40" s="5">
        <v>0</v>
      </c>
      <c r="CN40" s="5">
        <v>184.27370093457941</v>
      </c>
      <c r="CO40" s="5">
        <v>1105.6422056074771</v>
      </c>
      <c r="CP40" s="60"/>
      <c r="CQ40" s="4"/>
    </row>
    <row r="41" spans="1:95" ht="18.95" customHeight="1" x14ac:dyDescent="0.25">
      <c r="A41" s="60"/>
      <c r="B41" s="3">
        <v>1210</v>
      </c>
      <c r="C41" s="4" t="s">
        <v>109</v>
      </c>
      <c r="D41" s="3" t="s">
        <v>132</v>
      </c>
      <c r="E41" s="60"/>
      <c r="F41" s="5">
        <v>3327.5930382870829</v>
      </c>
      <c r="G41" s="5">
        <v>6567.1291182592586</v>
      </c>
      <c r="H41" s="5">
        <v>84801.76999999999</v>
      </c>
      <c r="I41" s="5">
        <v>78520.157407407401</v>
      </c>
      <c r="J41" s="5">
        <v>63553.039999999994</v>
      </c>
      <c r="K41" s="5">
        <v>5619.42</v>
      </c>
      <c r="L41" s="5">
        <v>15629.31</v>
      </c>
      <c r="M41" s="6">
        <v>3443</v>
      </c>
      <c r="N41" s="5">
        <v>3239.5360799721748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40050.39</v>
      </c>
      <c r="W41" s="5">
        <v>3333.8241305555548</v>
      </c>
      <c r="X41" s="5">
        <v>37083.694444444438</v>
      </c>
      <c r="Y41" s="5">
        <v>8125.14</v>
      </c>
      <c r="Z41" s="5">
        <v>29595.47</v>
      </c>
      <c r="AA41" s="5">
        <v>2329.7800000000002</v>
      </c>
      <c r="AB41" s="5">
        <v>30264.37</v>
      </c>
      <c r="AC41" s="5">
        <v>1600</v>
      </c>
      <c r="AD41" s="5">
        <v>28022.56481481481</v>
      </c>
      <c r="AE41" s="5">
        <v>5381.25</v>
      </c>
      <c r="AF41" s="5">
        <v>22760.48</v>
      </c>
      <c r="AG41" s="5">
        <v>2122.64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14487.01</v>
      </c>
      <c r="BA41" s="5">
        <v>1059.6979537037039</v>
      </c>
      <c r="BB41" s="5">
        <v>13413.89814814815</v>
      </c>
      <c r="BC41" s="5">
        <v>2122.92</v>
      </c>
      <c r="BD41" s="5">
        <v>11197.09</v>
      </c>
      <c r="BE41" s="5">
        <v>1167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836</v>
      </c>
      <c r="BO41" s="6">
        <v>1736</v>
      </c>
      <c r="BP41" s="6">
        <v>0</v>
      </c>
      <c r="BQ41" s="6">
        <v>0</v>
      </c>
      <c r="BR41" s="6">
        <v>0</v>
      </c>
      <c r="BS41" s="6">
        <v>871</v>
      </c>
      <c r="BT41" s="6">
        <v>0</v>
      </c>
      <c r="BU41" s="60"/>
      <c r="BV41" s="5">
        <v>5993.5220842592589</v>
      </c>
      <c r="BW41" s="5">
        <v>573.607034</v>
      </c>
      <c r="BX41" s="5">
        <v>0</v>
      </c>
      <c r="BY41" s="60"/>
      <c r="BZ41" s="5">
        <v>760.56</v>
      </c>
      <c r="CA41" s="5">
        <v>260</v>
      </c>
      <c r="CB41" s="5">
        <v>0</v>
      </c>
      <c r="CC41" s="5">
        <v>162.06553846153849</v>
      </c>
      <c r="CD41" s="5">
        <v>0</v>
      </c>
      <c r="CE41" s="5">
        <v>20</v>
      </c>
      <c r="CF41" s="5">
        <v>43.644859813084111</v>
      </c>
      <c r="CG41" s="5">
        <v>5</v>
      </c>
      <c r="CH41" s="5">
        <v>0</v>
      </c>
      <c r="CI41" s="5">
        <v>926.91096399999992</v>
      </c>
      <c r="CJ41" s="5">
        <v>43.769470404984418</v>
      </c>
      <c r="CK41" s="5">
        <v>2221.9508326796072</v>
      </c>
      <c r="CL41" s="5">
        <v>921.36850467289707</v>
      </c>
      <c r="CM41" s="5">
        <v>0</v>
      </c>
      <c r="CN41" s="5">
        <v>184.27370093457941</v>
      </c>
      <c r="CO41" s="5">
        <v>1105.6422056074771</v>
      </c>
      <c r="CP41" s="60"/>
      <c r="CQ41" s="4"/>
    </row>
    <row r="42" spans="1:95" ht="18.95" customHeight="1" x14ac:dyDescent="0.25">
      <c r="A42" s="60"/>
      <c r="B42" s="3">
        <v>1211</v>
      </c>
      <c r="C42" s="4" t="s">
        <v>192</v>
      </c>
      <c r="D42" s="3" t="s">
        <v>134</v>
      </c>
      <c r="E42" s="60"/>
      <c r="F42" s="5">
        <v>3449.9831552012279</v>
      </c>
      <c r="G42" s="5">
        <v>1889.394182</v>
      </c>
      <c r="H42" s="5">
        <v>31134.19</v>
      </c>
      <c r="I42" s="5">
        <v>28827.953703703701</v>
      </c>
      <c r="J42" s="5">
        <v>16973.37</v>
      </c>
      <c r="K42" s="5">
        <v>1818.46</v>
      </c>
      <c r="L42" s="5">
        <v>12342.36</v>
      </c>
      <c r="M42" s="6">
        <v>1876</v>
      </c>
      <c r="N42" s="5">
        <v>-1560.5889732012281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31134.19</v>
      </c>
      <c r="AC42" s="5">
        <v>1600</v>
      </c>
      <c r="AD42" s="5">
        <v>28827.953703703701</v>
      </c>
      <c r="AE42" s="5">
        <v>12342.36</v>
      </c>
      <c r="AF42" s="5">
        <v>16973.37</v>
      </c>
      <c r="AG42" s="5">
        <v>1818.46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0</v>
      </c>
      <c r="BO42" s="6">
        <v>1876</v>
      </c>
      <c r="BP42" s="6">
        <v>0</v>
      </c>
      <c r="BQ42" s="6">
        <v>0</v>
      </c>
      <c r="BR42" s="6">
        <v>0</v>
      </c>
      <c r="BS42" s="6">
        <v>0</v>
      </c>
      <c r="BT42" s="6">
        <v>0</v>
      </c>
      <c r="BU42" s="60"/>
      <c r="BV42" s="5">
        <v>1600</v>
      </c>
      <c r="BW42" s="5">
        <v>289.394182</v>
      </c>
      <c r="BX42" s="5">
        <v>0</v>
      </c>
      <c r="BY42" s="60"/>
      <c r="BZ42" s="5">
        <v>0</v>
      </c>
      <c r="CA42" s="5">
        <v>112.06</v>
      </c>
      <c r="CB42" s="5">
        <v>861.55108091414445</v>
      </c>
      <c r="CC42" s="5">
        <v>162.06553846153849</v>
      </c>
      <c r="CD42" s="5">
        <v>1096.25</v>
      </c>
      <c r="CE42" s="5">
        <v>20</v>
      </c>
      <c r="CF42" s="5">
        <v>43.644859813084111</v>
      </c>
      <c r="CG42" s="5">
        <v>5</v>
      </c>
      <c r="CH42" s="5">
        <v>0</v>
      </c>
      <c r="CI42" s="5">
        <v>0</v>
      </c>
      <c r="CJ42" s="5">
        <v>43.769470404984418</v>
      </c>
      <c r="CK42" s="5">
        <v>2344.3409495937522</v>
      </c>
      <c r="CL42" s="5">
        <v>921.36850467289707</v>
      </c>
      <c r="CM42" s="5">
        <v>0</v>
      </c>
      <c r="CN42" s="5">
        <v>184.27370093457941</v>
      </c>
      <c r="CO42" s="5">
        <v>1105.6422056074771</v>
      </c>
      <c r="CP42" s="60"/>
      <c r="CQ42" s="4"/>
    </row>
    <row r="43" spans="1:95" ht="18.95" customHeight="1" x14ac:dyDescent="0.25">
      <c r="A43" s="60"/>
      <c r="B43" s="3">
        <v>1212</v>
      </c>
      <c r="C43" s="4" t="s">
        <v>135</v>
      </c>
      <c r="D43" s="3" t="s">
        <v>134</v>
      </c>
      <c r="E43" s="60"/>
      <c r="F43" s="5">
        <v>3974.1831552012281</v>
      </c>
      <c r="G43" s="5">
        <v>2116.6183821481482</v>
      </c>
      <c r="H43" s="5">
        <v>17789.849999999999</v>
      </c>
      <c r="I43" s="5">
        <v>16472.083333333328</v>
      </c>
      <c r="J43" s="5">
        <v>12108.93</v>
      </c>
      <c r="K43" s="5">
        <v>1067.95</v>
      </c>
      <c r="L43" s="5">
        <v>4612.9699999999993</v>
      </c>
      <c r="M43" s="6">
        <v>794</v>
      </c>
      <c r="N43" s="5">
        <v>-1857.56477305308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3714.16</v>
      </c>
      <c r="W43" s="5">
        <v>309.16942962962958</v>
      </c>
      <c r="X43" s="5">
        <v>3439.037037037037</v>
      </c>
      <c r="Y43" s="5">
        <v>1487.99</v>
      </c>
      <c r="Z43" s="5">
        <v>2039.19</v>
      </c>
      <c r="AA43" s="5">
        <v>186.98</v>
      </c>
      <c r="AB43" s="5">
        <v>13545.15</v>
      </c>
      <c r="AC43" s="5">
        <v>1600</v>
      </c>
      <c r="AD43" s="5">
        <v>12541.805555555549</v>
      </c>
      <c r="AE43" s="5">
        <v>3101.08</v>
      </c>
      <c r="AF43" s="5">
        <v>9591.7999999999993</v>
      </c>
      <c r="AG43" s="5">
        <v>852.27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530.54</v>
      </c>
      <c r="BA43" s="5">
        <v>38.808018518518509</v>
      </c>
      <c r="BB43" s="5">
        <v>491.24074074074059</v>
      </c>
      <c r="BC43" s="5">
        <v>23.9</v>
      </c>
      <c r="BD43" s="5">
        <v>477.94</v>
      </c>
      <c r="BE43" s="5">
        <v>28.7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68</v>
      </c>
      <c r="BO43" s="6">
        <v>702</v>
      </c>
      <c r="BP43" s="6">
        <v>0</v>
      </c>
      <c r="BQ43" s="6">
        <v>0</v>
      </c>
      <c r="BR43" s="6">
        <v>0</v>
      </c>
      <c r="BS43" s="6">
        <v>24</v>
      </c>
      <c r="BT43" s="6">
        <v>0</v>
      </c>
      <c r="BU43" s="60"/>
      <c r="BV43" s="5">
        <v>1947.9774481481479</v>
      </c>
      <c r="BW43" s="5">
        <v>168.64093399999999</v>
      </c>
      <c r="BX43" s="5">
        <v>0</v>
      </c>
      <c r="BY43" s="60"/>
      <c r="BZ43" s="5">
        <v>573.91999999999996</v>
      </c>
      <c r="CA43" s="5">
        <v>110.7</v>
      </c>
      <c r="CB43" s="5">
        <v>861.55108091414445</v>
      </c>
      <c r="CC43" s="5">
        <v>162.06553846153849</v>
      </c>
      <c r="CD43" s="5">
        <v>1047.8900000000001</v>
      </c>
      <c r="CE43" s="5">
        <v>20</v>
      </c>
      <c r="CF43" s="5">
        <v>43.644859813084111</v>
      </c>
      <c r="CG43" s="5">
        <v>5</v>
      </c>
      <c r="CH43" s="5">
        <v>0</v>
      </c>
      <c r="CI43" s="5">
        <v>0</v>
      </c>
      <c r="CJ43" s="5">
        <v>43.769470404984418</v>
      </c>
      <c r="CK43" s="5">
        <v>2868.540949593752</v>
      </c>
      <c r="CL43" s="5">
        <v>921.36850467289707</v>
      </c>
      <c r="CM43" s="5">
        <v>0</v>
      </c>
      <c r="CN43" s="5">
        <v>184.27370093457941</v>
      </c>
      <c r="CO43" s="5">
        <v>1105.6422056074771</v>
      </c>
      <c r="CP43" s="60"/>
      <c r="CQ43" s="4"/>
    </row>
    <row r="44" spans="1:95" ht="18.95" customHeight="1" x14ac:dyDescent="0.25">
      <c r="A44" s="60"/>
      <c r="B44" s="3">
        <v>1213</v>
      </c>
      <c r="C44" s="4" t="s">
        <v>123</v>
      </c>
      <c r="D44" s="3" t="s">
        <v>134</v>
      </c>
      <c r="E44" s="60"/>
      <c r="F44" s="5">
        <v>4043.0631552012278</v>
      </c>
      <c r="G44" s="5">
        <v>2967.8678238888888</v>
      </c>
      <c r="H44" s="5">
        <v>41764.47</v>
      </c>
      <c r="I44" s="5">
        <v>38670.805555555547</v>
      </c>
      <c r="J44" s="5">
        <v>26344.73</v>
      </c>
      <c r="K44" s="5">
        <v>1838.79</v>
      </c>
      <c r="L44" s="5">
        <v>13580.95</v>
      </c>
      <c r="M44" s="6">
        <v>2308</v>
      </c>
      <c r="N44" s="5">
        <v>-1075.195331312339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7840.63</v>
      </c>
      <c r="W44" s="5">
        <v>652.65984907407415</v>
      </c>
      <c r="X44" s="5">
        <v>7259.8425925925922</v>
      </c>
      <c r="Y44" s="5">
        <v>3437.51</v>
      </c>
      <c r="Z44" s="5">
        <v>4148.78</v>
      </c>
      <c r="AA44" s="5">
        <v>254.34</v>
      </c>
      <c r="AB44" s="5">
        <v>29152.84</v>
      </c>
      <c r="AC44" s="5">
        <v>1600</v>
      </c>
      <c r="AD44" s="5">
        <v>26993.370370370369</v>
      </c>
      <c r="AE44" s="5">
        <v>8199.2900000000009</v>
      </c>
      <c r="AF44" s="5">
        <v>19732.07</v>
      </c>
      <c r="AG44" s="5">
        <v>1221.48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4771.0000000000009</v>
      </c>
      <c r="BA44" s="5">
        <v>348.98981481481479</v>
      </c>
      <c r="BB44" s="5">
        <v>4417.5925925925931</v>
      </c>
      <c r="BC44" s="5">
        <v>1944.15</v>
      </c>
      <c r="BD44" s="5">
        <v>2463.88</v>
      </c>
      <c r="BE44" s="5">
        <v>362.97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209</v>
      </c>
      <c r="BO44" s="6">
        <v>1718</v>
      </c>
      <c r="BP44" s="6">
        <v>0</v>
      </c>
      <c r="BQ44" s="6">
        <v>0</v>
      </c>
      <c r="BR44" s="6">
        <v>0</v>
      </c>
      <c r="BS44" s="6">
        <v>381</v>
      </c>
      <c r="BT44" s="6">
        <v>0</v>
      </c>
      <c r="BU44" s="60"/>
      <c r="BV44" s="5">
        <v>2601.6496638888889</v>
      </c>
      <c r="BW44" s="5">
        <v>366.21816000000001</v>
      </c>
      <c r="BX44" s="5">
        <v>0</v>
      </c>
      <c r="BY44" s="60"/>
      <c r="BZ44" s="5">
        <v>573.91999999999996</v>
      </c>
      <c r="CA44" s="5">
        <v>134.1</v>
      </c>
      <c r="CB44" s="5">
        <v>861.55108091414445</v>
      </c>
      <c r="CC44" s="5">
        <v>162.06553846153849</v>
      </c>
      <c r="CD44" s="5">
        <v>1093.3699999999999</v>
      </c>
      <c r="CE44" s="5">
        <v>20</v>
      </c>
      <c r="CF44" s="5">
        <v>43.644859813084111</v>
      </c>
      <c r="CG44" s="5">
        <v>5</v>
      </c>
      <c r="CH44" s="5">
        <v>0</v>
      </c>
      <c r="CI44" s="5">
        <v>0</v>
      </c>
      <c r="CJ44" s="5">
        <v>43.769470404984418</v>
      </c>
      <c r="CK44" s="5">
        <v>2937.4209495937521</v>
      </c>
      <c r="CL44" s="5">
        <v>921.36850467289707</v>
      </c>
      <c r="CM44" s="5">
        <v>0</v>
      </c>
      <c r="CN44" s="5">
        <v>184.27370093457941</v>
      </c>
      <c r="CO44" s="5">
        <v>1105.6422056074771</v>
      </c>
      <c r="CP44" s="60"/>
      <c r="CQ44" s="4"/>
    </row>
    <row r="45" spans="1:95" ht="18.95" customHeight="1" x14ac:dyDescent="0.25">
      <c r="A45" s="60"/>
      <c r="B45" s="3">
        <v>1214</v>
      </c>
      <c r="C45" s="4" t="s">
        <v>136</v>
      </c>
      <c r="D45" s="3" t="s">
        <v>134</v>
      </c>
      <c r="E45" s="60"/>
      <c r="F45" s="5">
        <v>2672.1231552012282</v>
      </c>
      <c r="G45" s="5">
        <v>841.49979351851857</v>
      </c>
      <c r="H45" s="5">
        <v>10109.23</v>
      </c>
      <c r="I45" s="5">
        <v>9360.3981481481478</v>
      </c>
      <c r="J45" s="5">
        <v>6055.98</v>
      </c>
      <c r="K45" s="5">
        <v>987</v>
      </c>
      <c r="L45" s="5">
        <v>3066.25</v>
      </c>
      <c r="M45" s="6">
        <v>144</v>
      </c>
      <c r="N45" s="5">
        <v>-1830.6233616827101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10109.23</v>
      </c>
      <c r="W45" s="5">
        <v>841.49979351851857</v>
      </c>
      <c r="X45" s="5">
        <v>9360.3981481481478</v>
      </c>
      <c r="Y45" s="5">
        <v>3066.25</v>
      </c>
      <c r="Z45" s="5">
        <v>6055.98</v>
      </c>
      <c r="AA45" s="5">
        <v>987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144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60"/>
      <c r="BV45" s="5">
        <v>841.49979351851857</v>
      </c>
      <c r="BW45" s="5">
        <v>0</v>
      </c>
      <c r="BX45" s="5">
        <v>0</v>
      </c>
      <c r="BY45" s="60"/>
      <c r="BZ45" s="5">
        <v>430.45</v>
      </c>
      <c r="CA45" s="5">
        <v>0</v>
      </c>
      <c r="CB45" s="5">
        <v>861.55108091414445</v>
      </c>
      <c r="CC45" s="5">
        <v>162.06553846153849</v>
      </c>
      <c r="CD45" s="5">
        <v>0</v>
      </c>
      <c r="CE45" s="5">
        <v>20</v>
      </c>
      <c r="CF45" s="5">
        <v>43.644859813084111</v>
      </c>
      <c r="CG45" s="5">
        <v>5</v>
      </c>
      <c r="CH45" s="5">
        <v>0</v>
      </c>
      <c r="CI45" s="5">
        <v>0</v>
      </c>
      <c r="CJ45" s="5">
        <v>43.769470404984418</v>
      </c>
      <c r="CK45" s="5">
        <v>1566.480949593752</v>
      </c>
      <c r="CL45" s="5">
        <v>921.36850467289707</v>
      </c>
      <c r="CM45" s="5">
        <v>0</v>
      </c>
      <c r="CN45" s="5">
        <v>184.27370093457941</v>
      </c>
      <c r="CO45" s="5">
        <v>1105.6422056074771</v>
      </c>
      <c r="CP45" s="60"/>
      <c r="CQ45" s="4"/>
    </row>
    <row r="46" spans="1:95" ht="18.95" customHeight="1" x14ac:dyDescent="0.25">
      <c r="A46" s="60"/>
      <c r="B46" s="3">
        <v>1217</v>
      </c>
      <c r="C46" s="4" t="s">
        <v>138</v>
      </c>
      <c r="D46" s="3" t="s">
        <v>134</v>
      </c>
      <c r="E46" s="60"/>
      <c r="F46" s="5">
        <v>4488.9431552012284</v>
      </c>
      <c r="G46" s="5">
        <v>3921.5480245925919</v>
      </c>
      <c r="H46" s="5">
        <v>46416.08</v>
      </c>
      <c r="I46" s="5">
        <v>42977.851851851847</v>
      </c>
      <c r="J46" s="5">
        <v>37990.269999999997</v>
      </c>
      <c r="K46" s="5">
        <v>1522.38</v>
      </c>
      <c r="L46" s="5">
        <v>6903.43</v>
      </c>
      <c r="M46" s="6">
        <v>1569</v>
      </c>
      <c r="N46" s="5">
        <v>-567.39513060863601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31520.84</v>
      </c>
      <c r="W46" s="5">
        <v>2623.8180703703702</v>
      </c>
      <c r="X46" s="5">
        <v>29185.96296296296</v>
      </c>
      <c r="Y46" s="5">
        <v>5525.77</v>
      </c>
      <c r="Z46" s="5">
        <v>25056.26</v>
      </c>
      <c r="AA46" s="5">
        <v>938.81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14895.24</v>
      </c>
      <c r="BA46" s="5">
        <v>1089.5592222222219</v>
      </c>
      <c r="BB46" s="5">
        <v>13791.888888888891</v>
      </c>
      <c r="BC46" s="5">
        <v>1377.66</v>
      </c>
      <c r="BD46" s="5">
        <v>12934.01</v>
      </c>
      <c r="BE46" s="5">
        <v>583.57000000000005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805</v>
      </c>
      <c r="BO46" s="6">
        <v>0</v>
      </c>
      <c r="BP46" s="6">
        <v>0</v>
      </c>
      <c r="BQ46" s="6">
        <v>0</v>
      </c>
      <c r="BR46" s="6">
        <v>0</v>
      </c>
      <c r="BS46" s="6">
        <v>764</v>
      </c>
      <c r="BT46" s="6">
        <v>0</v>
      </c>
      <c r="BU46" s="60"/>
      <c r="BV46" s="5">
        <v>3713.3772925925919</v>
      </c>
      <c r="BW46" s="5">
        <v>208.17073199999999</v>
      </c>
      <c r="BX46" s="5">
        <v>0</v>
      </c>
      <c r="BY46" s="60"/>
      <c r="BZ46" s="5">
        <v>775</v>
      </c>
      <c r="CA46" s="5">
        <v>540</v>
      </c>
      <c r="CB46" s="5">
        <v>861.55108091414445</v>
      </c>
      <c r="CC46" s="5">
        <v>162.06553846153849</v>
      </c>
      <c r="CD46" s="5">
        <v>932.27</v>
      </c>
      <c r="CE46" s="5">
        <v>20</v>
      </c>
      <c r="CF46" s="5">
        <v>43.644859813084111</v>
      </c>
      <c r="CG46" s="5">
        <v>5</v>
      </c>
      <c r="CH46" s="5">
        <v>0</v>
      </c>
      <c r="CI46" s="5">
        <v>0</v>
      </c>
      <c r="CJ46" s="5">
        <v>43.769470404984418</v>
      </c>
      <c r="CK46" s="5">
        <v>3383.3009495937508</v>
      </c>
      <c r="CL46" s="5">
        <v>921.36850467289707</v>
      </c>
      <c r="CM46" s="5">
        <v>0</v>
      </c>
      <c r="CN46" s="5">
        <v>184.27370093457941</v>
      </c>
      <c r="CO46" s="5">
        <v>1105.6422056074771</v>
      </c>
      <c r="CP46" s="60"/>
      <c r="CQ46" s="4"/>
    </row>
    <row r="47" spans="1:95" ht="18.95" customHeight="1" x14ac:dyDescent="0.25">
      <c r="A47" s="60"/>
      <c r="B47" s="3">
        <v>1219</v>
      </c>
      <c r="C47" s="4" t="s">
        <v>139</v>
      </c>
      <c r="D47" s="3" t="s">
        <v>132</v>
      </c>
      <c r="E47" s="60"/>
      <c r="F47" s="5">
        <v>2241.6731552012279</v>
      </c>
      <c r="G47" s="5">
        <v>2225.0943091111112</v>
      </c>
      <c r="H47" s="5">
        <v>26181.08</v>
      </c>
      <c r="I47" s="5">
        <v>24241.740740740741</v>
      </c>
      <c r="J47" s="5">
        <v>19207.36</v>
      </c>
      <c r="K47" s="5">
        <v>1955.89</v>
      </c>
      <c r="L47" s="5">
        <v>5017.83</v>
      </c>
      <c r="M47" s="6">
        <v>1550</v>
      </c>
      <c r="N47" s="5">
        <v>-16.578846090117171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9583.3000000000011</v>
      </c>
      <c r="W47" s="5">
        <v>797.72099074074094</v>
      </c>
      <c r="X47" s="5">
        <v>8873.425925925927</v>
      </c>
      <c r="Y47" s="5">
        <v>2269.17</v>
      </c>
      <c r="Z47" s="5">
        <v>6559.55</v>
      </c>
      <c r="AA47" s="5">
        <v>754.58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16597.78</v>
      </c>
      <c r="BA47" s="5">
        <v>1214.09687037037</v>
      </c>
      <c r="BB47" s="5">
        <v>15368.31481481481</v>
      </c>
      <c r="BC47" s="5">
        <v>2748.66</v>
      </c>
      <c r="BD47" s="5">
        <v>12647.81</v>
      </c>
      <c r="BE47" s="5">
        <v>1201.31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262</v>
      </c>
      <c r="BO47" s="6">
        <v>0</v>
      </c>
      <c r="BP47" s="6">
        <v>0</v>
      </c>
      <c r="BQ47" s="6">
        <v>0</v>
      </c>
      <c r="BR47" s="6">
        <v>0</v>
      </c>
      <c r="BS47" s="6">
        <v>1288</v>
      </c>
      <c r="BT47" s="6">
        <v>0</v>
      </c>
      <c r="BU47" s="60"/>
      <c r="BV47" s="5">
        <v>2011.8178611111109</v>
      </c>
      <c r="BW47" s="5">
        <v>213.27644799999999</v>
      </c>
      <c r="BX47" s="5">
        <v>0</v>
      </c>
      <c r="BY47" s="60"/>
      <c r="BZ47" s="5">
        <v>0</v>
      </c>
      <c r="CA47" s="5">
        <v>0</v>
      </c>
      <c r="CB47" s="5">
        <v>861.55108091414445</v>
      </c>
      <c r="CC47" s="5">
        <v>162.06553846153849</v>
      </c>
      <c r="CD47" s="5">
        <v>0</v>
      </c>
      <c r="CE47" s="5">
        <v>20</v>
      </c>
      <c r="CF47" s="5">
        <v>43.644859813084111</v>
      </c>
      <c r="CG47" s="5">
        <v>5</v>
      </c>
      <c r="CH47" s="5">
        <v>0</v>
      </c>
      <c r="CI47" s="5">
        <v>0</v>
      </c>
      <c r="CJ47" s="5">
        <v>43.769470404984418</v>
      </c>
      <c r="CK47" s="5">
        <v>1136.030949593752</v>
      </c>
      <c r="CL47" s="5">
        <v>921.36850467289707</v>
      </c>
      <c r="CM47" s="5">
        <v>0</v>
      </c>
      <c r="CN47" s="5">
        <v>184.27370093457941</v>
      </c>
      <c r="CO47" s="5">
        <v>1105.6422056074771</v>
      </c>
      <c r="CP47" s="60"/>
      <c r="CQ47" s="4"/>
    </row>
    <row r="48" spans="1:95" ht="18.95" customHeight="1" x14ac:dyDescent="0.25">
      <c r="A48" s="60"/>
      <c r="B48" s="3">
        <v>1220</v>
      </c>
      <c r="C48" s="4" t="s">
        <v>140</v>
      </c>
      <c r="D48" s="3" t="s">
        <v>132</v>
      </c>
      <c r="E48" s="60"/>
      <c r="F48" s="5">
        <v>2241.6731552012279</v>
      </c>
      <c r="G48" s="5">
        <v>5111.5495024444444</v>
      </c>
      <c r="H48" s="5">
        <v>22168.959999999999</v>
      </c>
      <c r="I48" s="5">
        <v>20526.81481481481</v>
      </c>
      <c r="J48" s="5">
        <v>10929.89</v>
      </c>
      <c r="K48" s="5">
        <v>1051.43</v>
      </c>
      <c r="L48" s="5">
        <v>10187.64</v>
      </c>
      <c r="M48" s="6">
        <v>1168</v>
      </c>
      <c r="N48" s="5">
        <v>2869.8763472432161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10655.88</v>
      </c>
      <c r="W48" s="5">
        <v>887.00334444444445</v>
      </c>
      <c r="X48" s="5">
        <v>9866.5555555555547</v>
      </c>
      <c r="Y48" s="5">
        <v>3904.83</v>
      </c>
      <c r="Z48" s="5">
        <v>6313.2</v>
      </c>
      <c r="AA48" s="5">
        <v>437.85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11513.08</v>
      </c>
      <c r="BA48" s="5">
        <v>4144</v>
      </c>
      <c r="BB48" s="5">
        <v>10660.259259259259</v>
      </c>
      <c r="BC48" s="5">
        <v>6282.81</v>
      </c>
      <c r="BD48" s="5">
        <v>4616.6899999999996</v>
      </c>
      <c r="BE48" s="5">
        <v>613.58000000000004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208</v>
      </c>
      <c r="BO48" s="6">
        <v>0</v>
      </c>
      <c r="BP48" s="6">
        <v>0</v>
      </c>
      <c r="BQ48" s="6">
        <v>0</v>
      </c>
      <c r="BR48" s="6">
        <v>0</v>
      </c>
      <c r="BS48" s="6">
        <v>960</v>
      </c>
      <c r="BT48" s="6">
        <v>0</v>
      </c>
      <c r="BU48" s="60"/>
      <c r="BV48" s="5">
        <v>5031.0033444444443</v>
      </c>
      <c r="BW48" s="5">
        <v>80.546157999999991</v>
      </c>
      <c r="BX48" s="5">
        <v>0</v>
      </c>
      <c r="BY48" s="60"/>
      <c r="BZ48" s="5">
        <v>0</v>
      </c>
      <c r="CA48" s="5">
        <v>0</v>
      </c>
      <c r="CB48" s="5">
        <v>861.55108091414445</v>
      </c>
      <c r="CC48" s="5">
        <v>162.06553846153849</v>
      </c>
      <c r="CD48" s="5">
        <v>0</v>
      </c>
      <c r="CE48" s="5">
        <v>20</v>
      </c>
      <c r="CF48" s="5">
        <v>43.644859813084111</v>
      </c>
      <c r="CG48" s="5">
        <v>5</v>
      </c>
      <c r="CH48" s="5">
        <v>0</v>
      </c>
      <c r="CI48" s="5">
        <v>0</v>
      </c>
      <c r="CJ48" s="5">
        <v>43.769470404984418</v>
      </c>
      <c r="CK48" s="5">
        <v>1136.030949593752</v>
      </c>
      <c r="CL48" s="5">
        <v>921.36850467289707</v>
      </c>
      <c r="CM48" s="5">
        <v>0</v>
      </c>
      <c r="CN48" s="5">
        <v>184.27370093457941</v>
      </c>
      <c r="CO48" s="5">
        <v>1105.6422056074771</v>
      </c>
      <c r="CP48" s="60"/>
      <c r="CQ48" s="4"/>
    </row>
    <row r="49" spans="1:95" ht="18.95" customHeight="1" x14ac:dyDescent="0.25">
      <c r="A49" s="60"/>
      <c r="B49" s="3">
        <v>1221</v>
      </c>
      <c r="C49" s="4" t="s">
        <v>193</v>
      </c>
      <c r="D49" s="3" t="s">
        <v>134</v>
      </c>
      <c r="E49" s="60"/>
      <c r="F49" s="5">
        <v>3489.5631552012278</v>
      </c>
      <c r="G49" s="5">
        <v>2064.688686</v>
      </c>
      <c r="H49" s="5">
        <v>44094.040000000008</v>
      </c>
      <c r="I49" s="5">
        <v>40827.814814814818</v>
      </c>
      <c r="J49" s="5">
        <v>28053.54</v>
      </c>
      <c r="K49" s="5">
        <v>2121.0500000000002</v>
      </c>
      <c r="L49" s="5">
        <v>13919.45</v>
      </c>
      <c r="M49" s="6">
        <v>3043</v>
      </c>
      <c r="N49" s="5">
        <v>-1424.8744692012281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44094.040000000008</v>
      </c>
      <c r="AC49" s="5">
        <v>1600</v>
      </c>
      <c r="AD49" s="5">
        <v>40827.814814814818</v>
      </c>
      <c r="AE49" s="5">
        <v>13919.45</v>
      </c>
      <c r="AF49" s="5">
        <v>28053.54</v>
      </c>
      <c r="AG49" s="5">
        <v>2121.0500000000002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0</v>
      </c>
      <c r="BO49" s="6">
        <v>3043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60"/>
      <c r="BV49" s="5">
        <v>1600</v>
      </c>
      <c r="BW49" s="5">
        <v>464.68868600000002</v>
      </c>
      <c r="BX49" s="5">
        <v>0</v>
      </c>
      <c r="BY49" s="60"/>
      <c r="BZ49" s="5">
        <v>200</v>
      </c>
      <c r="CA49" s="5">
        <v>0</v>
      </c>
      <c r="CB49" s="5">
        <v>861.55108091414445</v>
      </c>
      <c r="CC49" s="5">
        <v>162.06553846153849</v>
      </c>
      <c r="CD49" s="5">
        <v>1047.8900000000001</v>
      </c>
      <c r="CE49" s="5">
        <v>20</v>
      </c>
      <c r="CF49" s="5">
        <v>43.644859813084111</v>
      </c>
      <c r="CG49" s="5">
        <v>5</v>
      </c>
      <c r="CH49" s="5">
        <v>0</v>
      </c>
      <c r="CI49" s="5">
        <v>0</v>
      </c>
      <c r="CJ49" s="5">
        <v>43.769470404984418</v>
      </c>
      <c r="CK49" s="5">
        <v>2383.9209495937521</v>
      </c>
      <c r="CL49" s="5">
        <v>921.36850467289707</v>
      </c>
      <c r="CM49" s="5">
        <v>0</v>
      </c>
      <c r="CN49" s="5">
        <v>184.27370093457941</v>
      </c>
      <c r="CO49" s="5">
        <v>1105.6422056074771</v>
      </c>
      <c r="CP49" s="60"/>
      <c r="CQ49" s="4"/>
    </row>
    <row r="50" spans="1:95" ht="18.95" customHeight="1" x14ac:dyDescent="0.25">
      <c r="A50" s="60"/>
      <c r="B50" s="3">
        <v>1222</v>
      </c>
      <c r="C50" s="4" t="s">
        <v>141</v>
      </c>
      <c r="D50" s="3" t="s">
        <v>132</v>
      </c>
      <c r="E50" s="60"/>
      <c r="F50" s="5">
        <v>2079.60761673969</v>
      </c>
      <c r="G50" s="5">
        <v>4060.7553600000001</v>
      </c>
      <c r="H50" s="5">
        <v>698.40000000000009</v>
      </c>
      <c r="I50" s="5">
        <v>646.66666666666674</v>
      </c>
      <c r="J50" s="5">
        <v>662.32</v>
      </c>
      <c r="K50" s="5">
        <v>36.08</v>
      </c>
      <c r="L50" s="5">
        <v>0</v>
      </c>
      <c r="M50" s="6">
        <v>39</v>
      </c>
      <c r="N50" s="5">
        <v>1981.147743260311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698.40000000000009</v>
      </c>
      <c r="BA50" s="5">
        <v>4050</v>
      </c>
      <c r="BB50" s="5">
        <v>646.66666666666674</v>
      </c>
      <c r="BC50" s="5">
        <v>0</v>
      </c>
      <c r="BD50" s="5">
        <v>662.32</v>
      </c>
      <c r="BE50" s="5">
        <v>36.08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39</v>
      </c>
      <c r="BT50" s="6">
        <v>0</v>
      </c>
      <c r="BU50" s="60"/>
      <c r="BV50" s="5">
        <v>4050</v>
      </c>
      <c r="BW50" s="5">
        <v>10.75536</v>
      </c>
      <c r="BX50" s="5">
        <v>0</v>
      </c>
      <c r="BY50" s="60"/>
      <c r="BZ50" s="5">
        <v>0</v>
      </c>
      <c r="CA50" s="5">
        <v>0</v>
      </c>
      <c r="CB50" s="5">
        <v>861.55108091414445</v>
      </c>
      <c r="CC50" s="5">
        <v>0</v>
      </c>
      <c r="CD50" s="5">
        <v>0</v>
      </c>
      <c r="CE50" s="5">
        <v>20</v>
      </c>
      <c r="CF50" s="5">
        <v>43.644859813084111</v>
      </c>
      <c r="CG50" s="5">
        <v>5</v>
      </c>
      <c r="CH50" s="5">
        <v>0</v>
      </c>
      <c r="CI50" s="5">
        <v>0</v>
      </c>
      <c r="CJ50" s="5">
        <v>43.769470404984418</v>
      </c>
      <c r="CK50" s="5">
        <v>973.96541113221303</v>
      </c>
      <c r="CL50" s="5">
        <v>921.36850467289707</v>
      </c>
      <c r="CM50" s="5">
        <v>0</v>
      </c>
      <c r="CN50" s="5">
        <v>184.27370093457941</v>
      </c>
      <c r="CO50" s="5">
        <v>1105.6422056074771</v>
      </c>
      <c r="CP50" s="60"/>
      <c r="CQ50" s="4"/>
    </row>
    <row r="51" spans="1:95" ht="18.95" customHeight="1" x14ac:dyDescent="0.25">
      <c r="A51" s="60"/>
      <c r="B51" s="3">
        <v>1223</v>
      </c>
      <c r="C51" s="4" t="s">
        <v>142</v>
      </c>
      <c r="D51" s="3" t="s">
        <v>132</v>
      </c>
      <c r="E51" s="60"/>
      <c r="F51" s="5">
        <v>3422.6231552012282</v>
      </c>
      <c r="G51" s="5">
        <v>4102.6309282962966</v>
      </c>
      <c r="H51" s="5">
        <v>48747.86</v>
      </c>
      <c r="I51" s="5">
        <v>45136.907407407409</v>
      </c>
      <c r="J51" s="5">
        <v>35686.6</v>
      </c>
      <c r="K51" s="5">
        <v>1885.91</v>
      </c>
      <c r="L51" s="5">
        <v>11175.35</v>
      </c>
      <c r="M51" s="6">
        <v>2511</v>
      </c>
      <c r="N51" s="5">
        <v>680.00777309506839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14646.54</v>
      </c>
      <c r="W51" s="5">
        <v>1219.188838888889</v>
      </c>
      <c r="X51" s="5">
        <v>13561.611111111109</v>
      </c>
      <c r="Y51" s="5">
        <v>2333.36</v>
      </c>
      <c r="Z51" s="5">
        <v>11888.64</v>
      </c>
      <c r="AA51" s="5">
        <v>424.54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34101.32</v>
      </c>
      <c r="BA51" s="5">
        <v>2494.448407407408</v>
      </c>
      <c r="BB51" s="5">
        <v>31575.296296296299</v>
      </c>
      <c r="BC51" s="5">
        <v>8841.99</v>
      </c>
      <c r="BD51" s="5">
        <v>23797.96</v>
      </c>
      <c r="BE51" s="5">
        <v>1461.37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421</v>
      </c>
      <c r="BO51" s="6">
        <v>0</v>
      </c>
      <c r="BP51" s="6">
        <v>0</v>
      </c>
      <c r="BQ51" s="6">
        <v>0</v>
      </c>
      <c r="BR51" s="6">
        <v>0</v>
      </c>
      <c r="BS51" s="6">
        <v>2090</v>
      </c>
      <c r="BT51" s="6">
        <v>0</v>
      </c>
      <c r="BU51" s="60"/>
      <c r="BV51" s="5">
        <v>3713.6372462962959</v>
      </c>
      <c r="BW51" s="5">
        <v>388.99368199999998</v>
      </c>
      <c r="BX51" s="5">
        <v>0</v>
      </c>
      <c r="BY51" s="60"/>
      <c r="BZ51" s="5">
        <v>456.34</v>
      </c>
      <c r="CA51" s="5">
        <v>107</v>
      </c>
      <c r="CB51" s="5">
        <v>861.55108091414445</v>
      </c>
      <c r="CC51" s="5">
        <v>162.06553846153849</v>
      </c>
      <c r="CD51" s="5">
        <v>617.61</v>
      </c>
      <c r="CE51" s="5">
        <v>20</v>
      </c>
      <c r="CF51" s="5">
        <v>43.644859813084111</v>
      </c>
      <c r="CG51" s="5">
        <v>5</v>
      </c>
      <c r="CH51" s="5">
        <v>0</v>
      </c>
      <c r="CI51" s="5">
        <v>0</v>
      </c>
      <c r="CJ51" s="5">
        <v>43.769470404984418</v>
      </c>
      <c r="CK51" s="5">
        <v>2316.980949593752</v>
      </c>
      <c r="CL51" s="5">
        <v>921.36850467289707</v>
      </c>
      <c r="CM51" s="5">
        <v>0</v>
      </c>
      <c r="CN51" s="5">
        <v>184.27370093457941</v>
      </c>
      <c r="CO51" s="5">
        <v>1105.6422056074771</v>
      </c>
      <c r="CP51" s="60"/>
      <c r="CQ51" s="4"/>
    </row>
    <row r="52" spans="1:95" ht="18.95" customHeight="1" x14ac:dyDescent="0.25">
      <c r="A52" s="60"/>
      <c r="B52" s="3">
        <v>1224</v>
      </c>
      <c r="C52" s="4" t="s">
        <v>143</v>
      </c>
      <c r="D52" s="3" t="s">
        <v>132</v>
      </c>
      <c r="E52" s="60"/>
      <c r="F52" s="5">
        <v>2658.9476167396901</v>
      </c>
      <c r="G52" s="5">
        <v>4366.3164640000005</v>
      </c>
      <c r="H52" s="5">
        <v>20410.16</v>
      </c>
      <c r="I52" s="5">
        <v>18898.296296296299</v>
      </c>
      <c r="J52" s="5">
        <v>18075.84</v>
      </c>
      <c r="K52" s="5">
        <v>2334.3200000000002</v>
      </c>
      <c r="L52" s="5">
        <v>0</v>
      </c>
      <c r="M52" s="6">
        <v>1215</v>
      </c>
      <c r="N52" s="5">
        <v>1707.3688472603101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20410.16</v>
      </c>
      <c r="BA52" s="5">
        <v>4052</v>
      </c>
      <c r="BB52" s="5">
        <v>18898.296296296299</v>
      </c>
      <c r="BC52" s="5">
        <v>0</v>
      </c>
      <c r="BD52" s="5">
        <v>18075.84</v>
      </c>
      <c r="BE52" s="5">
        <v>2334.3200000000002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1215</v>
      </c>
      <c r="BT52" s="6">
        <v>0</v>
      </c>
      <c r="BU52" s="60"/>
      <c r="BV52" s="5">
        <v>4052</v>
      </c>
      <c r="BW52" s="5">
        <v>314.316464</v>
      </c>
      <c r="BX52" s="5">
        <v>0</v>
      </c>
      <c r="BY52" s="60"/>
      <c r="BZ52" s="5">
        <v>456.34</v>
      </c>
      <c r="CA52" s="5">
        <v>123</v>
      </c>
      <c r="CB52" s="5">
        <v>861.55108091414445</v>
      </c>
      <c r="CC52" s="5">
        <v>0</v>
      </c>
      <c r="CD52" s="5">
        <v>0</v>
      </c>
      <c r="CE52" s="5">
        <v>20</v>
      </c>
      <c r="CF52" s="5">
        <v>43.644859813084111</v>
      </c>
      <c r="CG52" s="5">
        <v>5</v>
      </c>
      <c r="CH52" s="5">
        <v>0</v>
      </c>
      <c r="CI52" s="5">
        <v>0</v>
      </c>
      <c r="CJ52" s="5">
        <v>43.769470404984418</v>
      </c>
      <c r="CK52" s="5">
        <v>1553.3054111322131</v>
      </c>
      <c r="CL52" s="5">
        <v>921.36850467289707</v>
      </c>
      <c r="CM52" s="5">
        <v>0</v>
      </c>
      <c r="CN52" s="5">
        <v>184.27370093457941</v>
      </c>
      <c r="CO52" s="5">
        <v>1105.6422056074771</v>
      </c>
      <c r="CP52" s="60"/>
      <c r="CQ52" s="4"/>
    </row>
    <row r="53" spans="1:95" ht="18.95" customHeight="1" x14ac:dyDescent="0.25">
      <c r="A53" s="60"/>
      <c r="B53" s="3">
        <v>1225</v>
      </c>
      <c r="C53" s="4" t="s">
        <v>144</v>
      </c>
      <c r="D53" s="3" t="s">
        <v>132</v>
      </c>
      <c r="E53" s="60"/>
      <c r="F53" s="5">
        <v>2811.0131552012281</v>
      </c>
      <c r="G53" s="5">
        <v>2941.941778444444</v>
      </c>
      <c r="H53" s="5">
        <v>35080.129999999997</v>
      </c>
      <c r="I53" s="5">
        <v>32481.60185185185</v>
      </c>
      <c r="J53" s="5">
        <v>30547.25</v>
      </c>
      <c r="K53" s="5">
        <v>1178.1600000000001</v>
      </c>
      <c r="L53" s="5">
        <v>3354.72</v>
      </c>
      <c r="M53" s="6">
        <v>1056</v>
      </c>
      <c r="N53" s="5">
        <v>130.92862324321641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26317.96</v>
      </c>
      <c r="W53" s="5">
        <v>2190.7264851851851</v>
      </c>
      <c r="X53" s="5">
        <v>24368.481481481482</v>
      </c>
      <c r="Y53" s="5">
        <v>1753.51</v>
      </c>
      <c r="Z53" s="5">
        <v>23749.45</v>
      </c>
      <c r="AA53" s="5">
        <v>815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8762.17</v>
      </c>
      <c r="BA53" s="5">
        <v>640.9365092592592</v>
      </c>
      <c r="BB53" s="5">
        <v>8113.1203703703704</v>
      </c>
      <c r="BC53" s="5">
        <v>1601.21</v>
      </c>
      <c r="BD53" s="5">
        <v>6797.8</v>
      </c>
      <c r="BE53" s="5">
        <v>363.16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395</v>
      </c>
      <c r="BO53" s="6">
        <v>0</v>
      </c>
      <c r="BP53" s="6">
        <v>0</v>
      </c>
      <c r="BQ53" s="6">
        <v>0</v>
      </c>
      <c r="BR53" s="6">
        <v>0</v>
      </c>
      <c r="BS53" s="6">
        <v>661</v>
      </c>
      <c r="BT53" s="6">
        <v>0</v>
      </c>
      <c r="BU53" s="60"/>
      <c r="BV53" s="5">
        <v>2831.6629944444439</v>
      </c>
      <c r="BW53" s="5">
        <v>110.278784</v>
      </c>
      <c r="BX53" s="5">
        <v>0</v>
      </c>
      <c r="BY53" s="60"/>
      <c r="BZ53" s="5">
        <v>456.34</v>
      </c>
      <c r="CA53" s="5">
        <v>113</v>
      </c>
      <c r="CB53" s="5">
        <v>861.55108091414445</v>
      </c>
      <c r="CC53" s="5">
        <v>162.06553846153849</v>
      </c>
      <c r="CD53" s="5">
        <v>0</v>
      </c>
      <c r="CE53" s="5">
        <v>20</v>
      </c>
      <c r="CF53" s="5">
        <v>43.644859813084111</v>
      </c>
      <c r="CG53" s="5">
        <v>5</v>
      </c>
      <c r="CH53" s="5">
        <v>0</v>
      </c>
      <c r="CI53" s="5">
        <v>0</v>
      </c>
      <c r="CJ53" s="5">
        <v>43.769470404984418</v>
      </c>
      <c r="CK53" s="5">
        <v>1705.370949593751</v>
      </c>
      <c r="CL53" s="5">
        <v>921.36850467289707</v>
      </c>
      <c r="CM53" s="5">
        <v>0</v>
      </c>
      <c r="CN53" s="5">
        <v>184.27370093457941</v>
      </c>
      <c r="CO53" s="5">
        <v>1105.6422056074771</v>
      </c>
      <c r="CP53" s="60"/>
      <c r="CQ53" s="4"/>
    </row>
    <row r="54" spans="1:95" ht="18.95" customHeight="1" x14ac:dyDescent="0.25">
      <c r="A54" s="60"/>
      <c r="B54" s="3">
        <v>1226</v>
      </c>
      <c r="C54" s="4" t="s">
        <v>145</v>
      </c>
      <c r="D54" s="3" t="s">
        <v>132</v>
      </c>
      <c r="E54" s="60"/>
      <c r="F54" s="5">
        <v>2840.0131552012281</v>
      </c>
      <c r="G54" s="5">
        <v>1787.188985333333</v>
      </c>
      <c r="H54" s="5">
        <v>21251.29</v>
      </c>
      <c r="I54" s="5">
        <v>19677.120370370361</v>
      </c>
      <c r="J54" s="5">
        <v>16222.66</v>
      </c>
      <c r="K54" s="5">
        <v>423.73</v>
      </c>
      <c r="L54" s="5">
        <v>4604.8999999999996</v>
      </c>
      <c r="M54" s="6">
        <v>1193</v>
      </c>
      <c r="N54" s="5">
        <v>-1052.8241698678951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10757.06</v>
      </c>
      <c r="W54" s="5">
        <v>895.42564259259257</v>
      </c>
      <c r="X54" s="5">
        <v>9960.2407407407391</v>
      </c>
      <c r="Y54" s="5">
        <v>2171.0500000000002</v>
      </c>
      <c r="Z54" s="5">
        <v>8315.61</v>
      </c>
      <c r="AA54" s="5">
        <v>270.39999999999998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10494.23</v>
      </c>
      <c r="BA54" s="5">
        <v>767.63349074074063</v>
      </c>
      <c r="BB54" s="5">
        <v>9716.8796296296277</v>
      </c>
      <c r="BC54" s="5">
        <v>2433.85</v>
      </c>
      <c r="BD54" s="5">
        <v>7907.05</v>
      </c>
      <c r="BE54" s="5">
        <v>153.33000000000001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400</v>
      </c>
      <c r="BO54" s="6">
        <v>0</v>
      </c>
      <c r="BP54" s="6">
        <v>0</v>
      </c>
      <c r="BQ54" s="6">
        <v>0</v>
      </c>
      <c r="BR54" s="6">
        <v>0</v>
      </c>
      <c r="BS54" s="6">
        <v>793</v>
      </c>
      <c r="BT54" s="6">
        <v>0</v>
      </c>
      <c r="BU54" s="60"/>
      <c r="BV54" s="5">
        <v>1663.059133333333</v>
      </c>
      <c r="BW54" s="5">
        <v>124.129852</v>
      </c>
      <c r="BX54" s="5">
        <v>0</v>
      </c>
      <c r="BY54" s="60"/>
      <c r="BZ54" s="5">
        <v>456.34</v>
      </c>
      <c r="CA54" s="5">
        <v>142</v>
      </c>
      <c r="CB54" s="5">
        <v>861.55108091414445</v>
      </c>
      <c r="CC54" s="5">
        <v>162.06553846153849</v>
      </c>
      <c r="CD54" s="5">
        <v>0</v>
      </c>
      <c r="CE54" s="5">
        <v>20</v>
      </c>
      <c r="CF54" s="5">
        <v>43.644859813084111</v>
      </c>
      <c r="CG54" s="5">
        <v>5</v>
      </c>
      <c r="CH54" s="5">
        <v>0</v>
      </c>
      <c r="CI54" s="5">
        <v>0</v>
      </c>
      <c r="CJ54" s="5">
        <v>43.769470404984418</v>
      </c>
      <c r="CK54" s="5">
        <v>1734.370949593751</v>
      </c>
      <c r="CL54" s="5">
        <v>921.36850467289707</v>
      </c>
      <c r="CM54" s="5">
        <v>0</v>
      </c>
      <c r="CN54" s="5">
        <v>184.27370093457941</v>
      </c>
      <c r="CO54" s="5">
        <v>1105.6422056074771</v>
      </c>
      <c r="CP54" s="60"/>
      <c r="CQ54" s="4"/>
    </row>
    <row r="55" spans="1:95" ht="18.95" customHeight="1" x14ac:dyDescent="0.25">
      <c r="A55" s="60"/>
      <c r="B55" s="3">
        <v>1227</v>
      </c>
      <c r="C55" s="4" t="s">
        <v>146</v>
      </c>
      <c r="D55" s="3"/>
      <c r="E55" s="60"/>
      <c r="F55" s="5">
        <v>2790.8131552012278</v>
      </c>
      <c r="G55" s="5">
        <v>1169.396939777778</v>
      </c>
      <c r="H55" s="5">
        <v>14650.84</v>
      </c>
      <c r="I55" s="5">
        <v>13565.592592592589</v>
      </c>
      <c r="J55" s="5">
        <v>10631.4</v>
      </c>
      <c r="K55" s="5">
        <v>566.87</v>
      </c>
      <c r="L55" s="5">
        <v>3452.57</v>
      </c>
      <c r="M55" s="6">
        <v>931</v>
      </c>
      <c r="N55" s="5">
        <v>-1621.41621542345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4367.1299999999992</v>
      </c>
      <c r="W55" s="5">
        <v>363.52313611111111</v>
      </c>
      <c r="X55" s="5">
        <v>4043.6388888888878</v>
      </c>
      <c r="Y55" s="5">
        <v>1321.87</v>
      </c>
      <c r="Z55" s="5">
        <v>2906.36</v>
      </c>
      <c r="AA55" s="5">
        <v>138.9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5655.73</v>
      </c>
      <c r="AI55" s="5">
        <v>350</v>
      </c>
      <c r="AJ55" s="5">
        <v>5236.7870370370374</v>
      </c>
      <c r="AK55" s="5">
        <v>1334.3</v>
      </c>
      <c r="AL55" s="5">
        <v>4032.08</v>
      </c>
      <c r="AM55" s="5">
        <v>289.35000000000002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4627.9799999999996</v>
      </c>
      <c r="BA55" s="5">
        <v>338.52816666666661</v>
      </c>
      <c r="BB55" s="5">
        <v>4285.1666666666661</v>
      </c>
      <c r="BC55" s="5">
        <v>796.4</v>
      </c>
      <c r="BD55" s="5">
        <v>3692.96</v>
      </c>
      <c r="BE55" s="5">
        <v>138.62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194</v>
      </c>
      <c r="BO55" s="6">
        <v>0</v>
      </c>
      <c r="BP55" s="6">
        <v>439</v>
      </c>
      <c r="BQ55" s="6">
        <v>0</v>
      </c>
      <c r="BR55" s="6">
        <v>0</v>
      </c>
      <c r="BS55" s="6">
        <v>298</v>
      </c>
      <c r="BT55" s="6">
        <v>0</v>
      </c>
      <c r="BU55" s="60"/>
      <c r="BV55" s="5">
        <v>1052.0513027777779</v>
      </c>
      <c r="BW55" s="5">
        <v>117.345637</v>
      </c>
      <c r="BX55" s="5">
        <v>0</v>
      </c>
      <c r="BY55" s="60"/>
      <c r="BZ55" s="5">
        <v>456.34</v>
      </c>
      <c r="CA55" s="5">
        <v>92.8</v>
      </c>
      <c r="CB55" s="5">
        <v>861.55108091414445</v>
      </c>
      <c r="CC55" s="5">
        <v>162.06553846153849</v>
      </c>
      <c r="CD55" s="5">
        <v>0</v>
      </c>
      <c r="CE55" s="5">
        <v>20</v>
      </c>
      <c r="CF55" s="5">
        <v>43.644859813084111</v>
      </c>
      <c r="CG55" s="5">
        <v>5</v>
      </c>
      <c r="CH55" s="5">
        <v>0</v>
      </c>
      <c r="CI55" s="5">
        <v>0</v>
      </c>
      <c r="CJ55" s="5">
        <v>43.769470404984418</v>
      </c>
      <c r="CK55" s="5">
        <v>1685.1709495937521</v>
      </c>
      <c r="CL55" s="5">
        <v>921.36850467289707</v>
      </c>
      <c r="CM55" s="5">
        <v>0</v>
      </c>
      <c r="CN55" s="5">
        <v>184.27370093457941</v>
      </c>
      <c r="CO55" s="5">
        <v>1105.6422056074771</v>
      </c>
      <c r="CP55" s="60"/>
      <c r="CQ55" s="4"/>
    </row>
    <row r="56" spans="1:95" ht="18.95" customHeight="1" x14ac:dyDescent="0.25">
      <c r="A56" s="60"/>
      <c r="B56" s="3">
        <v>1230</v>
      </c>
      <c r="C56" s="4" t="s">
        <v>149</v>
      </c>
      <c r="D56" s="3" t="s">
        <v>134</v>
      </c>
      <c r="E56" s="60"/>
      <c r="F56" s="5">
        <v>3899.1631552012291</v>
      </c>
      <c r="G56" s="5">
        <v>1231.254584259259</v>
      </c>
      <c r="H56" s="5">
        <v>14791.49</v>
      </c>
      <c r="I56" s="5">
        <v>13695.824074074069</v>
      </c>
      <c r="J56" s="5">
        <v>10062.99</v>
      </c>
      <c r="K56" s="5">
        <v>722.25</v>
      </c>
      <c r="L56" s="5">
        <v>4006.25</v>
      </c>
      <c r="M56" s="6">
        <v>449</v>
      </c>
      <c r="N56" s="5">
        <v>-2667.9085709419701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14791.49</v>
      </c>
      <c r="W56" s="5">
        <v>1231.254584259259</v>
      </c>
      <c r="X56" s="5">
        <v>13695.824074074069</v>
      </c>
      <c r="Y56" s="5">
        <v>4006.25</v>
      </c>
      <c r="Z56" s="5">
        <v>10062.99</v>
      </c>
      <c r="AA56" s="5">
        <v>722.25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449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60"/>
      <c r="BV56" s="5">
        <v>1231.254584259259</v>
      </c>
      <c r="BW56" s="5">
        <v>0</v>
      </c>
      <c r="BX56" s="5">
        <v>0</v>
      </c>
      <c r="BY56" s="60"/>
      <c r="BZ56" s="5">
        <v>500</v>
      </c>
      <c r="CA56" s="5">
        <v>109.6</v>
      </c>
      <c r="CB56" s="5">
        <v>861.55108091414445</v>
      </c>
      <c r="CC56" s="5">
        <v>162.06553846153849</v>
      </c>
      <c r="CD56" s="5">
        <v>1047.8900000000001</v>
      </c>
      <c r="CE56" s="5">
        <v>20</v>
      </c>
      <c r="CF56" s="5">
        <v>43.644859813084111</v>
      </c>
      <c r="CG56" s="5">
        <v>5</v>
      </c>
      <c r="CH56" s="5">
        <v>0</v>
      </c>
      <c r="CI56" s="5">
        <v>0</v>
      </c>
      <c r="CJ56" s="5">
        <v>43.769470404984418</v>
      </c>
      <c r="CK56" s="5">
        <v>2793.520949593752</v>
      </c>
      <c r="CL56" s="5">
        <v>921.36850467289707</v>
      </c>
      <c r="CM56" s="5">
        <v>0</v>
      </c>
      <c r="CN56" s="5">
        <v>184.27370093457941</v>
      </c>
      <c r="CO56" s="5">
        <v>1105.6422056074771</v>
      </c>
      <c r="CP56" s="60"/>
      <c r="CQ56" s="4"/>
    </row>
    <row r="57" spans="1:95" ht="18.95" customHeight="1" x14ac:dyDescent="0.25">
      <c r="A57" s="60"/>
      <c r="B57" s="3">
        <v>1232</v>
      </c>
      <c r="C57" s="4" t="s">
        <v>151</v>
      </c>
      <c r="D57" s="3" t="s">
        <v>134</v>
      </c>
      <c r="E57" s="60"/>
      <c r="F57" s="5">
        <v>3907.803155201228</v>
      </c>
      <c r="G57" s="5">
        <v>495.44472685185178</v>
      </c>
      <c r="H57" s="5">
        <v>5951.95</v>
      </c>
      <c r="I57" s="5">
        <v>5511.0648148148139</v>
      </c>
      <c r="J57" s="5">
        <v>4104.96</v>
      </c>
      <c r="K57" s="5">
        <v>208.45</v>
      </c>
      <c r="L57" s="5">
        <v>1638.54</v>
      </c>
      <c r="M57" s="6">
        <v>139</v>
      </c>
      <c r="N57" s="5">
        <v>-3412.358428349376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5951.95</v>
      </c>
      <c r="W57" s="5">
        <v>495.44472685185178</v>
      </c>
      <c r="X57" s="5">
        <v>5511.0648148148139</v>
      </c>
      <c r="Y57" s="5">
        <v>1638.54</v>
      </c>
      <c r="Z57" s="5">
        <v>4104.96</v>
      </c>
      <c r="AA57" s="5">
        <v>208.45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139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60"/>
      <c r="BV57" s="5">
        <v>495.44472685185178</v>
      </c>
      <c r="BW57" s="5">
        <v>0</v>
      </c>
      <c r="BX57" s="5">
        <v>0</v>
      </c>
      <c r="BY57" s="60"/>
      <c r="BZ57" s="5">
        <v>596.39</v>
      </c>
      <c r="CA57" s="5">
        <v>28</v>
      </c>
      <c r="CB57" s="5">
        <v>861.55108091414445</v>
      </c>
      <c r="CC57" s="5">
        <v>162.06553846153849</v>
      </c>
      <c r="CD57" s="5">
        <v>1041.74</v>
      </c>
      <c r="CE57" s="5">
        <v>20</v>
      </c>
      <c r="CF57" s="5">
        <v>43.644859813084111</v>
      </c>
      <c r="CG57" s="5">
        <v>5</v>
      </c>
      <c r="CH57" s="5">
        <v>0</v>
      </c>
      <c r="CI57" s="5">
        <v>0</v>
      </c>
      <c r="CJ57" s="5">
        <v>43.769470404984418</v>
      </c>
      <c r="CK57" s="5">
        <v>2802.160949593751</v>
      </c>
      <c r="CL57" s="5">
        <v>921.36850467289707</v>
      </c>
      <c r="CM57" s="5">
        <v>0</v>
      </c>
      <c r="CN57" s="5">
        <v>184.27370093457941</v>
      </c>
      <c r="CO57" s="5">
        <v>1105.6422056074771</v>
      </c>
      <c r="CP57" s="60"/>
      <c r="CQ57" s="4"/>
    </row>
    <row r="58" spans="1:95" ht="18.95" customHeight="1" x14ac:dyDescent="0.25">
      <c r="A58" s="60"/>
      <c r="B58" s="3">
        <v>1234</v>
      </c>
      <c r="C58" s="4" t="s">
        <v>153</v>
      </c>
      <c r="D58" s="3" t="s">
        <v>132</v>
      </c>
      <c r="E58" s="60"/>
      <c r="F58" s="5">
        <v>3049.8131552012278</v>
      </c>
      <c r="G58" s="5">
        <v>2414.3160587777779</v>
      </c>
      <c r="H58" s="5">
        <v>16706.05</v>
      </c>
      <c r="I58" s="5">
        <v>15468.56481481481</v>
      </c>
      <c r="J58" s="5">
        <v>11395.88</v>
      </c>
      <c r="K58" s="5">
        <v>731.3900000000001</v>
      </c>
      <c r="L58" s="5">
        <v>4578.7800000000007</v>
      </c>
      <c r="M58" s="6">
        <v>995</v>
      </c>
      <c r="N58" s="5">
        <v>-635.49709642345033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2223.73</v>
      </c>
      <c r="W58" s="5">
        <v>185.1049324074074</v>
      </c>
      <c r="X58" s="5">
        <v>2059.0092592592591</v>
      </c>
      <c r="Y58" s="5">
        <v>651.85</v>
      </c>
      <c r="Z58" s="5">
        <v>1485.88</v>
      </c>
      <c r="AA58" s="5">
        <v>86</v>
      </c>
      <c r="AB58" s="5">
        <v>8102.6900000000014</v>
      </c>
      <c r="AC58" s="5">
        <v>1600</v>
      </c>
      <c r="AD58" s="5">
        <v>7502.4907407407409</v>
      </c>
      <c r="AE58" s="5">
        <v>1879.93</v>
      </c>
      <c r="AF58" s="5">
        <v>6041.92</v>
      </c>
      <c r="AG58" s="5">
        <v>180.84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6379.63</v>
      </c>
      <c r="BA58" s="5">
        <v>466.6581203703704</v>
      </c>
      <c r="BB58" s="5">
        <v>5907.0648148148148</v>
      </c>
      <c r="BC58" s="5">
        <v>2047</v>
      </c>
      <c r="BD58" s="5">
        <v>3868.08</v>
      </c>
      <c r="BE58" s="5">
        <v>464.55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40</v>
      </c>
      <c r="BO58" s="6">
        <v>465</v>
      </c>
      <c r="BP58" s="6">
        <v>0</v>
      </c>
      <c r="BQ58" s="6">
        <v>0</v>
      </c>
      <c r="BR58" s="6">
        <v>0</v>
      </c>
      <c r="BS58" s="6">
        <v>490</v>
      </c>
      <c r="BT58" s="6">
        <v>0</v>
      </c>
      <c r="BU58" s="60"/>
      <c r="BV58" s="5">
        <v>2251.7630527777778</v>
      </c>
      <c r="BW58" s="5">
        <v>162.55300600000001</v>
      </c>
      <c r="BX58" s="5">
        <v>0</v>
      </c>
      <c r="BY58" s="60"/>
      <c r="BZ58" s="5">
        <v>594.14</v>
      </c>
      <c r="CA58" s="5">
        <v>214</v>
      </c>
      <c r="CB58" s="5">
        <v>861.55108091414445</v>
      </c>
      <c r="CC58" s="5">
        <v>162.06553846153849</v>
      </c>
      <c r="CD58" s="5">
        <v>0</v>
      </c>
      <c r="CE58" s="5">
        <v>20</v>
      </c>
      <c r="CF58" s="5">
        <v>43.644859813084111</v>
      </c>
      <c r="CG58" s="5">
        <v>5</v>
      </c>
      <c r="CH58" s="5">
        <v>0</v>
      </c>
      <c r="CI58" s="5">
        <v>0</v>
      </c>
      <c r="CJ58" s="5">
        <v>43.769470404984418</v>
      </c>
      <c r="CK58" s="5">
        <v>1944.1709495937521</v>
      </c>
      <c r="CL58" s="5">
        <v>921.36850467289707</v>
      </c>
      <c r="CM58" s="5">
        <v>0</v>
      </c>
      <c r="CN58" s="5">
        <v>184.27370093457941</v>
      </c>
      <c r="CO58" s="5">
        <v>1105.6422056074771</v>
      </c>
      <c r="CP58" s="60"/>
      <c r="CQ58" s="4"/>
    </row>
    <row r="59" spans="1:95" ht="18.95" customHeight="1" x14ac:dyDescent="0.25">
      <c r="A59" s="60"/>
      <c r="B59" s="3">
        <v>1235</v>
      </c>
      <c r="C59" s="4" t="s">
        <v>154</v>
      </c>
      <c r="D59" s="3" t="s">
        <v>132</v>
      </c>
      <c r="E59" s="60"/>
      <c r="F59" s="5">
        <v>2184.4980522870842</v>
      </c>
      <c r="G59" s="5">
        <v>2255.2253424814821</v>
      </c>
      <c r="H59" s="5">
        <v>30135.08</v>
      </c>
      <c r="I59" s="5">
        <v>27902.85185185185</v>
      </c>
      <c r="J59" s="5">
        <v>25805.67</v>
      </c>
      <c r="K59" s="5">
        <v>0</v>
      </c>
      <c r="L59" s="5">
        <v>4329.41</v>
      </c>
      <c r="M59" s="6">
        <v>1542</v>
      </c>
      <c r="N59" s="5">
        <v>70.727290194397938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8541.85</v>
      </c>
      <c r="W59" s="5">
        <v>711.02992129629638</v>
      </c>
      <c r="X59" s="5">
        <v>7909.1203703703704</v>
      </c>
      <c r="Y59" s="5">
        <v>1478.36</v>
      </c>
      <c r="Z59" s="5">
        <v>7063.49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14353.5</v>
      </c>
      <c r="AO59" s="5">
        <v>917.0291666666667</v>
      </c>
      <c r="AP59" s="5">
        <v>13290.277777777779</v>
      </c>
      <c r="AQ59" s="5">
        <v>1957.91</v>
      </c>
      <c r="AR59" s="5">
        <v>12395.59</v>
      </c>
      <c r="AS59" s="5">
        <v>0</v>
      </c>
      <c r="AT59" s="5">
        <v>38.9</v>
      </c>
      <c r="AU59" s="5">
        <v>2.701388888888888</v>
      </c>
      <c r="AV59" s="5">
        <v>36.018518518518512</v>
      </c>
      <c r="AW59" s="5">
        <v>0</v>
      </c>
      <c r="AX59" s="5">
        <v>38.9</v>
      </c>
      <c r="AY59" s="5">
        <v>0</v>
      </c>
      <c r="AZ59" s="5">
        <v>7200.83</v>
      </c>
      <c r="BA59" s="5">
        <v>526.72737962962958</v>
      </c>
      <c r="BB59" s="5">
        <v>6667.4351851851843</v>
      </c>
      <c r="BC59" s="5">
        <v>893.14</v>
      </c>
      <c r="BD59" s="5">
        <v>6307.69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257</v>
      </c>
      <c r="BO59" s="6">
        <v>0</v>
      </c>
      <c r="BP59" s="6">
        <v>0</v>
      </c>
      <c r="BQ59" s="6">
        <v>929</v>
      </c>
      <c r="BR59" s="6">
        <v>3</v>
      </c>
      <c r="BS59" s="6">
        <v>353</v>
      </c>
      <c r="BT59" s="6">
        <v>0</v>
      </c>
      <c r="BU59" s="60"/>
      <c r="BV59" s="5">
        <v>2157.4878564814821</v>
      </c>
      <c r="BW59" s="5">
        <v>97.73748599999999</v>
      </c>
      <c r="BX59" s="5">
        <v>0</v>
      </c>
      <c r="BY59" s="60"/>
      <c r="BZ59" s="5">
        <v>458.58</v>
      </c>
      <c r="CA59" s="5">
        <v>0</v>
      </c>
      <c r="CB59" s="5">
        <v>0</v>
      </c>
      <c r="CC59" s="5">
        <v>162.06553846153849</v>
      </c>
      <c r="CD59" s="5">
        <v>0</v>
      </c>
      <c r="CE59" s="5">
        <v>20</v>
      </c>
      <c r="CF59" s="5">
        <v>43.644859813084111</v>
      </c>
      <c r="CG59" s="5">
        <v>5</v>
      </c>
      <c r="CH59" s="5">
        <v>0</v>
      </c>
      <c r="CI59" s="5">
        <v>345.79597799999999</v>
      </c>
      <c r="CJ59" s="5">
        <v>43.769470404984418</v>
      </c>
      <c r="CK59" s="5">
        <v>1078.8558466796071</v>
      </c>
      <c r="CL59" s="5">
        <v>921.36850467289707</v>
      </c>
      <c r="CM59" s="5">
        <v>0</v>
      </c>
      <c r="CN59" s="5">
        <v>184.27370093457941</v>
      </c>
      <c r="CO59" s="5">
        <v>1105.6422056074771</v>
      </c>
      <c r="CP59" s="60"/>
      <c r="CQ59" s="4"/>
    </row>
    <row r="60" spans="1:95" ht="18.95" customHeight="1" x14ac:dyDescent="0.25">
      <c r="A60" s="60"/>
      <c r="B60" s="3">
        <v>1236</v>
      </c>
      <c r="C60" s="4" t="s">
        <v>155</v>
      </c>
      <c r="D60" s="3" t="s">
        <v>132</v>
      </c>
      <c r="E60" s="60"/>
      <c r="F60" s="5">
        <v>1734.6610818255449</v>
      </c>
      <c r="G60" s="5">
        <v>3966.6849259999999</v>
      </c>
      <c r="H60" s="5">
        <v>4330.1899999999996</v>
      </c>
      <c r="I60" s="5">
        <v>4009.4351851851852</v>
      </c>
      <c r="J60" s="5">
        <v>3937.29</v>
      </c>
      <c r="K60" s="5">
        <v>392.9</v>
      </c>
      <c r="L60" s="5">
        <v>0</v>
      </c>
      <c r="M60" s="6">
        <v>216</v>
      </c>
      <c r="N60" s="5">
        <v>2232.023844174455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4330.1899999999996</v>
      </c>
      <c r="BA60" s="5">
        <v>3900</v>
      </c>
      <c r="BB60" s="5">
        <v>4009.4351851851852</v>
      </c>
      <c r="BC60" s="5">
        <v>0</v>
      </c>
      <c r="BD60" s="5">
        <v>3937.29</v>
      </c>
      <c r="BE60" s="5">
        <v>392.9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216</v>
      </c>
      <c r="BT60" s="6">
        <v>0</v>
      </c>
      <c r="BU60" s="60"/>
      <c r="BV60" s="5">
        <v>3900</v>
      </c>
      <c r="BW60" s="5">
        <v>66.68492599999999</v>
      </c>
      <c r="BX60" s="5">
        <v>0</v>
      </c>
      <c r="BY60" s="60"/>
      <c r="BZ60" s="5">
        <v>458.58</v>
      </c>
      <c r="CA60" s="5">
        <v>0</v>
      </c>
      <c r="CB60" s="5">
        <v>0</v>
      </c>
      <c r="CC60" s="5">
        <v>0</v>
      </c>
      <c r="CD60" s="5">
        <v>0</v>
      </c>
      <c r="CE60" s="5">
        <v>20</v>
      </c>
      <c r="CF60" s="5">
        <v>43.644859813084111</v>
      </c>
      <c r="CG60" s="5">
        <v>5</v>
      </c>
      <c r="CH60" s="5">
        <v>0</v>
      </c>
      <c r="CI60" s="5">
        <v>58.024545999999987</v>
      </c>
      <c r="CJ60" s="5">
        <v>43.769470404984418</v>
      </c>
      <c r="CK60" s="5">
        <v>629.0188762180685</v>
      </c>
      <c r="CL60" s="5">
        <v>921.36850467289707</v>
      </c>
      <c r="CM60" s="5">
        <v>0</v>
      </c>
      <c r="CN60" s="5">
        <v>184.27370093457941</v>
      </c>
      <c r="CO60" s="5">
        <v>1105.6422056074771</v>
      </c>
      <c r="CP60" s="60"/>
      <c r="CQ60" s="4"/>
    </row>
    <row r="61" spans="1:95" ht="18.95" customHeight="1" x14ac:dyDescent="0.25">
      <c r="A61" s="60"/>
      <c r="B61" s="3">
        <v>1237</v>
      </c>
      <c r="C61" s="4" t="s">
        <v>110</v>
      </c>
      <c r="D61" s="3" t="s">
        <v>132</v>
      </c>
      <c r="E61" s="60"/>
      <c r="F61" s="5">
        <v>2700.2531552012279</v>
      </c>
      <c r="G61" s="5">
        <v>4011.8963309999999</v>
      </c>
      <c r="H61" s="5">
        <v>53597.13</v>
      </c>
      <c r="I61" s="5">
        <v>49626.972222222219</v>
      </c>
      <c r="J61" s="5">
        <v>39518.759999999987</v>
      </c>
      <c r="K61" s="5">
        <v>2867.07</v>
      </c>
      <c r="L61" s="5">
        <v>11211.3</v>
      </c>
      <c r="M61" s="6">
        <v>2700</v>
      </c>
      <c r="N61" s="5">
        <v>1311.643175798773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17318.03</v>
      </c>
      <c r="W61" s="5">
        <v>1441.56564537037</v>
      </c>
      <c r="X61" s="5">
        <v>16035.21296296296</v>
      </c>
      <c r="Y61" s="5">
        <v>3275.53</v>
      </c>
      <c r="Z61" s="5">
        <v>12805.65</v>
      </c>
      <c r="AA61" s="5">
        <v>1236.8499999999999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24379.040000000001</v>
      </c>
      <c r="AO61" s="5">
        <v>1557.549777777778</v>
      </c>
      <c r="AP61" s="5">
        <v>22573.18518518519</v>
      </c>
      <c r="AQ61" s="5">
        <v>5276.85</v>
      </c>
      <c r="AR61" s="5">
        <v>18040.62</v>
      </c>
      <c r="AS61" s="5">
        <v>1061.57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11900.06</v>
      </c>
      <c r="BA61" s="5">
        <v>870.46735185185173</v>
      </c>
      <c r="BB61" s="5">
        <v>11018.574074074069</v>
      </c>
      <c r="BC61" s="5">
        <v>2658.92</v>
      </c>
      <c r="BD61" s="5">
        <v>8672.49</v>
      </c>
      <c r="BE61" s="5">
        <v>568.65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460</v>
      </c>
      <c r="BO61" s="6">
        <v>0</v>
      </c>
      <c r="BP61" s="6">
        <v>0</v>
      </c>
      <c r="BQ61" s="6">
        <v>1613</v>
      </c>
      <c r="BR61" s="6">
        <v>0</v>
      </c>
      <c r="BS61" s="6">
        <v>627</v>
      </c>
      <c r="BT61" s="6">
        <v>0</v>
      </c>
      <c r="BU61" s="60"/>
      <c r="BV61" s="5">
        <v>3869.5827749999999</v>
      </c>
      <c r="BW61" s="5">
        <v>142.31355600000001</v>
      </c>
      <c r="BX61" s="5">
        <v>0</v>
      </c>
      <c r="BY61" s="60"/>
      <c r="BZ61" s="5">
        <v>458.58</v>
      </c>
      <c r="CA61" s="5">
        <v>0</v>
      </c>
      <c r="CB61" s="5">
        <v>861.55108091414445</v>
      </c>
      <c r="CC61" s="5">
        <v>162.06553846153849</v>
      </c>
      <c r="CD61" s="5">
        <v>0</v>
      </c>
      <c r="CE61" s="5">
        <v>20</v>
      </c>
      <c r="CF61" s="5">
        <v>43.644859813084111</v>
      </c>
      <c r="CG61" s="5">
        <v>5</v>
      </c>
      <c r="CH61" s="5">
        <v>0</v>
      </c>
      <c r="CI61" s="5">
        <v>0</v>
      </c>
      <c r="CJ61" s="5">
        <v>43.769470404984418</v>
      </c>
      <c r="CK61" s="5">
        <v>1594.610949593751</v>
      </c>
      <c r="CL61" s="5">
        <v>921.36850467289707</v>
      </c>
      <c r="CM61" s="5">
        <v>0</v>
      </c>
      <c r="CN61" s="5">
        <v>184.27370093457941</v>
      </c>
      <c r="CO61" s="5">
        <v>1105.6422056074771</v>
      </c>
      <c r="CP61" s="60"/>
      <c r="CQ61" s="4"/>
    </row>
    <row r="62" spans="1:95" ht="18.95" customHeight="1" x14ac:dyDescent="0.25">
      <c r="A62" s="60"/>
      <c r="B62" s="3">
        <v>1238</v>
      </c>
      <c r="C62" s="4" t="s">
        <v>110</v>
      </c>
      <c r="D62" s="3" t="s">
        <v>132</v>
      </c>
      <c r="E62" s="60"/>
      <c r="F62" s="5">
        <v>2700.2531552012279</v>
      </c>
      <c r="G62" s="5">
        <v>2789.510934925926</v>
      </c>
      <c r="H62" s="5">
        <v>38270.019999999997</v>
      </c>
      <c r="I62" s="5">
        <v>35435.203703703701</v>
      </c>
      <c r="J62" s="5">
        <v>29516.2</v>
      </c>
      <c r="K62" s="5">
        <v>2116</v>
      </c>
      <c r="L62" s="5">
        <v>6637.82</v>
      </c>
      <c r="M62" s="6">
        <v>2003</v>
      </c>
      <c r="N62" s="5">
        <v>89.257779724698139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10748.29</v>
      </c>
      <c r="W62" s="5">
        <v>894.69562129629639</v>
      </c>
      <c r="X62" s="5">
        <v>9952.1203703703704</v>
      </c>
      <c r="Y62" s="5">
        <v>1964.01</v>
      </c>
      <c r="Z62" s="5">
        <v>8166.18</v>
      </c>
      <c r="AA62" s="5">
        <v>618.1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21273.43</v>
      </c>
      <c r="AO62" s="5">
        <v>1359.1358055555561</v>
      </c>
      <c r="AP62" s="5">
        <v>19697.620370370369</v>
      </c>
      <c r="AQ62" s="5">
        <v>3531.22</v>
      </c>
      <c r="AR62" s="5">
        <v>16683.8</v>
      </c>
      <c r="AS62" s="5">
        <v>1058.4100000000001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6248.3</v>
      </c>
      <c r="BA62" s="5">
        <v>457.05157407407398</v>
      </c>
      <c r="BB62" s="5">
        <v>5785.4629629629626</v>
      </c>
      <c r="BC62" s="5">
        <v>1142.5899999999999</v>
      </c>
      <c r="BD62" s="5">
        <v>4666.22</v>
      </c>
      <c r="BE62" s="5">
        <v>439.49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282</v>
      </c>
      <c r="BO62" s="6">
        <v>0</v>
      </c>
      <c r="BP62" s="6">
        <v>0</v>
      </c>
      <c r="BQ62" s="6">
        <v>1356</v>
      </c>
      <c r="BR62" s="6">
        <v>1</v>
      </c>
      <c r="BS62" s="6">
        <v>364</v>
      </c>
      <c r="BT62" s="6">
        <v>0</v>
      </c>
      <c r="BU62" s="60"/>
      <c r="BV62" s="5">
        <v>2710.8830009259259</v>
      </c>
      <c r="BW62" s="5">
        <v>78.627933999999996</v>
      </c>
      <c r="BX62" s="5">
        <v>0</v>
      </c>
      <c r="BY62" s="60"/>
      <c r="BZ62" s="5">
        <v>458.58</v>
      </c>
      <c r="CA62" s="5">
        <v>0</v>
      </c>
      <c r="CB62" s="5">
        <v>861.55108091414445</v>
      </c>
      <c r="CC62" s="5">
        <v>162.06553846153849</v>
      </c>
      <c r="CD62" s="5">
        <v>0</v>
      </c>
      <c r="CE62" s="5">
        <v>20</v>
      </c>
      <c r="CF62" s="5">
        <v>43.644859813084111</v>
      </c>
      <c r="CG62" s="5">
        <v>5</v>
      </c>
      <c r="CH62" s="5">
        <v>0</v>
      </c>
      <c r="CI62" s="5">
        <v>0</v>
      </c>
      <c r="CJ62" s="5">
        <v>43.769470404984418</v>
      </c>
      <c r="CK62" s="5">
        <v>1594.610949593751</v>
      </c>
      <c r="CL62" s="5">
        <v>921.36850467289707</v>
      </c>
      <c r="CM62" s="5">
        <v>0</v>
      </c>
      <c r="CN62" s="5">
        <v>184.27370093457941</v>
      </c>
      <c r="CO62" s="5">
        <v>1105.6422056074771</v>
      </c>
      <c r="CP62" s="60"/>
      <c r="CQ62" s="4"/>
    </row>
    <row r="63" spans="1:95" ht="18.95" customHeight="1" x14ac:dyDescent="0.25">
      <c r="A63" s="60"/>
      <c r="B63" s="3">
        <v>1239</v>
      </c>
      <c r="C63" s="4" t="s">
        <v>110</v>
      </c>
      <c r="D63" s="3" t="s">
        <v>132</v>
      </c>
      <c r="E63" s="60"/>
      <c r="F63" s="5">
        <v>2700.2531552012279</v>
      </c>
      <c r="G63" s="5">
        <v>4372.9872617407409</v>
      </c>
      <c r="H63" s="5">
        <v>60061.56</v>
      </c>
      <c r="I63" s="5">
        <v>55612.555555555547</v>
      </c>
      <c r="J63" s="5">
        <v>45503.98</v>
      </c>
      <c r="K63" s="5">
        <v>4395.92</v>
      </c>
      <c r="L63" s="5">
        <v>10161.66</v>
      </c>
      <c r="M63" s="6">
        <v>3130</v>
      </c>
      <c r="N63" s="5">
        <v>1672.734106539513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15606.39</v>
      </c>
      <c r="W63" s="5">
        <v>1299.087463888889</v>
      </c>
      <c r="X63" s="5">
        <v>14450.361111111109</v>
      </c>
      <c r="Y63" s="5">
        <v>2215.94</v>
      </c>
      <c r="Z63" s="5">
        <v>12417.83</v>
      </c>
      <c r="AA63" s="5">
        <v>972.62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33817.96</v>
      </c>
      <c r="AO63" s="5">
        <v>2160.5918888888891</v>
      </c>
      <c r="AP63" s="5">
        <v>31312.92592592592</v>
      </c>
      <c r="AQ63" s="5">
        <v>6088.75</v>
      </c>
      <c r="AR63" s="5">
        <v>25257.47</v>
      </c>
      <c r="AS63" s="5">
        <v>2471.7399999999998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10637.21</v>
      </c>
      <c r="BA63" s="5">
        <v>778.09221296296278</v>
      </c>
      <c r="BB63" s="5">
        <v>9849.2685185185164</v>
      </c>
      <c r="BC63" s="5">
        <v>1856.97</v>
      </c>
      <c r="BD63" s="5">
        <v>7828.68</v>
      </c>
      <c r="BE63" s="5">
        <v>951.56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468</v>
      </c>
      <c r="BO63" s="6">
        <v>0</v>
      </c>
      <c r="BP63" s="6">
        <v>0</v>
      </c>
      <c r="BQ63" s="6">
        <v>2072</v>
      </c>
      <c r="BR63" s="6">
        <v>0</v>
      </c>
      <c r="BS63" s="6">
        <v>590</v>
      </c>
      <c r="BT63" s="6">
        <v>0</v>
      </c>
      <c r="BU63" s="60"/>
      <c r="BV63" s="5">
        <v>4237.7715657407407</v>
      </c>
      <c r="BW63" s="5">
        <v>135.21569600000001</v>
      </c>
      <c r="BX63" s="5">
        <v>0</v>
      </c>
      <c r="BY63" s="60"/>
      <c r="BZ63" s="5">
        <v>458.58</v>
      </c>
      <c r="CA63" s="5">
        <v>0</v>
      </c>
      <c r="CB63" s="5">
        <v>861.55108091414445</v>
      </c>
      <c r="CC63" s="5">
        <v>162.06553846153849</v>
      </c>
      <c r="CD63" s="5">
        <v>0</v>
      </c>
      <c r="CE63" s="5">
        <v>20</v>
      </c>
      <c r="CF63" s="5">
        <v>43.644859813084111</v>
      </c>
      <c r="CG63" s="5">
        <v>5</v>
      </c>
      <c r="CH63" s="5">
        <v>0</v>
      </c>
      <c r="CI63" s="5">
        <v>0</v>
      </c>
      <c r="CJ63" s="5">
        <v>43.769470404984418</v>
      </c>
      <c r="CK63" s="5">
        <v>1594.610949593751</v>
      </c>
      <c r="CL63" s="5">
        <v>921.36850467289707</v>
      </c>
      <c r="CM63" s="5">
        <v>0</v>
      </c>
      <c r="CN63" s="5">
        <v>184.27370093457941</v>
      </c>
      <c r="CO63" s="5">
        <v>1105.6422056074771</v>
      </c>
      <c r="CP63" s="60"/>
      <c r="CQ63" s="4"/>
    </row>
    <row r="64" spans="1:95" ht="18.95" customHeight="1" x14ac:dyDescent="0.25">
      <c r="A64" s="60"/>
      <c r="B64" s="3">
        <v>1240</v>
      </c>
      <c r="C64" s="4" t="s">
        <v>110</v>
      </c>
      <c r="D64" s="3" t="s">
        <v>132</v>
      </c>
      <c r="E64" s="60"/>
      <c r="F64" s="5">
        <v>2700.2531552012279</v>
      </c>
      <c r="G64" s="5">
        <v>8332.0138426666672</v>
      </c>
      <c r="H64" s="5">
        <v>113838.8</v>
      </c>
      <c r="I64" s="5">
        <v>105406.29629629631</v>
      </c>
      <c r="J64" s="5">
        <v>86320.930000000008</v>
      </c>
      <c r="K64" s="5">
        <v>6832.05</v>
      </c>
      <c r="L64" s="5">
        <v>20685.82</v>
      </c>
      <c r="M64" s="6">
        <v>5524</v>
      </c>
      <c r="N64" s="5">
        <v>5631.7606874654393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32843.300000000003</v>
      </c>
      <c r="W64" s="5">
        <v>2733.9006203703711</v>
      </c>
      <c r="X64" s="5">
        <v>30410.46296296296</v>
      </c>
      <c r="Y64" s="5">
        <v>5994.67</v>
      </c>
      <c r="Z64" s="5">
        <v>25058.74</v>
      </c>
      <c r="AA64" s="5">
        <v>1789.89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61584.52</v>
      </c>
      <c r="AO64" s="5">
        <v>3934.5665555555561</v>
      </c>
      <c r="AP64" s="5">
        <v>57022.703703703701</v>
      </c>
      <c r="AQ64" s="5">
        <v>11102.86</v>
      </c>
      <c r="AR64" s="5">
        <v>46484.33</v>
      </c>
      <c r="AS64" s="5">
        <v>3997.33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19410.98</v>
      </c>
      <c r="BA64" s="5">
        <v>1419.8772407407409</v>
      </c>
      <c r="BB64" s="5">
        <v>17973.129629629631</v>
      </c>
      <c r="BC64" s="5">
        <v>3588.29</v>
      </c>
      <c r="BD64" s="5">
        <v>14777.86</v>
      </c>
      <c r="BE64" s="5">
        <v>1044.83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839</v>
      </c>
      <c r="BO64" s="6">
        <v>0</v>
      </c>
      <c r="BP64" s="6">
        <v>0</v>
      </c>
      <c r="BQ64" s="6">
        <v>3646</v>
      </c>
      <c r="BR64" s="6">
        <v>0</v>
      </c>
      <c r="BS64" s="6">
        <v>1039</v>
      </c>
      <c r="BT64" s="6">
        <v>0</v>
      </c>
      <c r="BU64" s="60"/>
      <c r="BV64" s="5">
        <v>8088.3444166666668</v>
      </c>
      <c r="BW64" s="5">
        <v>243.66942599999999</v>
      </c>
      <c r="BX64" s="5">
        <v>0</v>
      </c>
      <c r="BY64" s="60"/>
      <c r="BZ64" s="5">
        <v>458.58</v>
      </c>
      <c r="CA64" s="5">
        <v>0</v>
      </c>
      <c r="CB64" s="5">
        <v>861.55108091414445</v>
      </c>
      <c r="CC64" s="5">
        <v>162.06553846153849</v>
      </c>
      <c r="CD64" s="5">
        <v>0</v>
      </c>
      <c r="CE64" s="5">
        <v>20</v>
      </c>
      <c r="CF64" s="5">
        <v>43.644859813084111</v>
      </c>
      <c r="CG64" s="5">
        <v>5</v>
      </c>
      <c r="CH64" s="5">
        <v>0</v>
      </c>
      <c r="CI64" s="5">
        <v>0</v>
      </c>
      <c r="CJ64" s="5">
        <v>43.769470404984418</v>
      </c>
      <c r="CK64" s="5">
        <v>1594.610949593751</v>
      </c>
      <c r="CL64" s="5">
        <v>921.36850467289707</v>
      </c>
      <c r="CM64" s="5">
        <v>0</v>
      </c>
      <c r="CN64" s="5">
        <v>184.27370093457941</v>
      </c>
      <c r="CO64" s="5">
        <v>1105.6422056074771</v>
      </c>
      <c r="CP64" s="60"/>
      <c r="CQ64" s="4"/>
    </row>
    <row r="65" spans="1:95" ht="18.95" customHeight="1" x14ac:dyDescent="0.25">
      <c r="A65" s="60"/>
      <c r="B65" s="3">
        <v>1241</v>
      </c>
      <c r="C65" s="4" t="s">
        <v>156</v>
      </c>
      <c r="D65" s="3" t="s">
        <v>132</v>
      </c>
      <c r="E65" s="60"/>
      <c r="F65" s="5">
        <v>2129.2552042870839</v>
      </c>
      <c r="G65" s="5">
        <v>955.03082407407408</v>
      </c>
      <c r="H65" s="5">
        <v>13756.59</v>
      </c>
      <c r="I65" s="5">
        <v>12737.58333333333</v>
      </c>
      <c r="J65" s="5">
        <v>9766.1</v>
      </c>
      <c r="K65" s="5">
        <v>840.84999999999991</v>
      </c>
      <c r="L65" s="5">
        <v>3149.64</v>
      </c>
      <c r="M65" s="6">
        <v>542</v>
      </c>
      <c r="N65" s="5">
        <v>-1174.2243802130099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3795.56</v>
      </c>
      <c r="W65" s="5">
        <v>315.94522592592591</v>
      </c>
      <c r="X65" s="5">
        <v>3514.4074074074069</v>
      </c>
      <c r="Y65" s="5">
        <v>1121.5999999999999</v>
      </c>
      <c r="Z65" s="5">
        <v>2391</v>
      </c>
      <c r="AA65" s="5">
        <v>282.95999999999998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9825.57</v>
      </c>
      <c r="AO65" s="5">
        <v>627.74475000000007</v>
      </c>
      <c r="AP65" s="5">
        <v>9097.75</v>
      </c>
      <c r="AQ65" s="5">
        <v>1985.58</v>
      </c>
      <c r="AR65" s="5">
        <v>7282.1</v>
      </c>
      <c r="AS65" s="5">
        <v>557.89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135.46</v>
      </c>
      <c r="BA65" s="5">
        <v>9.9086481481481474</v>
      </c>
      <c r="BB65" s="5">
        <v>125.4259259259259</v>
      </c>
      <c r="BC65" s="5">
        <v>42.46</v>
      </c>
      <c r="BD65" s="5">
        <v>93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105</v>
      </c>
      <c r="BO65" s="6">
        <v>0</v>
      </c>
      <c r="BP65" s="6">
        <v>0</v>
      </c>
      <c r="BQ65" s="6">
        <v>435</v>
      </c>
      <c r="BR65" s="6">
        <v>0</v>
      </c>
      <c r="BS65" s="6">
        <v>2</v>
      </c>
      <c r="BT65" s="6">
        <v>0</v>
      </c>
      <c r="BU65" s="60"/>
      <c r="BV65" s="5">
        <v>953.59862407407411</v>
      </c>
      <c r="BW65" s="5">
        <v>1.4321999999999999</v>
      </c>
      <c r="BX65" s="5">
        <v>0</v>
      </c>
      <c r="BY65" s="60"/>
      <c r="BZ65" s="5">
        <v>420</v>
      </c>
      <c r="CA65" s="5">
        <v>187</v>
      </c>
      <c r="CB65" s="5">
        <v>0</v>
      </c>
      <c r="CC65" s="5">
        <v>162.06553846153849</v>
      </c>
      <c r="CD65" s="5">
        <v>0</v>
      </c>
      <c r="CE65" s="5">
        <v>20</v>
      </c>
      <c r="CF65" s="5">
        <v>43.644859813084111</v>
      </c>
      <c r="CG65" s="5">
        <v>5</v>
      </c>
      <c r="CH65" s="5">
        <v>0</v>
      </c>
      <c r="CI65" s="5">
        <v>142.13312999999999</v>
      </c>
      <c r="CJ65" s="5">
        <v>43.769470404984418</v>
      </c>
      <c r="CK65" s="5">
        <v>1023.612998679607</v>
      </c>
      <c r="CL65" s="5">
        <v>921.36850467289707</v>
      </c>
      <c r="CM65" s="5">
        <v>0</v>
      </c>
      <c r="CN65" s="5">
        <v>184.27370093457941</v>
      </c>
      <c r="CO65" s="5">
        <v>1105.6422056074771</v>
      </c>
      <c r="CP65" s="60"/>
      <c r="CQ65" s="4"/>
    </row>
    <row r="66" spans="1:95" ht="18.95" customHeight="1" x14ac:dyDescent="0.25">
      <c r="A66" s="60"/>
      <c r="B66" s="3">
        <v>1242</v>
      </c>
      <c r="C66" s="4" t="s">
        <v>157</v>
      </c>
      <c r="D66" s="3" t="s">
        <v>134</v>
      </c>
      <c r="E66" s="60"/>
      <c r="F66" s="5">
        <v>4036.6731552012279</v>
      </c>
      <c r="G66" s="5">
        <v>2148.040846925926</v>
      </c>
      <c r="H66" s="5">
        <v>26491.32</v>
      </c>
      <c r="I66" s="5">
        <v>24529</v>
      </c>
      <c r="J66" s="5">
        <v>15975.58</v>
      </c>
      <c r="K66" s="5">
        <v>1335.25</v>
      </c>
      <c r="L66" s="5">
        <v>9180.49</v>
      </c>
      <c r="M66" s="6">
        <v>912</v>
      </c>
      <c r="N66" s="5">
        <v>-1888.632308275302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13833.55</v>
      </c>
      <c r="W66" s="5">
        <v>1151.5149490740739</v>
      </c>
      <c r="X66" s="5">
        <v>12808.842592592589</v>
      </c>
      <c r="Y66" s="5">
        <v>5274.01</v>
      </c>
      <c r="Z66" s="5">
        <v>7829.45</v>
      </c>
      <c r="AA66" s="5">
        <v>730.09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3081.33</v>
      </c>
      <c r="AO66" s="5">
        <v>196.86275000000001</v>
      </c>
      <c r="AP66" s="5">
        <v>2853.083333333333</v>
      </c>
      <c r="AQ66" s="5">
        <v>769.28</v>
      </c>
      <c r="AR66" s="5">
        <v>2012.02</v>
      </c>
      <c r="AS66" s="5">
        <v>300.02999999999997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9576.4399999999987</v>
      </c>
      <c r="BA66" s="5">
        <v>700.49885185185178</v>
      </c>
      <c r="BB66" s="5">
        <v>8867.074074074073</v>
      </c>
      <c r="BC66" s="5">
        <v>3137.2</v>
      </c>
      <c r="BD66" s="5">
        <v>6134.11</v>
      </c>
      <c r="BE66" s="5">
        <v>305.13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360</v>
      </c>
      <c r="BO66" s="6">
        <v>0</v>
      </c>
      <c r="BP66" s="6">
        <v>0</v>
      </c>
      <c r="BQ66" s="6">
        <v>126</v>
      </c>
      <c r="BR66" s="6">
        <v>0</v>
      </c>
      <c r="BS66" s="6">
        <v>426</v>
      </c>
      <c r="BT66" s="6">
        <v>0</v>
      </c>
      <c r="BU66" s="60"/>
      <c r="BV66" s="5">
        <v>2048.876550925926</v>
      </c>
      <c r="BW66" s="5">
        <v>99.164295999999993</v>
      </c>
      <c r="BX66" s="5">
        <v>0</v>
      </c>
      <c r="BY66" s="60"/>
      <c r="BZ66" s="5">
        <v>539.1099999999999</v>
      </c>
      <c r="CA66" s="5">
        <v>208</v>
      </c>
      <c r="CB66" s="5">
        <v>861.55108091414445</v>
      </c>
      <c r="CC66" s="5">
        <v>162.06553846153849</v>
      </c>
      <c r="CD66" s="5">
        <v>1047.8900000000001</v>
      </c>
      <c r="CE66" s="5">
        <v>20</v>
      </c>
      <c r="CF66" s="5">
        <v>43.644859813084111</v>
      </c>
      <c r="CG66" s="5">
        <v>5</v>
      </c>
      <c r="CH66" s="5">
        <v>0</v>
      </c>
      <c r="CI66" s="5">
        <v>0</v>
      </c>
      <c r="CJ66" s="5">
        <v>43.769470404984418</v>
      </c>
      <c r="CK66" s="5">
        <v>2931.0309495937508</v>
      </c>
      <c r="CL66" s="5">
        <v>921.36850467289707</v>
      </c>
      <c r="CM66" s="5">
        <v>0</v>
      </c>
      <c r="CN66" s="5">
        <v>184.27370093457941</v>
      </c>
      <c r="CO66" s="5">
        <v>1105.6422056074771</v>
      </c>
      <c r="CP66" s="60"/>
      <c r="CQ66" s="4"/>
    </row>
    <row r="67" spans="1:95" ht="18.95" customHeight="1" x14ac:dyDescent="0.25">
      <c r="A67" s="60"/>
      <c r="B67" s="3">
        <v>1243</v>
      </c>
      <c r="C67" s="4" t="s">
        <v>158</v>
      </c>
      <c r="D67" s="3" t="s">
        <v>132</v>
      </c>
      <c r="E67" s="60"/>
      <c r="F67" s="5">
        <v>3010.803155201228</v>
      </c>
      <c r="G67" s="5">
        <v>1726.680809481481</v>
      </c>
      <c r="H67" s="5">
        <v>25750.93</v>
      </c>
      <c r="I67" s="5">
        <v>23843.453703703701</v>
      </c>
      <c r="J67" s="5">
        <v>20957.64</v>
      </c>
      <c r="K67" s="5">
        <v>722.8</v>
      </c>
      <c r="L67" s="5">
        <v>4070.49</v>
      </c>
      <c r="M67" s="6">
        <v>1738</v>
      </c>
      <c r="N67" s="5">
        <v>-1284.122345719747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138.97999999999999</v>
      </c>
      <c r="W67" s="5">
        <v>11.568798148148151</v>
      </c>
      <c r="X67" s="5">
        <v>128.68518518518519</v>
      </c>
      <c r="Y67" s="5">
        <v>61</v>
      </c>
      <c r="Z67" s="5">
        <v>77.98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21946.91</v>
      </c>
      <c r="AO67" s="5">
        <v>1402.163694444444</v>
      </c>
      <c r="AP67" s="5">
        <v>20321.21296296296</v>
      </c>
      <c r="AQ67" s="5">
        <v>3257.27</v>
      </c>
      <c r="AR67" s="5">
        <v>18050.98</v>
      </c>
      <c r="AS67" s="5">
        <v>638.66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3665.04</v>
      </c>
      <c r="BA67" s="5">
        <v>268.09088888888891</v>
      </c>
      <c r="BB67" s="5">
        <v>3393.5555555555552</v>
      </c>
      <c r="BC67" s="5">
        <v>752.22</v>
      </c>
      <c r="BD67" s="5">
        <v>2828.68</v>
      </c>
      <c r="BE67" s="5">
        <v>84.14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3</v>
      </c>
      <c r="BO67" s="6">
        <v>0</v>
      </c>
      <c r="BP67" s="6">
        <v>0</v>
      </c>
      <c r="BQ67" s="6">
        <v>1486</v>
      </c>
      <c r="BR67" s="6">
        <v>0</v>
      </c>
      <c r="BS67" s="6">
        <v>249</v>
      </c>
      <c r="BT67" s="6">
        <v>0</v>
      </c>
      <c r="BU67" s="60"/>
      <c r="BV67" s="5">
        <v>1681.823381481481</v>
      </c>
      <c r="BW67" s="5">
        <v>44.857427999999999</v>
      </c>
      <c r="BX67" s="5">
        <v>0</v>
      </c>
      <c r="BY67" s="60"/>
      <c r="BZ67" s="5">
        <v>587.13</v>
      </c>
      <c r="CA67" s="5">
        <v>182</v>
      </c>
      <c r="CB67" s="5">
        <v>861.55108091414445</v>
      </c>
      <c r="CC67" s="5">
        <v>162.06553846153849</v>
      </c>
      <c r="CD67" s="5">
        <v>0</v>
      </c>
      <c r="CE67" s="5">
        <v>20</v>
      </c>
      <c r="CF67" s="5">
        <v>43.644859813084111</v>
      </c>
      <c r="CG67" s="5">
        <v>5</v>
      </c>
      <c r="CH67" s="5">
        <v>0</v>
      </c>
      <c r="CI67" s="5">
        <v>0</v>
      </c>
      <c r="CJ67" s="5">
        <v>43.769470404984418</v>
      </c>
      <c r="CK67" s="5">
        <v>1905.160949593751</v>
      </c>
      <c r="CL67" s="5">
        <v>921.36850467289707</v>
      </c>
      <c r="CM67" s="5">
        <v>0</v>
      </c>
      <c r="CN67" s="5">
        <v>184.27370093457941</v>
      </c>
      <c r="CO67" s="5">
        <v>1105.6422056074771</v>
      </c>
      <c r="CP67" s="60"/>
      <c r="CQ67" s="4"/>
    </row>
    <row r="68" spans="1:95" ht="18.95" customHeight="1" x14ac:dyDescent="0.25">
      <c r="A68" s="60"/>
      <c r="B68" s="3">
        <v>1244</v>
      </c>
      <c r="C68" s="4" t="s">
        <v>159</v>
      </c>
      <c r="D68" s="3" t="s">
        <v>132</v>
      </c>
      <c r="E68" s="60"/>
      <c r="F68" s="5">
        <v>2241.6731552012279</v>
      </c>
      <c r="G68" s="5">
        <v>3011.250576296296</v>
      </c>
      <c r="H68" s="5">
        <v>39936.22</v>
      </c>
      <c r="I68" s="5">
        <v>36977.981481481467</v>
      </c>
      <c r="J68" s="5">
        <v>26876.74</v>
      </c>
      <c r="K68" s="5">
        <v>2380.4899999999998</v>
      </c>
      <c r="L68" s="5">
        <v>10678.99</v>
      </c>
      <c r="M68" s="6">
        <v>1994</v>
      </c>
      <c r="N68" s="5">
        <v>769.57742109506808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16687.46</v>
      </c>
      <c r="W68" s="5">
        <v>1389.076531481481</v>
      </c>
      <c r="X68" s="5">
        <v>15451.35185185185</v>
      </c>
      <c r="Y68" s="5">
        <v>4605.92</v>
      </c>
      <c r="Z68" s="5">
        <v>11089.85</v>
      </c>
      <c r="AA68" s="5">
        <v>991.69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16815.43</v>
      </c>
      <c r="AO68" s="5">
        <v>1074.319138888889</v>
      </c>
      <c r="AP68" s="5">
        <v>15569.842592592589</v>
      </c>
      <c r="AQ68" s="5">
        <v>4657.1899999999996</v>
      </c>
      <c r="AR68" s="5">
        <v>11193.28</v>
      </c>
      <c r="AS68" s="5">
        <v>964.96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6433.33</v>
      </c>
      <c r="BA68" s="5">
        <v>470.58617592592589</v>
      </c>
      <c r="BB68" s="5">
        <v>5956.7870370370356</v>
      </c>
      <c r="BC68" s="5">
        <v>1415.88</v>
      </c>
      <c r="BD68" s="5">
        <v>4593.6099999999997</v>
      </c>
      <c r="BE68" s="5">
        <v>423.84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662</v>
      </c>
      <c r="BO68" s="6">
        <v>0</v>
      </c>
      <c r="BP68" s="6">
        <v>0</v>
      </c>
      <c r="BQ68" s="6">
        <v>905</v>
      </c>
      <c r="BR68" s="6">
        <v>0</v>
      </c>
      <c r="BS68" s="6">
        <v>427</v>
      </c>
      <c r="BT68" s="6">
        <v>0</v>
      </c>
      <c r="BU68" s="60"/>
      <c r="BV68" s="5">
        <v>2933.9818462962962</v>
      </c>
      <c r="BW68" s="5">
        <v>77.268730000000005</v>
      </c>
      <c r="BX68" s="5">
        <v>0</v>
      </c>
      <c r="BY68" s="60"/>
      <c r="BZ68" s="5">
        <v>0</v>
      </c>
      <c r="CA68" s="5">
        <v>0</v>
      </c>
      <c r="CB68" s="5">
        <v>861.55108091414445</v>
      </c>
      <c r="CC68" s="5">
        <v>162.06553846153849</v>
      </c>
      <c r="CD68" s="5">
        <v>0</v>
      </c>
      <c r="CE68" s="5">
        <v>20</v>
      </c>
      <c r="CF68" s="5">
        <v>43.644859813084111</v>
      </c>
      <c r="CG68" s="5">
        <v>5</v>
      </c>
      <c r="CH68" s="5">
        <v>0</v>
      </c>
      <c r="CI68" s="5">
        <v>0</v>
      </c>
      <c r="CJ68" s="5">
        <v>43.769470404984418</v>
      </c>
      <c r="CK68" s="5">
        <v>1136.030949593752</v>
      </c>
      <c r="CL68" s="5">
        <v>921.36850467289707</v>
      </c>
      <c r="CM68" s="5">
        <v>0</v>
      </c>
      <c r="CN68" s="5">
        <v>184.27370093457941</v>
      </c>
      <c r="CO68" s="5">
        <v>1105.6422056074771</v>
      </c>
      <c r="CP68" s="60"/>
      <c r="CQ68" s="4"/>
    </row>
    <row r="69" spans="1:95" ht="18.95" customHeight="1" x14ac:dyDescent="0.25">
      <c r="A69" s="60"/>
      <c r="B69" s="3">
        <v>1245</v>
      </c>
      <c r="C69" s="4" t="s">
        <v>160</v>
      </c>
      <c r="D69" s="3" t="s">
        <v>134</v>
      </c>
      <c r="E69" s="60"/>
      <c r="F69" s="5">
        <v>3289.5631552012278</v>
      </c>
      <c r="G69" s="5">
        <v>1508.9436812592589</v>
      </c>
      <c r="H69" s="5">
        <v>21150.1</v>
      </c>
      <c r="I69" s="5">
        <v>19583.425925925931</v>
      </c>
      <c r="J69" s="5">
        <v>13475.44</v>
      </c>
      <c r="K69" s="5">
        <v>352.64</v>
      </c>
      <c r="L69" s="5">
        <v>7322.02</v>
      </c>
      <c r="M69" s="6">
        <v>975</v>
      </c>
      <c r="N69" s="5">
        <v>-1780.6194739419691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5463.84</v>
      </c>
      <c r="W69" s="5">
        <v>454.81408888888888</v>
      </c>
      <c r="X69" s="5">
        <v>5059.1111111111113</v>
      </c>
      <c r="Y69" s="5">
        <v>1637.54</v>
      </c>
      <c r="Z69" s="5">
        <v>3799.64</v>
      </c>
      <c r="AA69" s="5">
        <v>26.66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10098.459999999999</v>
      </c>
      <c r="BA69" s="5">
        <v>738.68364814814822</v>
      </c>
      <c r="BB69" s="5">
        <v>9350.425925925927</v>
      </c>
      <c r="BC69" s="5">
        <v>4061.53</v>
      </c>
      <c r="BD69" s="5">
        <v>5794.75</v>
      </c>
      <c r="BE69" s="5">
        <v>242.18</v>
      </c>
      <c r="BF69" s="5">
        <v>5587.8</v>
      </c>
      <c r="BG69" s="5">
        <v>222.4772222222222</v>
      </c>
      <c r="BH69" s="5">
        <v>5173.8888888888887</v>
      </c>
      <c r="BI69" s="5">
        <v>1622.95</v>
      </c>
      <c r="BJ69" s="5">
        <v>3881.05</v>
      </c>
      <c r="BK69" s="5">
        <v>83.8</v>
      </c>
      <c r="BL69" s="60"/>
      <c r="BM69" s="6">
        <v>0</v>
      </c>
      <c r="BN69" s="6">
        <v>116</v>
      </c>
      <c r="BO69" s="6">
        <v>0</v>
      </c>
      <c r="BP69" s="6">
        <v>0</v>
      </c>
      <c r="BQ69" s="6">
        <v>0</v>
      </c>
      <c r="BR69" s="6">
        <v>0</v>
      </c>
      <c r="BS69" s="6">
        <v>437</v>
      </c>
      <c r="BT69" s="6">
        <v>422</v>
      </c>
      <c r="BU69" s="60"/>
      <c r="BV69" s="5">
        <v>1415.9749592592591</v>
      </c>
      <c r="BW69" s="5">
        <v>92.968722000000014</v>
      </c>
      <c r="BX69" s="5">
        <v>0</v>
      </c>
      <c r="BY69" s="60"/>
      <c r="BZ69" s="5">
        <v>0</v>
      </c>
      <c r="CA69" s="5">
        <v>0</v>
      </c>
      <c r="CB69" s="5">
        <v>861.55108091414445</v>
      </c>
      <c r="CC69" s="5">
        <v>162.06553846153849</v>
      </c>
      <c r="CD69" s="5">
        <v>1047.8900000000001</v>
      </c>
      <c r="CE69" s="5">
        <v>20</v>
      </c>
      <c r="CF69" s="5">
        <v>43.644859813084111</v>
      </c>
      <c r="CG69" s="5">
        <v>5</v>
      </c>
      <c r="CH69" s="5">
        <v>0</v>
      </c>
      <c r="CI69" s="5">
        <v>0</v>
      </c>
      <c r="CJ69" s="5">
        <v>43.769470404984418</v>
      </c>
      <c r="CK69" s="5">
        <v>2183.9209495937521</v>
      </c>
      <c r="CL69" s="5">
        <v>921.36850467289707</v>
      </c>
      <c r="CM69" s="5">
        <v>0</v>
      </c>
      <c r="CN69" s="5">
        <v>184.27370093457941</v>
      </c>
      <c r="CO69" s="5">
        <v>1105.6422056074771</v>
      </c>
      <c r="CP69" s="60"/>
      <c r="CQ69" s="4"/>
    </row>
    <row r="70" spans="1:95" ht="18.95" customHeight="1" x14ac:dyDescent="0.25">
      <c r="A70" s="60"/>
      <c r="B70" s="3">
        <v>1246</v>
      </c>
      <c r="C70" s="4" t="s">
        <v>161</v>
      </c>
      <c r="D70" s="3" t="s">
        <v>134</v>
      </c>
      <c r="E70" s="60"/>
      <c r="F70" s="5">
        <v>3287.343155201228</v>
      </c>
      <c r="G70" s="5">
        <v>2130.7139671851851</v>
      </c>
      <c r="H70" s="5">
        <v>27683.93</v>
      </c>
      <c r="I70" s="5">
        <v>25633.268518518518</v>
      </c>
      <c r="J70" s="5">
        <v>17802.34</v>
      </c>
      <c r="K70" s="5">
        <v>1480.69</v>
      </c>
      <c r="L70" s="5">
        <v>8400.9</v>
      </c>
      <c r="M70" s="6">
        <v>1252</v>
      </c>
      <c r="N70" s="5">
        <v>-1156.6291880160429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8263.36</v>
      </c>
      <c r="W70" s="5">
        <v>687.84820740740747</v>
      </c>
      <c r="X70" s="5">
        <v>7651.2592592592591</v>
      </c>
      <c r="Y70" s="5">
        <v>2777.33</v>
      </c>
      <c r="Z70" s="5">
        <v>5066.88</v>
      </c>
      <c r="AA70" s="5">
        <v>419.15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9472.5399999999991</v>
      </c>
      <c r="AO70" s="5">
        <v>605.19005555555543</v>
      </c>
      <c r="AP70" s="5">
        <v>8770.8703703703686</v>
      </c>
      <c r="AQ70" s="5">
        <v>2818.12</v>
      </c>
      <c r="AR70" s="5">
        <v>5956.03</v>
      </c>
      <c r="AS70" s="5">
        <v>698.39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9948.0300000000007</v>
      </c>
      <c r="BA70" s="5">
        <v>727.6799722222222</v>
      </c>
      <c r="BB70" s="5">
        <v>9211.1388888888887</v>
      </c>
      <c r="BC70" s="5">
        <v>2805.45</v>
      </c>
      <c r="BD70" s="5">
        <v>6779.43</v>
      </c>
      <c r="BE70" s="5">
        <v>363.15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265</v>
      </c>
      <c r="BO70" s="6">
        <v>0</v>
      </c>
      <c r="BP70" s="6">
        <v>0</v>
      </c>
      <c r="BQ70" s="6">
        <v>482</v>
      </c>
      <c r="BR70" s="6">
        <v>0</v>
      </c>
      <c r="BS70" s="6">
        <v>505</v>
      </c>
      <c r="BT70" s="6">
        <v>0</v>
      </c>
      <c r="BU70" s="60"/>
      <c r="BV70" s="5">
        <v>2020.718235185185</v>
      </c>
      <c r="BW70" s="5">
        <v>109.995732</v>
      </c>
      <c r="BX70" s="5">
        <v>0</v>
      </c>
      <c r="BY70" s="60"/>
      <c r="BZ70" s="5">
        <v>0</v>
      </c>
      <c r="CA70" s="5">
        <v>113.4</v>
      </c>
      <c r="CB70" s="5">
        <v>861.55108091414445</v>
      </c>
      <c r="CC70" s="5">
        <v>162.06553846153849</v>
      </c>
      <c r="CD70" s="5">
        <v>932.27</v>
      </c>
      <c r="CE70" s="5">
        <v>20</v>
      </c>
      <c r="CF70" s="5">
        <v>43.644859813084111</v>
      </c>
      <c r="CG70" s="5">
        <v>5</v>
      </c>
      <c r="CH70" s="5">
        <v>0</v>
      </c>
      <c r="CI70" s="5">
        <v>0</v>
      </c>
      <c r="CJ70" s="5">
        <v>43.769470404984418</v>
      </c>
      <c r="CK70" s="5">
        <v>2181.7009495937509</v>
      </c>
      <c r="CL70" s="5">
        <v>921.36850467289707</v>
      </c>
      <c r="CM70" s="5">
        <v>0</v>
      </c>
      <c r="CN70" s="5">
        <v>184.27370093457941</v>
      </c>
      <c r="CO70" s="5">
        <v>1105.6422056074771</v>
      </c>
      <c r="CP70" s="60"/>
      <c r="CQ70" s="4"/>
    </row>
    <row r="71" spans="1:95" ht="18.95" customHeight="1" x14ac:dyDescent="0.25">
      <c r="A71" s="60"/>
      <c r="B71" s="3">
        <v>1247</v>
      </c>
      <c r="C71" s="4" t="s">
        <v>162</v>
      </c>
      <c r="D71" s="3" t="s">
        <v>132</v>
      </c>
      <c r="E71" s="60"/>
      <c r="F71" s="5">
        <v>2915.3531552012282</v>
      </c>
      <c r="G71" s="5">
        <v>2765.78161337037</v>
      </c>
      <c r="H71" s="5">
        <v>22967.54</v>
      </c>
      <c r="I71" s="5">
        <v>21266.240740740741</v>
      </c>
      <c r="J71" s="5">
        <v>16641.13</v>
      </c>
      <c r="K71" s="5">
        <v>0</v>
      </c>
      <c r="L71" s="5">
        <v>6326.41</v>
      </c>
      <c r="M71" s="6">
        <v>1315</v>
      </c>
      <c r="N71" s="5">
        <v>-149.5715418308578</v>
      </c>
      <c r="O71" s="60"/>
      <c r="P71" s="5">
        <v>2148.77</v>
      </c>
      <c r="Q71" s="5">
        <v>1000</v>
      </c>
      <c r="R71" s="5">
        <v>1989.601851851852</v>
      </c>
      <c r="S71" s="5">
        <v>759.91</v>
      </c>
      <c r="T71" s="5">
        <v>1388.86</v>
      </c>
      <c r="U71" s="5">
        <v>0</v>
      </c>
      <c r="V71" s="5">
        <v>7048.87</v>
      </c>
      <c r="W71" s="5">
        <v>586.75316018518515</v>
      </c>
      <c r="X71" s="5">
        <v>6526.7314814814808</v>
      </c>
      <c r="Y71" s="5">
        <v>1562.66</v>
      </c>
      <c r="Z71" s="5">
        <v>5486.21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13769.9</v>
      </c>
      <c r="BA71" s="5">
        <v>1007.242685185185</v>
      </c>
      <c r="BB71" s="5">
        <v>12749.907407407411</v>
      </c>
      <c r="BC71" s="5">
        <v>4003.84</v>
      </c>
      <c r="BD71" s="5">
        <v>9766.06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182</v>
      </c>
      <c r="BN71" s="6">
        <v>231</v>
      </c>
      <c r="BO71" s="6">
        <v>0</v>
      </c>
      <c r="BP71" s="6">
        <v>0</v>
      </c>
      <c r="BQ71" s="6">
        <v>0</v>
      </c>
      <c r="BR71" s="6">
        <v>0</v>
      </c>
      <c r="BS71" s="6">
        <v>902</v>
      </c>
      <c r="BT71" s="6">
        <v>0</v>
      </c>
      <c r="BU71" s="60"/>
      <c r="BV71" s="5">
        <v>2593.9958453703698</v>
      </c>
      <c r="BW71" s="5">
        <v>171.78576799999999</v>
      </c>
      <c r="BX71" s="5">
        <v>0</v>
      </c>
      <c r="BY71" s="60"/>
      <c r="BZ71" s="5">
        <v>534.68000000000006</v>
      </c>
      <c r="CA71" s="5">
        <v>139</v>
      </c>
      <c r="CB71" s="5">
        <v>861.55108091414445</v>
      </c>
      <c r="CC71" s="5">
        <v>162.06553846153849</v>
      </c>
      <c r="CD71" s="5">
        <v>0</v>
      </c>
      <c r="CE71" s="5">
        <v>20</v>
      </c>
      <c r="CF71" s="5">
        <v>43.644859813084111</v>
      </c>
      <c r="CG71" s="5">
        <v>5</v>
      </c>
      <c r="CH71" s="5">
        <v>0</v>
      </c>
      <c r="CI71" s="5">
        <v>0</v>
      </c>
      <c r="CJ71" s="5">
        <v>43.769470404984418</v>
      </c>
      <c r="CK71" s="5">
        <v>1809.710949593752</v>
      </c>
      <c r="CL71" s="5">
        <v>921.36850467289707</v>
      </c>
      <c r="CM71" s="5">
        <v>0</v>
      </c>
      <c r="CN71" s="5">
        <v>184.27370093457941</v>
      </c>
      <c r="CO71" s="5">
        <v>1105.6422056074771</v>
      </c>
      <c r="CP71" s="60"/>
      <c r="CQ71" s="4"/>
    </row>
    <row r="72" spans="1:95" ht="18.95" customHeight="1" x14ac:dyDescent="0.25">
      <c r="A72" s="60"/>
      <c r="B72" s="3">
        <v>1249</v>
      </c>
      <c r="C72" s="4" t="s">
        <v>164</v>
      </c>
      <c r="D72" s="3" t="s">
        <v>132</v>
      </c>
      <c r="E72" s="60"/>
      <c r="F72" s="5">
        <v>3103.863155201228</v>
      </c>
      <c r="G72" s="5">
        <v>1074.185750111111</v>
      </c>
      <c r="H72" s="5">
        <v>12855.92</v>
      </c>
      <c r="I72" s="5">
        <v>11903.62962962963</v>
      </c>
      <c r="J72" s="5">
        <v>8491.1200000000008</v>
      </c>
      <c r="K72" s="5">
        <v>899.69</v>
      </c>
      <c r="L72" s="5">
        <v>3465.11</v>
      </c>
      <c r="M72" s="6">
        <v>719</v>
      </c>
      <c r="N72" s="5">
        <v>-2029.677405090117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4500.3099999999986</v>
      </c>
      <c r="W72" s="5">
        <v>374.6091379629629</v>
      </c>
      <c r="X72" s="5">
        <v>4166.9537037037026</v>
      </c>
      <c r="Y72" s="5">
        <v>848.41</v>
      </c>
      <c r="Z72" s="5">
        <v>3180.73</v>
      </c>
      <c r="AA72" s="5">
        <v>471.17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8355.61</v>
      </c>
      <c r="BA72" s="5">
        <v>611.19739814814818</v>
      </c>
      <c r="BB72" s="5">
        <v>7736.6759259259261</v>
      </c>
      <c r="BC72" s="5">
        <v>2616.6999999999998</v>
      </c>
      <c r="BD72" s="5">
        <v>5310.39</v>
      </c>
      <c r="BE72" s="5">
        <v>428.52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0</v>
      </c>
      <c r="BN72" s="6">
        <v>110</v>
      </c>
      <c r="BO72" s="6">
        <v>0</v>
      </c>
      <c r="BP72" s="6">
        <v>0</v>
      </c>
      <c r="BQ72" s="6">
        <v>0</v>
      </c>
      <c r="BR72" s="6">
        <v>0</v>
      </c>
      <c r="BS72" s="6">
        <v>609</v>
      </c>
      <c r="BT72" s="6">
        <v>0</v>
      </c>
      <c r="BU72" s="60"/>
      <c r="BV72" s="5">
        <v>985.80653611111109</v>
      </c>
      <c r="BW72" s="5">
        <v>88.379214000000005</v>
      </c>
      <c r="BX72" s="5">
        <v>0</v>
      </c>
      <c r="BY72" s="60"/>
      <c r="BZ72" s="5">
        <v>694.69</v>
      </c>
      <c r="CA72" s="5">
        <v>167.5</v>
      </c>
      <c r="CB72" s="5">
        <v>861.55108091414445</v>
      </c>
      <c r="CC72" s="5">
        <v>162.06553846153849</v>
      </c>
      <c r="CD72" s="5">
        <v>0</v>
      </c>
      <c r="CE72" s="5">
        <v>20</v>
      </c>
      <c r="CF72" s="5">
        <v>43.644859813084111</v>
      </c>
      <c r="CG72" s="5">
        <v>5</v>
      </c>
      <c r="CH72" s="5">
        <v>0</v>
      </c>
      <c r="CI72" s="5">
        <v>0</v>
      </c>
      <c r="CJ72" s="5">
        <v>43.769470404984418</v>
      </c>
      <c r="CK72" s="5">
        <v>1998.2209495937509</v>
      </c>
      <c r="CL72" s="5">
        <v>921.36850467289707</v>
      </c>
      <c r="CM72" s="5">
        <v>0</v>
      </c>
      <c r="CN72" s="5">
        <v>184.27370093457941</v>
      </c>
      <c r="CO72" s="5">
        <v>1105.6422056074771</v>
      </c>
      <c r="CP72" s="60"/>
      <c r="CQ72" s="4"/>
    </row>
    <row r="73" spans="1:95" ht="18.95" customHeight="1" x14ac:dyDescent="0.25">
      <c r="A73" s="60"/>
      <c r="B73" s="3">
        <v>1250</v>
      </c>
      <c r="C73" s="4" t="s">
        <v>199</v>
      </c>
      <c r="D73" s="3" t="s">
        <v>134</v>
      </c>
      <c r="E73" s="60"/>
      <c r="F73" s="5">
        <v>2079.60761673969</v>
      </c>
      <c r="G73" s="5">
        <v>2943.6034679999998</v>
      </c>
      <c r="H73" s="5">
        <v>28805.42</v>
      </c>
      <c r="I73" s="5">
        <v>26671.685185185179</v>
      </c>
      <c r="J73" s="5">
        <v>23529.78</v>
      </c>
      <c r="K73" s="5">
        <v>5275.64</v>
      </c>
      <c r="L73" s="5">
        <v>0</v>
      </c>
      <c r="M73" s="6">
        <v>2379</v>
      </c>
      <c r="N73" s="5">
        <v>863.99585126031025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28805.42</v>
      </c>
      <c r="AC73" s="5">
        <v>2500</v>
      </c>
      <c r="AD73" s="5">
        <v>26671.685185185179</v>
      </c>
      <c r="AE73" s="5">
        <v>0</v>
      </c>
      <c r="AF73" s="5">
        <v>23529.78</v>
      </c>
      <c r="AG73" s="5">
        <v>5275.64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0</v>
      </c>
      <c r="BO73" s="6">
        <v>2379</v>
      </c>
      <c r="BP73" s="6">
        <v>0</v>
      </c>
      <c r="BQ73" s="6">
        <v>0</v>
      </c>
      <c r="BR73" s="6">
        <v>0</v>
      </c>
      <c r="BS73" s="6">
        <v>0</v>
      </c>
      <c r="BT73" s="6">
        <v>0</v>
      </c>
      <c r="BU73" s="60"/>
      <c r="BV73" s="5">
        <v>2500</v>
      </c>
      <c r="BW73" s="5">
        <v>443.60346800000002</v>
      </c>
      <c r="BX73" s="5">
        <v>0</v>
      </c>
      <c r="BY73" s="60"/>
      <c r="BZ73" s="5">
        <v>0</v>
      </c>
      <c r="CA73" s="5">
        <v>0</v>
      </c>
      <c r="CB73" s="5">
        <v>861.55108091414445</v>
      </c>
      <c r="CC73" s="5">
        <v>0</v>
      </c>
      <c r="CD73" s="5">
        <v>0</v>
      </c>
      <c r="CE73" s="5">
        <v>20</v>
      </c>
      <c r="CF73" s="5">
        <v>43.644859813084111</v>
      </c>
      <c r="CG73" s="5">
        <v>5</v>
      </c>
      <c r="CH73" s="5">
        <v>0</v>
      </c>
      <c r="CI73" s="5">
        <v>0</v>
      </c>
      <c r="CJ73" s="5">
        <v>43.769470404984418</v>
      </c>
      <c r="CK73" s="5">
        <v>973.96541113221303</v>
      </c>
      <c r="CL73" s="5">
        <v>921.36850467289707</v>
      </c>
      <c r="CM73" s="5">
        <v>0</v>
      </c>
      <c r="CN73" s="5">
        <v>184.27370093457941</v>
      </c>
      <c r="CO73" s="5">
        <v>1105.6422056074771</v>
      </c>
      <c r="CP73" s="60"/>
      <c r="CQ73" s="4"/>
    </row>
    <row r="74" spans="1:95" ht="18.95" customHeight="1" x14ac:dyDescent="0.25">
      <c r="A74" s="60"/>
      <c r="B74" s="3">
        <v>1252</v>
      </c>
      <c r="C74" s="4" t="s">
        <v>113</v>
      </c>
      <c r="D74" s="3" t="s">
        <v>134</v>
      </c>
      <c r="E74" s="60"/>
      <c r="F74" s="5">
        <v>3537.8381552012279</v>
      </c>
      <c r="G74" s="5">
        <v>2601.2321577407411</v>
      </c>
      <c r="H74" s="5">
        <v>30997.71</v>
      </c>
      <c r="I74" s="5">
        <v>28701.583333333339</v>
      </c>
      <c r="J74" s="5">
        <v>21250.53</v>
      </c>
      <c r="K74" s="5">
        <v>1364.02</v>
      </c>
      <c r="L74" s="5">
        <v>8383.16</v>
      </c>
      <c r="M74" s="6">
        <v>1957</v>
      </c>
      <c r="N74" s="5">
        <v>-936.60599746048729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12533.21</v>
      </c>
      <c r="W74" s="5">
        <v>1043.273684259259</v>
      </c>
      <c r="X74" s="5">
        <v>11604.824074074069</v>
      </c>
      <c r="Y74" s="5">
        <v>3380.64</v>
      </c>
      <c r="Z74" s="5">
        <v>8627.1200000000008</v>
      </c>
      <c r="AA74" s="5">
        <v>525.45000000000005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18464.5</v>
      </c>
      <c r="BA74" s="5">
        <v>1350.643981481481</v>
      </c>
      <c r="BB74" s="5">
        <v>17096.759259259259</v>
      </c>
      <c r="BC74" s="5">
        <v>5002.5200000000004</v>
      </c>
      <c r="BD74" s="5">
        <v>12623.41</v>
      </c>
      <c r="BE74" s="5">
        <v>838.57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450</v>
      </c>
      <c r="BO74" s="6">
        <v>0</v>
      </c>
      <c r="BP74" s="6">
        <v>0</v>
      </c>
      <c r="BQ74" s="6">
        <v>0</v>
      </c>
      <c r="BR74" s="6">
        <v>0</v>
      </c>
      <c r="BS74" s="6">
        <v>1507</v>
      </c>
      <c r="BT74" s="6">
        <v>0</v>
      </c>
      <c r="BU74" s="60"/>
      <c r="BV74" s="5">
        <v>2393.9176657407411</v>
      </c>
      <c r="BW74" s="5">
        <v>207.314492</v>
      </c>
      <c r="BX74" s="5">
        <v>0</v>
      </c>
      <c r="BY74" s="60"/>
      <c r="BZ74" s="5">
        <v>228</v>
      </c>
      <c r="CA74" s="5">
        <v>0</v>
      </c>
      <c r="CB74" s="5">
        <v>861.55108091414445</v>
      </c>
      <c r="CC74" s="5">
        <v>162.06553846153849</v>
      </c>
      <c r="CD74" s="5">
        <v>1068.165</v>
      </c>
      <c r="CE74" s="5">
        <v>20</v>
      </c>
      <c r="CF74" s="5">
        <v>43.644859813084111</v>
      </c>
      <c r="CG74" s="5">
        <v>5</v>
      </c>
      <c r="CH74" s="5">
        <v>0</v>
      </c>
      <c r="CI74" s="5">
        <v>0</v>
      </c>
      <c r="CJ74" s="5">
        <v>43.769470404984418</v>
      </c>
      <c r="CK74" s="5">
        <v>2432.1959495937508</v>
      </c>
      <c r="CL74" s="5">
        <v>921.36850467289707</v>
      </c>
      <c r="CM74" s="5">
        <v>0</v>
      </c>
      <c r="CN74" s="5">
        <v>184.27370093457941</v>
      </c>
      <c r="CO74" s="5">
        <v>1105.6422056074771</v>
      </c>
      <c r="CP74" s="60"/>
      <c r="CQ74" s="4"/>
    </row>
    <row r="75" spans="1:95" ht="18.95" customHeight="1" x14ac:dyDescent="0.25">
      <c r="A75" s="60"/>
      <c r="B75" s="3">
        <v>1254</v>
      </c>
      <c r="C75" s="4" t="s">
        <v>168</v>
      </c>
      <c r="D75" s="3" t="s">
        <v>132</v>
      </c>
      <c r="E75" s="60"/>
      <c r="F75" s="5">
        <v>1979.2654862870841</v>
      </c>
      <c r="G75" s="5">
        <v>2857.5272730000002</v>
      </c>
      <c r="H75" s="5">
        <v>23922.799999999999</v>
      </c>
      <c r="I75" s="5">
        <v>22150.740740740741</v>
      </c>
      <c r="J75" s="5">
        <v>17590.12</v>
      </c>
      <c r="K75" s="5">
        <v>975.06000000000006</v>
      </c>
      <c r="L75" s="5">
        <v>5357.62</v>
      </c>
      <c r="M75" s="6">
        <v>1632</v>
      </c>
      <c r="N75" s="5">
        <v>878.26178671291655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4422.03</v>
      </c>
      <c r="W75" s="5">
        <v>368.09305277777781</v>
      </c>
      <c r="X75" s="5">
        <v>4094.4722222222222</v>
      </c>
      <c r="Y75" s="5">
        <v>1202.97</v>
      </c>
      <c r="Z75" s="5">
        <v>3123.78</v>
      </c>
      <c r="AA75" s="5">
        <v>95.28</v>
      </c>
      <c r="AB75" s="5">
        <v>10572.26</v>
      </c>
      <c r="AC75" s="5">
        <v>1600</v>
      </c>
      <c r="AD75" s="5">
        <v>9789.1296296296296</v>
      </c>
      <c r="AE75" s="5">
        <v>2360.2199999999998</v>
      </c>
      <c r="AF75" s="5">
        <v>7548.85</v>
      </c>
      <c r="AG75" s="5">
        <v>663.19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8928.51</v>
      </c>
      <c r="BA75" s="5">
        <v>653.10397222222218</v>
      </c>
      <c r="BB75" s="5">
        <v>8267.1388888888887</v>
      </c>
      <c r="BC75" s="5">
        <v>1794.43</v>
      </c>
      <c r="BD75" s="5">
        <v>6917.49</v>
      </c>
      <c r="BE75" s="5">
        <v>216.59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127</v>
      </c>
      <c r="BO75" s="6">
        <v>917</v>
      </c>
      <c r="BP75" s="6">
        <v>0</v>
      </c>
      <c r="BQ75" s="6">
        <v>0</v>
      </c>
      <c r="BR75" s="6">
        <v>0</v>
      </c>
      <c r="BS75" s="6">
        <v>588</v>
      </c>
      <c r="BT75" s="6">
        <v>0</v>
      </c>
      <c r="BU75" s="60"/>
      <c r="BV75" s="5">
        <v>2621.1970249999999</v>
      </c>
      <c r="BW75" s="5">
        <v>236.33024800000001</v>
      </c>
      <c r="BX75" s="5">
        <v>0</v>
      </c>
      <c r="BY75" s="60"/>
      <c r="BZ75" s="5">
        <v>0</v>
      </c>
      <c r="CA75" s="5">
        <v>350.37</v>
      </c>
      <c r="CB75" s="5">
        <v>0</v>
      </c>
      <c r="CC75" s="5">
        <v>162.06553846153849</v>
      </c>
      <c r="CD75" s="5">
        <v>0</v>
      </c>
      <c r="CE75" s="5">
        <v>20</v>
      </c>
      <c r="CF75" s="5">
        <v>43.644859813084111</v>
      </c>
      <c r="CG75" s="5">
        <v>5</v>
      </c>
      <c r="CH75" s="5">
        <v>0</v>
      </c>
      <c r="CI75" s="5">
        <v>248.77341200000009</v>
      </c>
      <c r="CJ75" s="5">
        <v>43.769470404984418</v>
      </c>
      <c r="CK75" s="5">
        <v>873.62328067960709</v>
      </c>
      <c r="CL75" s="5">
        <v>921.36850467289707</v>
      </c>
      <c r="CM75" s="5">
        <v>0</v>
      </c>
      <c r="CN75" s="5">
        <v>184.27370093457941</v>
      </c>
      <c r="CO75" s="5">
        <v>1105.6422056074771</v>
      </c>
      <c r="CP75" s="60"/>
      <c r="CQ75" s="4"/>
    </row>
    <row r="76" spans="1:95" ht="18.95" customHeight="1" x14ac:dyDescent="0.25">
      <c r="A76" s="60"/>
      <c r="B76" s="3">
        <v>1256</v>
      </c>
      <c r="C76" s="4" t="s">
        <v>110</v>
      </c>
      <c r="D76" s="3" t="s">
        <v>132</v>
      </c>
      <c r="E76" s="60"/>
      <c r="F76" s="5">
        <v>2700.2531552012279</v>
      </c>
      <c r="G76" s="5">
        <v>861.92945451851847</v>
      </c>
      <c r="H76" s="5">
        <v>11884.33</v>
      </c>
      <c r="I76" s="5">
        <v>11004.009259259259</v>
      </c>
      <c r="J76" s="5">
        <v>8807.130000000001</v>
      </c>
      <c r="K76" s="5">
        <v>563.62</v>
      </c>
      <c r="L76" s="5">
        <v>2513.58</v>
      </c>
      <c r="M76" s="6">
        <v>618</v>
      </c>
      <c r="N76" s="5">
        <v>-1838.3237006827089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2876.68</v>
      </c>
      <c r="W76" s="5">
        <v>239.45697407407411</v>
      </c>
      <c r="X76" s="5">
        <v>2663.5925925925931</v>
      </c>
      <c r="Y76" s="5">
        <v>874.17</v>
      </c>
      <c r="Z76" s="5">
        <v>1975.42</v>
      </c>
      <c r="AA76" s="5">
        <v>27.09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6845.82</v>
      </c>
      <c r="AO76" s="5">
        <v>437.37183333333331</v>
      </c>
      <c r="AP76" s="5">
        <v>6338.7222222222217</v>
      </c>
      <c r="AQ76" s="5">
        <v>1228.67</v>
      </c>
      <c r="AR76" s="5">
        <v>5143.04</v>
      </c>
      <c r="AS76" s="5">
        <v>474.11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2161.83</v>
      </c>
      <c r="BA76" s="5">
        <v>158.13386111111109</v>
      </c>
      <c r="BB76" s="5">
        <v>2001.6944444444439</v>
      </c>
      <c r="BC76" s="5">
        <v>410.74</v>
      </c>
      <c r="BD76" s="5">
        <v>1688.67</v>
      </c>
      <c r="BE76" s="5">
        <v>62.42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72</v>
      </c>
      <c r="BO76" s="6">
        <v>0</v>
      </c>
      <c r="BP76" s="6">
        <v>0</v>
      </c>
      <c r="BQ76" s="6">
        <v>425</v>
      </c>
      <c r="BR76" s="6">
        <v>0</v>
      </c>
      <c r="BS76" s="6">
        <v>121</v>
      </c>
      <c r="BT76" s="6">
        <v>0</v>
      </c>
      <c r="BU76" s="60"/>
      <c r="BV76" s="5">
        <v>834.96266851851851</v>
      </c>
      <c r="BW76" s="5">
        <v>26.966785999999999</v>
      </c>
      <c r="BX76" s="5">
        <v>0</v>
      </c>
      <c r="BY76" s="60"/>
      <c r="BZ76" s="5">
        <v>458.58</v>
      </c>
      <c r="CA76" s="5">
        <v>0</v>
      </c>
      <c r="CB76" s="5">
        <v>861.55108091414445</v>
      </c>
      <c r="CC76" s="5">
        <v>162.06553846153849</v>
      </c>
      <c r="CD76" s="5">
        <v>0</v>
      </c>
      <c r="CE76" s="5">
        <v>20</v>
      </c>
      <c r="CF76" s="5">
        <v>43.644859813084111</v>
      </c>
      <c r="CG76" s="5">
        <v>5</v>
      </c>
      <c r="CH76" s="5">
        <v>0</v>
      </c>
      <c r="CI76" s="5">
        <v>0</v>
      </c>
      <c r="CJ76" s="5">
        <v>43.769470404984418</v>
      </c>
      <c r="CK76" s="5">
        <v>1594.610949593751</v>
      </c>
      <c r="CL76" s="5">
        <v>921.36850467289707</v>
      </c>
      <c r="CM76" s="5">
        <v>0</v>
      </c>
      <c r="CN76" s="5">
        <v>184.27370093457941</v>
      </c>
      <c r="CO76" s="5">
        <v>1105.6422056074771</v>
      </c>
      <c r="CP76" s="60"/>
      <c r="CQ76" s="4"/>
    </row>
    <row r="77" spans="1:95" ht="18.95" customHeight="1" x14ac:dyDescent="0.25">
      <c r="A77" s="60"/>
      <c r="B77" s="3">
        <v>1257</v>
      </c>
      <c r="C77" s="4" t="s">
        <v>110</v>
      </c>
      <c r="D77" s="3" t="s">
        <v>132</v>
      </c>
      <c r="E77" s="60"/>
      <c r="F77" s="5">
        <v>2003.076658287084</v>
      </c>
      <c r="G77" s="5">
        <v>1167.4958341481481</v>
      </c>
      <c r="H77" s="5">
        <v>15963.25</v>
      </c>
      <c r="I77" s="5">
        <v>14780.78703703704</v>
      </c>
      <c r="J77" s="5">
        <v>11743.36</v>
      </c>
      <c r="K77" s="5">
        <v>523.4</v>
      </c>
      <c r="L77" s="5">
        <v>3696.49</v>
      </c>
      <c r="M77" s="6">
        <v>908</v>
      </c>
      <c r="N77" s="5">
        <v>-835.58082413893544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4837.6399999999994</v>
      </c>
      <c r="W77" s="5">
        <v>402.68873703703701</v>
      </c>
      <c r="X77" s="5">
        <v>4479.2962962962956</v>
      </c>
      <c r="Y77" s="5">
        <v>1279.46</v>
      </c>
      <c r="Z77" s="5">
        <v>3413.18</v>
      </c>
      <c r="AA77" s="5">
        <v>145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8595.17</v>
      </c>
      <c r="AO77" s="5">
        <v>549.13586111111113</v>
      </c>
      <c r="AP77" s="5">
        <v>7958.49074074074</v>
      </c>
      <c r="AQ77" s="5">
        <v>1871.93</v>
      </c>
      <c r="AR77" s="5">
        <v>6460.51</v>
      </c>
      <c r="AS77" s="5">
        <v>262.73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2530.44</v>
      </c>
      <c r="BA77" s="5">
        <v>185.09700000000001</v>
      </c>
      <c r="BB77" s="5">
        <v>2343</v>
      </c>
      <c r="BC77" s="5">
        <v>545.1</v>
      </c>
      <c r="BD77" s="5">
        <v>1869.67</v>
      </c>
      <c r="BE77" s="5">
        <v>115.67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147</v>
      </c>
      <c r="BO77" s="6">
        <v>0</v>
      </c>
      <c r="BP77" s="6">
        <v>0</v>
      </c>
      <c r="BQ77" s="6">
        <v>603</v>
      </c>
      <c r="BR77" s="6">
        <v>0</v>
      </c>
      <c r="BS77" s="6">
        <v>158</v>
      </c>
      <c r="BT77" s="6">
        <v>0</v>
      </c>
      <c r="BU77" s="60"/>
      <c r="BV77" s="5">
        <v>1136.921598148148</v>
      </c>
      <c r="BW77" s="5">
        <v>30.574235999999999</v>
      </c>
      <c r="BX77" s="5">
        <v>0</v>
      </c>
      <c r="BY77" s="60"/>
      <c r="BZ77" s="5">
        <v>458.58</v>
      </c>
      <c r="CA77" s="5">
        <v>0</v>
      </c>
      <c r="CB77" s="5">
        <v>0</v>
      </c>
      <c r="CC77" s="5">
        <v>162.06553846153849</v>
      </c>
      <c r="CD77" s="5">
        <v>0</v>
      </c>
      <c r="CE77" s="5">
        <v>20</v>
      </c>
      <c r="CF77" s="5">
        <v>43.644859813084111</v>
      </c>
      <c r="CG77" s="5">
        <v>5</v>
      </c>
      <c r="CH77" s="5">
        <v>0</v>
      </c>
      <c r="CI77" s="5">
        <v>164.374584</v>
      </c>
      <c r="CJ77" s="5">
        <v>43.769470404984418</v>
      </c>
      <c r="CK77" s="5">
        <v>897.43445267960692</v>
      </c>
      <c r="CL77" s="5">
        <v>921.36850467289707</v>
      </c>
      <c r="CM77" s="5">
        <v>0</v>
      </c>
      <c r="CN77" s="5">
        <v>184.27370093457941</v>
      </c>
      <c r="CO77" s="5">
        <v>1105.6422056074771</v>
      </c>
      <c r="CP77" s="60"/>
      <c r="CQ77" s="4"/>
    </row>
    <row r="78" spans="1:95" ht="18.95" customHeight="1" x14ac:dyDescent="0.25">
      <c r="A78" s="60"/>
      <c r="B78" s="3">
        <v>1259</v>
      </c>
      <c r="C78" s="4" t="s">
        <v>170</v>
      </c>
      <c r="D78" s="3" t="s">
        <v>134</v>
      </c>
      <c r="E78" s="60"/>
      <c r="F78" s="5">
        <v>2241.6731552012279</v>
      </c>
      <c r="G78" s="5">
        <v>363.51070259259262</v>
      </c>
      <c r="H78" s="5">
        <v>5046.6099999999997</v>
      </c>
      <c r="I78" s="5">
        <v>4672.7870370370356</v>
      </c>
      <c r="J78" s="5">
        <v>3721.7</v>
      </c>
      <c r="K78" s="5">
        <v>226.84</v>
      </c>
      <c r="L78" s="5">
        <v>1098.07</v>
      </c>
      <c r="M78" s="6">
        <v>371</v>
      </c>
      <c r="N78" s="5">
        <v>-1878.1624526086359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3209.31</v>
      </c>
      <c r="AO78" s="5">
        <v>205.03925000000001</v>
      </c>
      <c r="AP78" s="5">
        <v>2971.583333333333</v>
      </c>
      <c r="AQ78" s="5">
        <v>824.17</v>
      </c>
      <c r="AR78" s="5">
        <v>2165.5</v>
      </c>
      <c r="AS78" s="5">
        <v>219.64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1837.3</v>
      </c>
      <c r="BA78" s="5">
        <v>134.39509259259259</v>
      </c>
      <c r="BB78" s="5">
        <v>1701.203703703703</v>
      </c>
      <c r="BC78" s="5">
        <v>273.89999999999998</v>
      </c>
      <c r="BD78" s="5">
        <v>1556.2</v>
      </c>
      <c r="BE78" s="5">
        <v>7.2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0</v>
      </c>
      <c r="BO78" s="6">
        <v>0</v>
      </c>
      <c r="BP78" s="6">
        <v>0</v>
      </c>
      <c r="BQ78" s="6">
        <v>248</v>
      </c>
      <c r="BR78" s="6">
        <v>0</v>
      </c>
      <c r="BS78" s="6">
        <v>123</v>
      </c>
      <c r="BT78" s="6">
        <v>0</v>
      </c>
      <c r="BU78" s="60"/>
      <c r="BV78" s="5">
        <v>339.43434259259249</v>
      </c>
      <c r="BW78" s="5">
        <v>24.076360000000001</v>
      </c>
      <c r="BX78" s="5">
        <v>0</v>
      </c>
      <c r="BY78" s="60"/>
      <c r="BZ78" s="5">
        <v>0</v>
      </c>
      <c r="CA78" s="5">
        <v>0</v>
      </c>
      <c r="CB78" s="5">
        <v>861.55108091414445</v>
      </c>
      <c r="CC78" s="5">
        <v>162.06553846153849</v>
      </c>
      <c r="CD78" s="5">
        <v>0</v>
      </c>
      <c r="CE78" s="5">
        <v>20</v>
      </c>
      <c r="CF78" s="5">
        <v>43.644859813084111</v>
      </c>
      <c r="CG78" s="5">
        <v>5</v>
      </c>
      <c r="CH78" s="5">
        <v>0</v>
      </c>
      <c r="CI78" s="5">
        <v>0</v>
      </c>
      <c r="CJ78" s="5">
        <v>43.769470404984418</v>
      </c>
      <c r="CK78" s="5">
        <v>1136.030949593752</v>
      </c>
      <c r="CL78" s="5">
        <v>921.36850467289707</v>
      </c>
      <c r="CM78" s="5">
        <v>0</v>
      </c>
      <c r="CN78" s="5">
        <v>184.27370093457941</v>
      </c>
      <c r="CO78" s="5">
        <v>1105.6422056074771</v>
      </c>
      <c r="CP78" s="60"/>
      <c r="CQ78" s="4"/>
    </row>
    <row r="79" spans="1:95" ht="18.95" customHeight="1" x14ac:dyDescent="0.25">
      <c r="A79" s="60"/>
      <c r="B79" s="3">
        <v>1261</v>
      </c>
      <c r="C79" s="4" t="s">
        <v>106</v>
      </c>
      <c r="D79" s="3" t="s">
        <v>132</v>
      </c>
      <c r="E79" s="60"/>
      <c r="F79" s="5">
        <v>3621.6731552012279</v>
      </c>
      <c r="G79" s="5">
        <v>4282.9346829629631</v>
      </c>
      <c r="H79" s="5">
        <v>65571.98000000001</v>
      </c>
      <c r="I79" s="5">
        <v>60714.796296296292</v>
      </c>
      <c r="J79" s="5">
        <v>55433.789999999994</v>
      </c>
      <c r="K79" s="5">
        <v>825.42</v>
      </c>
      <c r="L79" s="5">
        <v>9312.77</v>
      </c>
      <c r="M79" s="6">
        <v>2234</v>
      </c>
      <c r="N79" s="5">
        <v>661.26152776173512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27170.18</v>
      </c>
      <c r="W79" s="5">
        <v>2261.665909259259</v>
      </c>
      <c r="X79" s="5">
        <v>25157.574074074069</v>
      </c>
      <c r="Y79" s="5">
        <v>4432.3100000000004</v>
      </c>
      <c r="Z79" s="5">
        <v>22526.87</v>
      </c>
      <c r="AA79" s="5">
        <v>211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27450.44</v>
      </c>
      <c r="AI79" s="5">
        <v>750</v>
      </c>
      <c r="AJ79" s="5">
        <v>25417.074074074069</v>
      </c>
      <c r="AK79" s="5">
        <v>3223.3</v>
      </c>
      <c r="AL79" s="5">
        <v>23745.33</v>
      </c>
      <c r="AM79" s="5">
        <v>481.81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10951.36</v>
      </c>
      <c r="BA79" s="5">
        <v>801.07170370370363</v>
      </c>
      <c r="BB79" s="5">
        <v>10140.14814814815</v>
      </c>
      <c r="BC79" s="5">
        <v>1657.16</v>
      </c>
      <c r="BD79" s="5">
        <v>9161.59</v>
      </c>
      <c r="BE79" s="5">
        <v>132.61000000000001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390</v>
      </c>
      <c r="BO79" s="6">
        <v>0</v>
      </c>
      <c r="BP79" s="6">
        <v>1260</v>
      </c>
      <c r="BQ79" s="6">
        <v>0</v>
      </c>
      <c r="BR79" s="6">
        <v>0</v>
      </c>
      <c r="BS79" s="6">
        <v>584</v>
      </c>
      <c r="BT79" s="6">
        <v>0</v>
      </c>
      <c r="BU79" s="60"/>
      <c r="BV79" s="5">
        <v>3812.7376129629629</v>
      </c>
      <c r="BW79" s="5">
        <v>470.19707000000011</v>
      </c>
      <c r="BX79" s="5">
        <v>0</v>
      </c>
      <c r="BY79" s="60"/>
      <c r="BZ79" s="5">
        <v>1380</v>
      </c>
      <c r="CA79" s="5">
        <v>0</v>
      </c>
      <c r="CB79" s="5">
        <v>861.55108091414445</v>
      </c>
      <c r="CC79" s="5">
        <v>162.06553846153849</v>
      </c>
      <c r="CD79" s="5">
        <v>0</v>
      </c>
      <c r="CE79" s="5">
        <v>20</v>
      </c>
      <c r="CF79" s="5">
        <v>43.644859813084111</v>
      </c>
      <c r="CG79" s="5">
        <v>5</v>
      </c>
      <c r="CH79" s="5">
        <v>0</v>
      </c>
      <c r="CI79" s="5">
        <v>0</v>
      </c>
      <c r="CJ79" s="5">
        <v>43.769470404984418</v>
      </c>
      <c r="CK79" s="5">
        <v>2516.0309495937508</v>
      </c>
      <c r="CL79" s="5">
        <v>921.36850467289707</v>
      </c>
      <c r="CM79" s="5">
        <v>0</v>
      </c>
      <c r="CN79" s="5">
        <v>184.27370093457941</v>
      </c>
      <c r="CO79" s="5">
        <v>1105.6422056074771</v>
      </c>
      <c r="CP79" s="60"/>
      <c r="CQ79" s="4"/>
    </row>
    <row r="80" spans="1:95" ht="18.95" customHeight="1" x14ac:dyDescent="0.25">
      <c r="A80" s="60"/>
      <c r="B80" s="3">
        <v>1262</v>
      </c>
      <c r="C80" s="4" t="s">
        <v>106</v>
      </c>
      <c r="D80" s="3" t="s">
        <v>132</v>
      </c>
      <c r="E80" s="60"/>
      <c r="F80" s="5">
        <v>3359.1567462870839</v>
      </c>
      <c r="G80" s="5">
        <v>3707.0669266666669</v>
      </c>
      <c r="H80" s="5">
        <v>53922.44</v>
      </c>
      <c r="I80" s="5">
        <v>49928.185185185182</v>
      </c>
      <c r="J80" s="5">
        <v>42781.31</v>
      </c>
      <c r="K80" s="5">
        <v>1922.77</v>
      </c>
      <c r="L80" s="5">
        <v>9218.36</v>
      </c>
      <c r="M80" s="6">
        <v>2049</v>
      </c>
      <c r="N80" s="5">
        <v>347.91018037958293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20348.63</v>
      </c>
      <c r="W80" s="5">
        <v>1693.8350342592589</v>
      </c>
      <c r="X80" s="5">
        <v>18841.324074074069</v>
      </c>
      <c r="Y80" s="5">
        <v>4628.17</v>
      </c>
      <c r="Z80" s="5">
        <v>14926.59</v>
      </c>
      <c r="AA80" s="5">
        <v>793.87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21901.39</v>
      </c>
      <c r="AI80" s="5">
        <v>750</v>
      </c>
      <c r="AJ80" s="5">
        <v>20279.06481481481</v>
      </c>
      <c r="AK80" s="5">
        <v>2463.62</v>
      </c>
      <c r="AL80" s="5">
        <v>19069.849999999999</v>
      </c>
      <c r="AM80" s="5">
        <v>367.92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11672.42</v>
      </c>
      <c r="BA80" s="5">
        <v>853.81590740740739</v>
      </c>
      <c r="BB80" s="5">
        <v>10807.796296296299</v>
      </c>
      <c r="BC80" s="5">
        <v>2126.5700000000002</v>
      </c>
      <c r="BD80" s="5">
        <v>8784.8700000000008</v>
      </c>
      <c r="BE80" s="5">
        <v>760.98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376</v>
      </c>
      <c r="BO80" s="6">
        <v>0</v>
      </c>
      <c r="BP80" s="6">
        <v>970</v>
      </c>
      <c r="BQ80" s="6">
        <v>0</v>
      </c>
      <c r="BR80" s="6">
        <v>0</v>
      </c>
      <c r="BS80" s="6">
        <v>703</v>
      </c>
      <c r="BT80" s="6">
        <v>0</v>
      </c>
      <c r="BU80" s="60"/>
      <c r="BV80" s="5">
        <v>3297.6509416666672</v>
      </c>
      <c r="BW80" s="5">
        <v>409.41598499999998</v>
      </c>
      <c r="BX80" s="5">
        <v>0</v>
      </c>
      <c r="BY80" s="60"/>
      <c r="BZ80" s="5">
        <v>1380</v>
      </c>
      <c r="CA80" s="5">
        <v>0</v>
      </c>
      <c r="CB80" s="5">
        <v>0</v>
      </c>
      <c r="CC80" s="5">
        <v>162.06553846153849</v>
      </c>
      <c r="CD80" s="5">
        <v>0</v>
      </c>
      <c r="CE80" s="5">
        <v>20</v>
      </c>
      <c r="CF80" s="5">
        <v>43.644859813084111</v>
      </c>
      <c r="CG80" s="5">
        <v>5</v>
      </c>
      <c r="CH80" s="5">
        <v>0</v>
      </c>
      <c r="CI80" s="5">
        <v>599.034672</v>
      </c>
      <c r="CJ80" s="5">
        <v>43.769470404984418</v>
      </c>
      <c r="CK80" s="5">
        <v>2253.5145406796069</v>
      </c>
      <c r="CL80" s="5">
        <v>921.36850467289707</v>
      </c>
      <c r="CM80" s="5">
        <v>0</v>
      </c>
      <c r="CN80" s="5">
        <v>184.27370093457941</v>
      </c>
      <c r="CO80" s="5">
        <v>1105.6422056074771</v>
      </c>
      <c r="CP80" s="60"/>
      <c r="CQ80" s="4"/>
    </row>
    <row r="81" spans="1:95" ht="18.95" customHeight="1" x14ac:dyDescent="0.25">
      <c r="A81" s="60"/>
      <c r="B81" s="3">
        <v>1263</v>
      </c>
      <c r="C81" s="4" t="s">
        <v>106</v>
      </c>
      <c r="D81" s="3" t="s">
        <v>132</v>
      </c>
      <c r="E81" s="60"/>
      <c r="F81" s="5">
        <v>4503.8232042870841</v>
      </c>
      <c r="G81" s="5">
        <v>8112.1815986296297</v>
      </c>
      <c r="H81" s="5">
        <v>150492.34</v>
      </c>
      <c r="I81" s="5">
        <v>139344.75925925921</v>
      </c>
      <c r="J81" s="5">
        <v>125850.3</v>
      </c>
      <c r="K81" s="5">
        <v>4276.6499999999996</v>
      </c>
      <c r="L81" s="5">
        <v>20365.39</v>
      </c>
      <c r="M81" s="6">
        <v>5159</v>
      </c>
      <c r="N81" s="5">
        <v>3608.358394342546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51170.080000000002</v>
      </c>
      <c r="W81" s="5">
        <v>4259.4353629629632</v>
      </c>
      <c r="X81" s="5">
        <v>47379.703703703701</v>
      </c>
      <c r="Y81" s="5">
        <v>9144.99</v>
      </c>
      <c r="Z81" s="5">
        <v>40611.93</v>
      </c>
      <c r="AA81" s="5">
        <v>1413.16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73728.240000000005</v>
      </c>
      <c r="AI81" s="5">
        <v>750</v>
      </c>
      <c r="AJ81" s="5">
        <v>68266.888888888891</v>
      </c>
      <c r="AK81" s="5">
        <v>7318.99</v>
      </c>
      <c r="AL81" s="5">
        <v>64424.12</v>
      </c>
      <c r="AM81" s="5">
        <v>1985.13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25594.02</v>
      </c>
      <c r="BA81" s="5">
        <v>1872.155166666666</v>
      </c>
      <c r="BB81" s="5">
        <v>23698.166666666661</v>
      </c>
      <c r="BC81" s="5">
        <v>3901.41</v>
      </c>
      <c r="BD81" s="5">
        <v>20814.25</v>
      </c>
      <c r="BE81" s="5">
        <v>878.36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812</v>
      </c>
      <c r="BO81" s="6">
        <v>0</v>
      </c>
      <c r="BP81" s="6">
        <v>2961</v>
      </c>
      <c r="BQ81" s="6">
        <v>0</v>
      </c>
      <c r="BR81" s="6">
        <v>0</v>
      </c>
      <c r="BS81" s="6">
        <v>1386</v>
      </c>
      <c r="BT81" s="6">
        <v>0</v>
      </c>
      <c r="BU81" s="60"/>
      <c r="BV81" s="5">
        <v>6881.5905296296296</v>
      </c>
      <c r="BW81" s="5">
        <v>1230.5910690000001</v>
      </c>
      <c r="BX81" s="5">
        <v>0</v>
      </c>
      <c r="BY81" s="60"/>
      <c r="BZ81" s="5">
        <v>1380</v>
      </c>
      <c r="CA81" s="5">
        <v>0</v>
      </c>
      <c r="CB81" s="5">
        <v>0</v>
      </c>
      <c r="CC81" s="5">
        <v>162.06553846153849</v>
      </c>
      <c r="CD81" s="5">
        <v>0</v>
      </c>
      <c r="CE81" s="5">
        <v>20</v>
      </c>
      <c r="CF81" s="5">
        <v>43.644859813084111</v>
      </c>
      <c r="CG81" s="5">
        <v>5</v>
      </c>
      <c r="CH81" s="5">
        <v>0</v>
      </c>
      <c r="CI81" s="5">
        <v>1743.7011299999999</v>
      </c>
      <c r="CJ81" s="5">
        <v>43.769470404984418</v>
      </c>
      <c r="CK81" s="5">
        <v>3398.180998679607</v>
      </c>
      <c r="CL81" s="5">
        <v>921.36850467289707</v>
      </c>
      <c r="CM81" s="5">
        <v>0</v>
      </c>
      <c r="CN81" s="5">
        <v>184.27370093457941</v>
      </c>
      <c r="CO81" s="5">
        <v>1105.6422056074771</v>
      </c>
      <c r="CP81" s="60"/>
      <c r="CQ81" s="4"/>
    </row>
    <row r="82" spans="1:95" ht="18.95" customHeight="1" x14ac:dyDescent="0.25">
      <c r="A82" s="60"/>
      <c r="B82" s="3">
        <v>1264</v>
      </c>
      <c r="C82" s="4" t="s">
        <v>171</v>
      </c>
      <c r="D82" s="3" t="s">
        <v>132</v>
      </c>
      <c r="E82" s="60"/>
      <c r="F82" s="5">
        <v>2863.633155201228</v>
      </c>
      <c r="G82" s="5">
        <v>1409.584094518518</v>
      </c>
      <c r="H82" s="5">
        <v>16694.86</v>
      </c>
      <c r="I82" s="5">
        <v>15458.203703703701</v>
      </c>
      <c r="J82" s="5">
        <v>11280.34</v>
      </c>
      <c r="K82" s="5">
        <v>1329.4</v>
      </c>
      <c r="L82" s="5">
        <v>4085.12</v>
      </c>
      <c r="M82" s="6">
        <v>1182</v>
      </c>
      <c r="N82" s="5">
        <v>-1454.04906068271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2485.9</v>
      </c>
      <c r="W82" s="5">
        <v>206.92815740740741</v>
      </c>
      <c r="X82" s="5">
        <v>2301.7592592592591</v>
      </c>
      <c r="Y82" s="5">
        <v>479.85</v>
      </c>
      <c r="Z82" s="5">
        <v>1604.05</v>
      </c>
      <c r="AA82" s="5">
        <v>402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14208.96</v>
      </c>
      <c r="BA82" s="5">
        <v>1039.3591111111109</v>
      </c>
      <c r="BB82" s="5">
        <v>13156.444444444451</v>
      </c>
      <c r="BC82" s="5">
        <v>3605.27</v>
      </c>
      <c r="BD82" s="5">
        <v>9676.2900000000009</v>
      </c>
      <c r="BE82" s="5">
        <v>927.4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66</v>
      </c>
      <c r="BO82" s="6">
        <v>0</v>
      </c>
      <c r="BP82" s="6">
        <v>0</v>
      </c>
      <c r="BQ82" s="6">
        <v>0</v>
      </c>
      <c r="BR82" s="6">
        <v>0</v>
      </c>
      <c r="BS82" s="6">
        <v>1116</v>
      </c>
      <c r="BT82" s="6">
        <v>0</v>
      </c>
      <c r="BU82" s="60"/>
      <c r="BV82" s="5">
        <v>1246.287268518518</v>
      </c>
      <c r="BW82" s="5">
        <v>163.29682600000001</v>
      </c>
      <c r="BX82" s="5">
        <v>0</v>
      </c>
      <c r="BY82" s="60"/>
      <c r="BZ82" s="5">
        <v>366.96</v>
      </c>
      <c r="CA82" s="5">
        <v>255</v>
      </c>
      <c r="CB82" s="5">
        <v>861.55108091414445</v>
      </c>
      <c r="CC82" s="5">
        <v>162.06553846153849</v>
      </c>
      <c r="CD82" s="5">
        <v>0</v>
      </c>
      <c r="CE82" s="5">
        <v>20</v>
      </c>
      <c r="CF82" s="5">
        <v>43.644859813084111</v>
      </c>
      <c r="CG82" s="5">
        <v>5</v>
      </c>
      <c r="CH82" s="5">
        <v>0</v>
      </c>
      <c r="CI82" s="5">
        <v>0</v>
      </c>
      <c r="CJ82" s="5">
        <v>43.769470404984418</v>
      </c>
      <c r="CK82" s="5">
        <v>1757.9909495937511</v>
      </c>
      <c r="CL82" s="5">
        <v>921.36850467289707</v>
      </c>
      <c r="CM82" s="5">
        <v>0</v>
      </c>
      <c r="CN82" s="5">
        <v>184.27370093457941</v>
      </c>
      <c r="CO82" s="5">
        <v>1105.6422056074771</v>
      </c>
      <c r="CP82" s="60"/>
      <c r="CQ82" s="4"/>
    </row>
    <row r="83" spans="1:95" ht="18.95" customHeight="1" x14ac:dyDescent="0.25">
      <c r="A83" s="60"/>
      <c r="B83" s="3">
        <v>1265</v>
      </c>
      <c r="C83" s="4" t="s">
        <v>108</v>
      </c>
      <c r="D83" s="3" t="s">
        <v>132</v>
      </c>
      <c r="E83" s="60"/>
      <c r="F83" s="5">
        <v>2763.633155201228</v>
      </c>
      <c r="G83" s="5">
        <v>1266.0333018148151</v>
      </c>
      <c r="H83" s="5">
        <v>15445.15</v>
      </c>
      <c r="I83" s="5">
        <v>14301.06481481481</v>
      </c>
      <c r="J83" s="5">
        <v>6208.89</v>
      </c>
      <c r="K83" s="5">
        <v>2263.66</v>
      </c>
      <c r="L83" s="5">
        <v>6972.6</v>
      </c>
      <c r="M83" s="6">
        <v>900</v>
      </c>
      <c r="N83" s="5">
        <v>-1497.5998533864131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4793.25</v>
      </c>
      <c r="W83" s="5">
        <v>398.99368055555561</v>
      </c>
      <c r="X83" s="5">
        <v>4438.1944444444443</v>
      </c>
      <c r="Y83" s="5">
        <v>2026.73</v>
      </c>
      <c r="Z83" s="5">
        <v>2454.3200000000002</v>
      </c>
      <c r="AA83" s="5">
        <v>312.2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10651.9</v>
      </c>
      <c r="BA83" s="5">
        <v>779.16675925925927</v>
      </c>
      <c r="BB83" s="5">
        <v>9862.8703703703704</v>
      </c>
      <c r="BC83" s="5">
        <v>4945.87</v>
      </c>
      <c r="BD83" s="5">
        <v>3754.57</v>
      </c>
      <c r="BE83" s="5">
        <v>1951.46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125</v>
      </c>
      <c r="BO83" s="6">
        <v>0</v>
      </c>
      <c r="BP83" s="6">
        <v>0</v>
      </c>
      <c r="BQ83" s="6">
        <v>0</v>
      </c>
      <c r="BR83" s="6">
        <v>0</v>
      </c>
      <c r="BS83" s="6">
        <v>775</v>
      </c>
      <c r="BT83" s="6">
        <v>0</v>
      </c>
      <c r="BU83" s="60"/>
      <c r="BV83" s="5">
        <v>1178.1604398148149</v>
      </c>
      <c r="BW83" s="5">
        <v>87.872862000000012</v>
      </c>
      <c r="BX83" s="5">
        <v>0</v>
      </c>
      <c r="BY83" s="60"/>
      <c r="BZ83" s="5">
        <v>366.96</v>
      </c>
      <c r="CA83" s="5">
        <v>155</v>
      </c>
      <c r="CB83" s="5">
        <v>861.55108091414445</v>
      </c>
      <c r="CC83" s="5">
        <v>162.06553846153849</v>
      </c>
      <c r="CD83" s="5">
        <v>0</v>
      </c>
      <c r="CE83" s="5">
        <v>20</v>
      </c>
      <c r="CF83" s="5">
        <v>43.644859813084111</v>
      </c>
      <c r="CG83" s="5">
        <v>5</v>
      </c>
      <c r="CH83" s="5">
        <v>0</v>
      </c>
      <c r="CI83" s="5">
        <v>0</v>
      </c>
      <c r="CJ83" s="5">
        <v>43.769470404984418</v>
      </c>
      <c r="CK83" s="5">
        <v>1657.9909495937511</v>
      </c>
      <c r="CL83" s="5">
        <v>921.36850467289707</v>
      </c>
      <c r="CM83" s="5">
        <v>0</v>
      </c>
      <c r="CN83" s="5">
        <v>184.27370093457941</v>
      </c>
      <c r="CO83" s="5">
        <v>1105.6422056074771</v>
      </c>
      <c r="CP83" s="60"/>
      <c r="CQ83" s="4"/>
    </row>
    <row r="84" spans="1:95" ht="18.95" customHeight="1" x14ac:dyDescent="0.25">
      <c r="A84" s="60"/>
      <c r="B84" s="3">
        <v>1266</v>
      </c>
      <c r="C84" s="4" t="s">
        <v>172</v>
      </c>
      <c r="D84" s="3" t="s">
        <v>132</v>
      </c>
      <c r="E84" s="60"/>
      <c r="F84" s="5">
        <v>1908.573930751568</v>
      </c>
      <c r="G84" s="5">
        <v>1807.9559938518521</v>
      </c>
      <c r="H84" s="5">
        <v>22969.75</v>
      </c>
      <c r="I84" s="5">
        <v>21268.287037037029</v>
      </c>
      <c r="J84" s="5">
        <v>18501.18</v>
      </c>
      <c r="K84" s="5">
        <v>1944.56</v>
      </c>
      <c r="L84" s="5">
        <v>2524.0100000000002</v>
      </c>
      <c r="M84" s="6">
        <v>1127</v>
      </c>
      <c r="N84" s="5">
        <v>-100.6179368997159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10229.16</v>
      </c>
      <c r="W84" s="5">
        <v>851.48285555555537</v>
      </c>
      <c r="X84" s="5">
        <v>9471.4444444444416</v>
      </c>
      <c r="Y84" s="5">
        <v>1093.21</v>
      </c>
      <c r="Z84" s="5">
        <v>8380.7999999999993</v>
      </c>
      <c r="AA84" s="5">
        <v>755.15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6650.48</v>
      </c>
      <c r="AO84" s="5">
        <v>424.89177777777792</v>
      </c>
      <c r="AP84" s="5">
        <v>6157.8518518518522</v>
      </c>
      <c r="AQ84" s="5">
        <v>931.67</v>
      </c>
      <c r="AR84" s="5">
        <v>5052.72</v>
      </c>
      <c r="AS84" s="5">
        <v>666.09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6090.11</v>
      </c>
      <c r="BA84" s="5">
        <v>445.48026851851853</v>
      </c>
      <c r="BB84" s="5">
        <v>5638.99074074074</v>
      </c>
      <c r="BC84" s="5">
        <v>499.13</v>
      </c>
      <c r="BD84" s="5">
        <v>5067.66</v>
      </c>
      <c r="BE84" s="5">
        <v>523.32000000000005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316</v>
      </c>
      <c r="BO84" s="6">
        <v>0</v>
      </c>
      <c r="BP84" s="6">
        <v>0</v>
      </c>
      <c r="BQ84" s="6">
        <v>430</v>
      </c>
      <c r="BR84" s="6">
        <v>0</v>
      </c>
      <c r="BS84" s="6">
        <v>381</v>
      </c>
      <c r="BT84" s="6">
        <v>0</v>
      </c>
      <c r="BU84" s="60"/>
      <c r="BV84" s="5">
        <v>1721.854901851852</v>
      </c>
      <c r="BW84" s="5">
        <v>86.101091999999994</v>
      </c>
      <c r="BX84" s="5">
        <v>0</v>
      </c>
      <c r="BY84" s="60"/>
      <c r="BZ84" s="5">
        <v>0</v>
      </c>
      <c r="CA84" s="5">
        <v>121.8</v>
      </c>
      <c r="CB84" s="5">
        <v>194.54379246448431</v>
      </c>
      <c r="CC84" s="5">
        <v>162.06553846153849</v>
      </c>
      <c r="CD84" s="5">
        <v>0</v>
      </c>
      <c r="CE84" s="5">
        <v>20</v>
      </c>
      <c r="CF84" s="5">
        <v>43.644859813084111</v>
      </c>
      <c r="CG84" s="5">
        <v>5</v>
      </c>
      <c r="CH84" s="5">
        <v>0</v>
      </c>
      <c r="CI84" s="5">
        <v>212.10806400000001</v>
      </c>
      <c r="CJ84" s="5">
        <v>43.769470404984418</v>
      </c>
      <c r="CK84" s="5">
        <v>802.93172514409127</v>
      </c>
      <c r="CL84" s="5">
        <v>921.36850467289707</v>
      </c>
      <c r="CM84" s="5">
        <v>0</v>
      </c>
      <c r="CN84" s="5">
        <v>184.27370093457941</v>
      </c>
      <c r="CO84" s="5">
        <v>1105.6422056074771</v>
      </c>
      <c r="CP84" s="60"/>
      <c r="CQ84" s="4"/>
    </row>
    <row r="85" spans="1:95" ht="18.95" customHeight="1" x14ac:dyDescent="0.25">
      <c r="A85" s="60"/>
      <c r="B85" s="3">
        <v>1267</v>
      </c>
      <c r="C85" s="4" t="s">
        <v>106</v>
      </c>
      <c r="D85" s="3" t="s">
        <v>132</v>
      </c>
      <c r="E85" s="60"/>
      <c r="F85" s="5">
        <v>2103.9746642870841</v>
      </c>
      <c r="G85" s="5">
        <v>3688.465397444445</v>
      </c>
      <c r="H85" s="5">
        <v>63095.040000000001</v>
      </c>
      <c r="I85" s="5">
        <v>58421.333333333343</v>
      </c>
      <c r="J85" s="5">
        <v>51785.04</v>
      </c>
      <c r="K85" s="5">
        <v>2233.81</v>
      </c>
      <c r="L85" s="5">
        <v>9076.19</v>
      </c>
      <c r="M85" s="6">
        <v>2287</v>
      </c>
      <c r="N85" s="5">
        <v>1584.4907331573611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20674.32</v>
      </c>
      <c r="W85" s="5">
        <v>1720.945711111111</v>
      </c>
      <c r="X85" s="5">
        <v>19142.888888888891</v>
      </c>
      <c r="Y85" s="5">
        <v>3528.37</v>
      </c>
      <c r="Z85" s="5">
        <v>16520.580000000002</v>
      </c>
      <c r="AA85" s="5">
        <v>625.37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32793.78</v>
      </c>
      <c r="AI85" s="5">
        <v>750</v>
      </c>
      <c r="AJ85" s="5">
        <v>30364.611111111109</v>
      </c>
      <c r="AK85" s="5">
        <v>4101.25</v>
      </c>
      <c r="AL85" s="5">
        <v>27707.03</v>
      </c>
      <c r="AM85" s="5">
        <v>985.5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9626.94</v>
      </c>
      <c r="BA85" s="5">
        <v>704.1928333333334</v>
      </c>
      <c r="BB85" s="5">
        <v>8913.8333333333339</v>
      </c>
      <c r="BC85" s="5">
        <v>1446.57</v>
      </c>
      <c r="BD85" s="5">
        <v>7557.43</v>
      </c>
      <c r="BE85" s="5">
        <v>622.94000000000005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315</v>
      </c>
      <c r="BO85" s="6">
        <v>0</v>
      </c>
      <c r="BP85" s="6">
        <v>1381</v>
      </c>
      <c r="BQ85" s="6">
        <v>0</v>
      </c>
      <c r="BR85" s="6">
        <v>0</v>
      </c>
      <c r="BS85" s="6">
        <v>591</v>
      </c>
      <c r="BT85" s="6">
        <v>0</v>
      </c>
      <c r="BU85" s="60"/>
      <c r="BV85" s="5">
        <v>3175.138544444445</v>
      </c>
      <c r="BW85" s="5">
        <v>513.32685300000003</v>
      </c>
      <c r="BX85" s="5">
        <v>0</v>
      </c>
      <c r="BY85" s="60"/>
      <c r="BZ85" s="5">
        <v>0</v>
      </c>
      <c r="CA85" s="5">
        <v>0</v>
      </c>
      <c r="CB85" s="5">
        <v>0</v>
      </c>
      <c r="CC85" s="5">
        <v>162.06553846153849</v>
      </c>
      <c r="CD85" s="5">
        <v>0</v>
      </c>
      <c r="CE85" s="5">
        <v>20</v>
      </c>
      <c r="CF85" s="5">
        <v>43.644859813084111</v>
      </c>
      <c r="CG85" s="5">
        <v>5</v>
      </c>
      <c r="CH85" s="5">
        <v>0</v>
      </c>
      <c r="CI85" s="5">
        <v>723.85258999999996</v>
      </c>
      <c r="CJ85" s="5">
        <v>43.769470404984418</v>
      </c>
      <c r="CK85" s="5">
        <v>998.33245867960693</v>
      </c>
      <c r="CL85" s="5">
        <v>921.36850467289707</v>
      </c>
      <c r="CM85" s="5">
        <v>0</v>
      </c>
      <c r="CN85" s="5">
        <v>184.27370093457941</v>
      </c>
      <c r="CO85" s="5">
        <v>1105.6422056074771</v>
      </c>
      <c r="CP85" s="60"/>
      <c r="CQ85" s="4"/>
    </row>
    <row r="86" spans="1:95" ht="18.95" customHeight="1" x14ac:dyDescent="0.25">
      <c r="A86" s="60"/>
      <c r="B86" s="3">
        <v>1268</v>
      </c>
      <c r="C86" s="4" t="s">
        <v>173</v>
      </c>
      <c r="D86" s="3" t="s">
        <v>132</v>
      </c>
      <c r="E86" s="60"/>
      <c r="F86" s="5">
        <v>2241.6731552012279</v>
      </c>
      <c r="G86" s="5">
        <v>4473.2712060000003</v>
      </c>
      <c r="H86" s="5">
        <v>30409.119999999999</v>
      </c>
      <c r="I86" s="5">
        <v>28156.592592592591</v>
      </c>
      <c r="J86" s="5">
        <v>18134.87</v>
      </c>
      <c r="K86" s="5">
        <v>1103.52</v>
      </c>
      <c r="L86" s="5">
        <v>11170.73</v>
      </c>
      <c r="M86" s="6">
        <v>1869</v>
      </c>
      <c r="N86" s="5">
        <v>2231.598050798772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30409.119999999999</v>
      </c>
      <c r="BA86" s="5">
        <v>4177</v>
      </c>
      <c r="BB86" s="5">
        <v>28156.592592592591</v>
      </c>
      <c r="BC86" s="5">
        <v>11170.73</v>
      </c>
      <c r="BD86" s="5">
        <v>18134.87</v>
      </c>
      <c r="BE86" s="5">
        <v>1103.52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0</v>
      </c>
      <c r="BO86" s="6">
        <v>0</v>
      </c>
      <c r="BP86" s="6">
        <v>0</v>
      </c>
      <c r="BQ86" s="6">
        <v>0</v>
      </c>
      <c r="BR86" s="6">
        <v>0</v>
      </c>
      <c r="BS86" s="6">
        <v>1869</v>
      </c>
      <c r="BT86" s="6">
        <v>0</v>
      </c>
      <c r="BU86" s="60"/>
      <c r="BV86" s="5">
        <v>4177</v>
      </c>
      <c r="BW86" s="5">
        <v>296.27120600000001</v>
      </c>
      <c r="BX86" s="5">
        <v>0</v>
      </c>
      <c r="BY86" s="60"/>
      <c r="BZ86" s="5">
        <v>0</v>
      </c>
      <c r="CA86" s="5">
        <v>0</v>
      </c>
      <c r="CB86" s="5">
        <v>861.55108091414445</v>
      </c>
      <c r="CC86" s="5">
        <v>162.06553846153849</v>
      </c>
      <c r="CD86" s="5">
        <v>0</v>
      </c>
      <c r="CE86" s="5">
        <v>20</v>
      </c>
      <c r="CF86" s="5">
        <v>43.644859813084111</v>
      </c>
      <c r="CG86" s="5">
        <v>5</v>
      </c>
      <c r="CH86" s="5">
        <v>0</v>
      </c>
      <c r="CI86" s="5">
        <v>0</v>
      </c>
      <c r="CJ86" s="5">
        <v>43.769470404984418</v>
      </c>
      <c r="CK86" s="5">
        <v>1136.030949593752</v>
      </c>
      <c r="CL86" s="5">
        <v>921.36850467289707</v>
      </c>
      <c r="CM86" s="5">
        <v>0</v>
      </c>
      <c r="CN86" s="5">
        <v>184.27370093457941</v>
      </c>
      <c r="CO86" s="5">
        <v>1105.6422056074771</v>
      </c>
      <c r="CP86" s="60"/>
      <c r="CQ86" s="4"/>
    </row>
    <row r="87" spans="1:95" ht="18.95" customHeight="1" x14ac:dyDescent="0.25">
      <c r="A87" s="60"/>
      <c r="B87" s="3">
        <v>1269</v>
      </c>
      <c r="C87" s="4" t="s">
        <v>174</v>
      </c>
      <c r="D87" s="3" t="s">
        <v>134</v>
      </c>
      <c r="E87" s="60"/>
      <c r="F87" s="5">
        <v>3173.9431552012279</v>
      </c>
      <c r="G87" s="5">
        <v>3681.8180377037038</v>
      </c>
      <c r="H87" s="5">
        <v>49061.52</v>
      </c>
      <c r="I87" s="5">
        <v>45427.333333333328</v>
      </c>
      <c r="J87" s="5">
        <v>34190.9</v>
      </c>
      <c r="K87" s="5">
        <v>3688.5</v>
      </c>
      <c r="L87" s="5">
        <v>11182.12</v>
      </c>
      <c r="M87" s="6">
        <v>1961</v>
      </c>
      <c r="N87" s="5">
        <v>507.87488250247537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23556.28</v>
      </c>
      <c r="W87" s="5">
        <v>1960.8421962962959</v>
      </c>
      <c r="X87" s="5">
        <v>21811.370370370369</v>
      </c>
      <c r="Y87" s="5">
        <v>5920.09</v>
      </c>
      <c r="Z87" s="5">
        <v>16207.5</v>
      </c>
      <c r="AA87" s="5">
        <v>1428.69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15616.89</v>
      </c>
      <c r="BA87" s="5">
        <v>1142.346583333333</v>
      </c>
      <c r="BB87" s="5">
        <v>14460.08333333333</v>
      </c>
      <c r="BC87" s="5">
        <v>3608.68</v>
      </c>
      <c r="BD87" s="5">
        <v>10860.5</v>
      </c>
      <c r="BE87" s="5">
        <v>1147.71</v>
      </c>
      <c r="BF87" s="5">
        <v>9888.35</v>
      </c>
      <c r="BG87" s="5">
        <v>393.70282407407399</v>
      </c>
      <c r="BH87" s="5">
        <v>9155.8796296296296</v>
      </c>
      <c r="BI87" s="5">
        <v>1653.35</v>
      </c>
      <c r="BJ87" s="5">
        <v>7122.9</v>
      </c>
      <c r="BK87" s="5">
        <v>1112.0999999999999</v>
      </c>
      <c r="BL87" s="60"/>
      <c r="BM87" s="6">
        <v>0</v>
      </c>
      <c r="BN87" s="6">
        <v>449</v>
      </c>
      <c r="BO87" s="6">
        <v>0</v>
      </c>
      <c r="BP87" s="6">
        <v>0</v>
      </c>
      <c r="BQ87" s="6">
        <v>0</v>
      </c>
      <c r="BR87" s="6">
        <v>0</v>
      </c>
      <c r="BS87" s="6">
        <v>862</v>
      </c>
      <c r="BT87" s="6">
        <v>650</v>
      </c>
      <c r="BU87" s="60"/>
      <c r="BV87" s="5">
        <v>3496.8916037037038</v>
      </c>
      <c r="BW87" s="5">
        <v>184.926434</v>
      </c>
      <c r="BX87" s="5">
        <v>0</v>
      </c>
      <c r="BY87" s="60"/>
      <c r="BZ87" s="5">
        <v>0</v>
      </c>
      <c r="CA87" s="5">
        <v>0</v>
      </c>
      <c r="CB87" s="5">
        <v>861.55108091414445</v>
      </c>
      <c r="CC87" s="5">
        <v>162.06553846153849</v>
      </c>
      <c r="CD87" s="5">
        <v>932.27</v>
      </c>
      <c r="CE87" s="5">
        <v>20</v>
      </c>
      <c r="CF87" s="5">
        <v>43.644859813084111</v>
      </c>
      <c r="CG87" s="5">
        <v>5</v>
      </c>
      <c r="CH87" s="5">
        <v>0</v>
      </c>
      <c r="CI87" s="5">
        <v>0</v>
      </c>
      <c r="CJ87" s="5">
        <v>43.769470404984418</v>
      </c>
      <c r="CK87" s="5">
        <v>2068.3009495937522</v>
      </c>
      <c r="CL87" s="5">
        <v>921.36850467289707</v>
      </c>
      <c r="CM87" s="5">
        <v>0</v>
      </c>
      <c r="CN87" s="5">
        <v>184.27370093457941</v>
      </c>
      <c r="CO87" s="5">
        <v>1105.6422056074771</v>
      </c>
      <c r="CP87" s="60"/>
      <c r="CQ87" s="4"/>
    </row>
    <row r="88" spans="1:95" ht="18.95" customHeight="1" x14ac:dyDescent="0.25">
      <c r="A88" s="60"/>
      <c r="B88" s="3">
        <v>1270</v>
      </c>
      <c r="C88" s="4" t="s">
        <v>175</v>
      </c>
      <c r="D88" s="3" t="s">
        <v>132</v>
      </c>
      <c r="E88" s="60"/>
      <c r="F88" s="5">
        <v>2584.6731552012279</v>
      </c>
      <c r="G88" s="5">
        <v>2754.7399458518521</v>
      </c>
      <c r="H88" s="5">
        <v>32676.959999999999</v>
      </c>
      <c r="I88" s="5">
        <v>30256.444444444442</v>
      </c>
      <c r="J88" s="5">
        <v>25568.25</v>
      </c>
      <c r="K88" s="5">
        <v>904.02</v>
      </c>
      <c r="L88" s="5">
        <v>6204.69</v>
      </c>
      <c r="M88" s="6">
        <v>1253</v>
      </c>
      <c r="N88" s="5">
        <v>170.06679065062369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19250.36</v>
      </c>
      <c r="W88" s="5">
        <v>1602.4142259259261</v>
      </c>
      <c r="X88" s="5">
        <v>17824.407407407409</v>
      </c>
      <c r="Y88" s="5">
        <v>3829.7</v>
      </c>
      <c r="Z88" s="5">
        <v>15099.04</v>
      </c>
      <c r="AA88" s="5">
        <v>321.62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13426.6</v>
      </c>
      <c r="BA88" s="5">
        <v>982.13092592592579</v>
      </c>
      <c r="BB88" s="5">
        <v>12432.037037037029</v>
      </c>
      <c r="BC88" s="5">
        <v>2374.9899999999998</v>
      </c>
      <c r="BD88" s="5">
        <v>10469.209999999999</v>
      </c>
      <c r="BE88" s="5">
        <v>582.4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448</v>
      </c>
      <c r="BO88" s="6">
        <v>0</v>
      </c>
      <c r="BP88" s="6">
        <v>0</v>
      </c>
      <c r="BQ88" s="6">
        <v>0</v>
      </c>
      <c r="BR88" s="6">
        <v>0</v>
      </c>
      <c r="BS88" s="6">
        <v>805</v>
      </c>
      <c r="BT88" s="6">
        <v>0</v>
      </c>
      <c r="BU88" s="60"/>
      <c r="BV88" s="5">
        <v>2584.5451518518521</v>
      </c>
      <c r="BW88" s="5">
        <v>170.194794</v>
      </c>
      <c r="BX88" s="5">
        <v>0</v>
      </c>
      <c r="BY88" s="60"/>
      <c r="BZ88" s="5">
        <v>343</v>
      </c>
      <c r="CA88" s="5">
        <v>0</v>
      </c>
      <c r="CB88" s="5">
        <v>861.55108091414445</v>
      </c>
      <c r="CC88" s="5">
        <v>162.06553846153849</v>
      </c>
      <c r="CD88" s="5">
        <v>0</v>
      </c>
      <c r="CE88" s="5">
        <v>20</v>
      </c>
      <c r="CF88" s="5">
        <v>43.644859813084111</v>
      </c>
      <c r="CG88" s="5">
        <v>5</v>
      </c>
      <c r="CH88" s="5">
        <v>0</v>
      </c>
      <c r="CI88" s="5">
        <v>0</v>
      </c>
      <c r="CJ88" s="5">
        <v>43.769470404984418</v>
      </c>
      <c r="CK88" s="5">
        <v>1479.0309495937511</v>
      </c>
      <c r="CL88" s="5">
        <v>921.36850467289707</v>
      </c>
      <c r="CM88" s="5">
        <v>0</v>
      </c>
      <c r="CN88" s="5">
        <v>184.27370093457941</v>
      </c>
      <c r="CO88" s="5">
        <v>1105.6422056074771</v>
      </c>
      <c r="CP88" s="60"/>
      <c r="CQ88" s="4"/>
    </row>
    <row r="89" spans="1:95" ht="18.95" customHeight="1" x14ac:dyDescent="0.25">
      <c r="A89" s="60"/>
      <c r="B89" s="3">
        <v>1271</v>
      </c>
      <c r="C89" s="4" t="s">
        <v>176</v>
      </c>
      <c r="D89" s="3" t="s">
        <v>132</v>
      </c>
      <c r="E89" s="60"/>
      <c r="F89" s="5">
        <v>2771.2831552012281</v>
      </c>
      <c r="G89" s="5">
        <v>4705.8921182222221</v>
      </c>
      <c r="H89" s="5">
        <v>53217.11</v>
      </c>
      <c r="I89" s="5">
        <v>49275.101851851847</v>
      </c>
      <c r="J89" s="5">
        <v>34505.83</v>
      </c>
      <c r="K89" s="5">
        <v>3789.26</v>
      </c>
      <c r="L89" s="5">
        <v>14922.02</v>
      </c>
      <c r="M89" s="6">
        <v>3027</v>
      </c>
      <c r="N89" s="5">
        <v>1934.608963020994</v>
      </c>
      <c r="O89" s="60"/>
      <c r="P89" s="5">
        <v>10432.549999999999</v>
      </c>
      <c r="Q89" s="5">
        <v>1000</v>
      </c>
      <c r="R89" s="5">
        <v>9659.7685185185164</v>
      </c>
      <c r="S89" s="5">
        <v>3175.4</v>
      </c>
      <c r="T89" s="5">
        <v>6519.25</v>
      </c>
      <c r="U89" s="5">
        <v>737.9</v>
      </c>
      <c r="V89" s="5">
        <v>17459.16</v>
      </c>
      <c r="W89" s="5">
        <v>1453.313411111111</v>
      </c>
      <c r="X89" s="5">
        <v>16165.888888888891</v>
      </c>
      <c r="Y89" s="5">
        <v>5142.8100000000004</v>
      </c>
      <c r="Z89" s="5">
        <v>10977.95</v>
      </c>
      <c r="AA89" s="5">
        <v>1338.4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25325.4</v>
      </c>
      <c r="BA89" s="5">
        <v>1852.5061111111111</v>
      </c>
      <c r="BB89" s="5">
        <v>23449.444444444449</v>
      </c>
      <c r="BC89" s="5">
        <v>6603.81</v>
      </c>
      <c r="BD89" s="5">
        <v>17008.63</v>
      </c>
      <c r="BE89" s="5">
        <v>1712.96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804</v>
      </c>
      <c r="BN89" s="6">
        <v>469</v>
      </c>
      <c r="BO89" s="6">
        <v>0</v>
      </c>
      <c r="BP89" s="6">
        <v>0</v>
      </c>
      <c r="BQ89" s="6">
        <v>0</v>
      </c>
      <c r="BR89" s="6">
        <v>0</v>
      </c>
      <c r="BS89" s="6">
        <v>1754</v>
      </c>
      <c r="BT89" s="6">
        <v>0</v>
      </c>
      <c r="BU89" s="60"/>
      <c r="BV89" s="5">
        <v>4305.8195222222221</v>
      </c>
      <c r="BW89" s="5">
        <v>400.07259599999998</v>
      </c>
      <c r="BX89" s="5">
        <v>0</v>
      </c>
      <c r="BY89" s="60"/>
      <c r="BZ89" s="5">
        <v>381.38</v>
      </c>
      <c r="CA89" s="5">
        <v>148.22999999999999</v>
      </c>
      <c r="CB89" s="5">
        <v>861.55108091414445</v>
      </c>
      <c r="CC89" s="5">
        <v>162.06553846153849</v>
      </c>
      <c r="CD89" s="5">
        <v>0</v>
      </c>
      <c r="CE89" s="5">
        <v>20</v>
      </c>
      <c r="CF89" s="5">
        <v>43.644859813084111</v>
      </c>
      <c r="CG89" s="5">
        <v>5</v>
      </c>
      <c r="CH89" s="5">
        <v>0</v>
      </c>
      <c r="CI89" s="5">
        <v>0</v>
      </c>
      <c r="CJ89" s="5">
        <v>43.769470404984418</v>
      </c>
      <c r="CK89" s="5">
        <v>1665.640949593751</v>
      </c>
      <c r="CL89" s="5">
        <v>921.36850467289707</v>
      </c>
      <c r="CM89" s="5">
        <v>0</v>
      </c>
      <c r="CN89" s="5">
        <v>184.27370093457941</v>
      </c>
      <c r="CO89" s="5">
        <v>1105.6422056074771</v>
      </c>
      <c r="CP89" s="60"/>
      <c r="CQ89" s="4"/>
    </row>
    <row r="90" spans="1:95" ht="18.95" customHeight="1" x14ac:dyDescent="0.25">
      <c r="A90" s="60"/>
      <c r="B90" s="3">
        <v>1272</v>
      </c>
      <c r="C90" s="4" t="s">
        <v>177</v>
      </c>
      <c r="D90" s="3" t="s">
        <v>132</v>
      </c>
      <c r="E90" s="60"/>
      <c r="F90" s="5">
        <v>2769.9731552012281</v>
      </c>
      <c r="G90" s="5">
        <v>1891.87179774074</v>
      </c>
      <c r="H90" s="5">
        <v>22510.92</v>
      </c>
      <c r="I90" s="5">
        <v>20843.444444444442</v>
      </c>
      <c r="J90" s="5">
        <v>15566.71</v>
      </c>
      <c r="K90" s="5">
        <v>1739.99</v>
      </c>
      <c r="L90" s="5">
        <v>5204.22</v>
      </c>
      <c r="M90" s="6">
        <v>1353</v>
      </c>
      <c r="N90" s="5">
        <v>-878.10135746048763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11558.21</v>
      </c>
      <c r="W90" s="5">
        <v>962.11396203703703</v>
      </c>
      <c r="X90" s="5">
        <v>10702.046296296299</v>
      </c>
      <c r="Y90" s="5">
        <v>2601.34</v>
      </c>
      <c r="Z90" s="5">
        <v>7866.84</v>
      </c>
      <c r="AA90" s="5">
        <v>1090.03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10952.71</v>
      </c>
      <c r="BA90" s="5">
        <v>801.17045370370352</v>
      </c>
      <c r="BB90" s="5">
        <v>10141.39814814815</v>
      </c>
      <c r="BC90" s="5">
        <v>2602.88</v>
      </c>
      <c r="BD90" s="5">
        <v>7699.87</v>
      </c>
      <c r="BE90" s="5">
        <v>649.96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350</v>
      </c>
      <c r="BO90" s="6">
        <v>0</v>
      </c>
      <c r="BP90" s="6">
        <v>0</v>
      </c>
      <c r="BQ90" s="6">
        <v>0</v>
      </c>
      <c r="BR90" s="6">
        <v>0</v>
      </c>
      <c r="BS90" s="6">
        <v>1003</v>
      </c>
      <c r="BT90" s="6">
        <v>0</v>
      </c>
      <c r="BU90" s="60"/>
      <c r="BV90" s="5">
        <v>1763.284415740741</v>
      </c>
      <c r="BW90" s="5">
        <v>128.58738199999999</v>
      </c>
      <c r="BX90" s="5">
        <v>0</v>
      </c>
      <c r="BY90" s="60"/>
      <c r="BZ90" s="5">
        <v>382</v>
      </c>
      <c r="CA90" s="5">
        <v>146.30000000000001</v>
      </c>
      <c r="CB90" s="5">
        <v>861.55108091414445</v>
      </c>
      <c r="CC90" s="5">
        <v>162.06553846153849</v>
      </c>
      <c r="CD90" s="5">
        <v>0</v>
      </c>
      <c r="CE90" s="5">
        <v>20</v>
      </c>
      <c r="CF90" s="5">
        <v>43.644859813084111</v>
      </c>
      <c r="CG90" s="5">
        <v>5</v>
      </c>
      <c r="CH90" s="5">
        <v>0</v>
      </c>
      <c r="CI90" s="5">
        <v>0</v>
      </c>
      <c r="CJ90" s="5">
        <v>43.769470404984418</v>
      </c>
      <c r="CK90" s="5">
        <v>1664.330949593751</v>
      </c>
      <c r="CL90" s="5">
        <v>921.36850467289707</v>
      </c>
      <c r="CM90" s="5">
        <v>0</v>
      </c>
      <c r="CN90" s="5">
        <v>184.27370093457941</v>
      </c>
      <c r="CO90" s="5">
        <v>1105.6422056074771</v>
      </c>
      <c r="CP90" s="60"/>
      <c r="CQ90" s="4"/>
    </row>
    <row r="91" spans="1:95" ht="18.95" customHeight="1" x14ac:dyDescent="0.25">
      <c r="A91" s="60"/>
      <c r="B91" s="3">
        <v>1273</v>
      </c>
      <c r="C91" s="4" t="s">
        <v>178</v>
      </c>
      <c r="D91" s="3" t="s">
        <v>134</v>
      </c>
      <c r="E91" s="60"/>
      <c r="F91" s="5">
        <v>3121.3476167396898</v>
      </c>
      <c r="G91" s="5">
        <v>6694.1125091851854</v>
      </c>
      <c r="H91" s="5">
        <v>63284.540000000008</v>
      </c>
      <c r="I91" s="5">
        <v>58596.796296296299</v>
      </c>
      <c r="J91" s="5">
        <v>47646.91</v>
      </c>
      <c r="K91" s="5">
        <v>15637.63</v>
      </c>
      <c r="L91" s="5">
        <v>0</v>
      </c>
      <c r="M91" s="6">
        <v>2155</v>
      </c>
      <c r="N91" s="5">
        <v>3572.7648924454961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3604.48</v>
      </c>
      <c r="W91" s="5">
        <v>300.03958518518522</v>
      </c>
      <c r="X91" s="5">
        <v>3337.4814814814808</v>
      </c>
      <c r="Y91" s="5">
        <v>0</v>
      </c>
      <c r="Z91" s="5">
        <v>2766.75</v>
      </c>
      <c r="AA91" s="5">
        <v>837.73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59680.06</v>
      </c>
      <c r="BA91" s="5">
        <v>5475</v>
      </c>
      <c r="BB91" s="5">
        <v>55259.314814814818</v>
      </c>
      <c r="BC91" s="5">
        <v>0</v>
      </c>
      <c r="BD91" s="5">
        <v>44880.160000000003</v>
      </c>
      <c r="BE91" s="5">
        <v>14799.9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0</v>
      </c>
      <c r="BN91" s="6">
        <v>86</v>
      </c>
      <c r="BO91" s="6">
        <v>0</v>
      </c>
      <c r="BP91" s="6">
        <v>0</v>
      </c>
      <c r="BQ91" s="6">
        <v>0</v>
      </c>
      <c r="BR91" s="6">
        <v>0</v>
      </c>
      <c r="BS91" s="6">
        <v>2069</v>
      </c>
      <c r="BT91" s="6">
        <v>0</v>
      </c>
      <c r="BU91" s="60"/>
      <c r="BV91" s="5">
        <v>5775.0395851851854</v>
      </c>
      <c r="BW91" s="5">
        <v>919.07292400000006</v>
      </c>
      <c r="BX91" s="5">
        <v>0</v>
      </c>
      <c r="BY91" s="60"/>
      <c r="BZ91" s="5">
        <v>0</v>
      </c>
      <c r="CA91" s="5">
        <v>0</v>
      </c>
      <c r="CB91" s="5">
        <v>861.55108091414445</v>
      </c>
      <c r="CC91" s="5">
        <v>0</v>
      </c>
      <c r="CD91" s="5">
        <v>1041.74</v>
      </c>
      <c r="CE91" s="5">
        <v>20</v>
      </c>
      <c r="CF91" s="5">
        <v>43.644859813084111</v>
      </c>
      <c r="CG91" s="5">
        <v>5</v>
      </c>
      <c r="CH91" s="5">
        <v>0</v>
      </c>
      <c r="CI91" s="5">
        <v>0</v>
      </c>
      <c r="CJ91" s="5">
        <v>43.769470404984418</v>
      </c>
      <c r="CK91" s="5">
        <v>2015.7054111322129</v>
      </c>
      <c r="CL91" s="5">
        <v>921.36850467289707</v>
      </c>
      <c r="CM91" s="5">
        <v>0</v>
      </c>
      <c r="CN91" s="5">
        <v>184.27370093457941</v>
      </c>
      <c r="CO91" s="5">
        <v>1105.6422056074771</v>
      </c>
      <c r="CP91" s="60"/>
      <c r="CQ91" s="4"/>
    </row>
    <row r="92" spans="1:95" ht="18.95" customHeight="1" x14ac:dyDescent="0.25">
      <c r="A92" s="60"/>
      <c r="B92" s="3">
        <v>1274</v>
      </c>
      <c r="C92" s="4" t="s">
        <v>179</v>
      </c>
      <c r="D92" s="3" t="s">
        <v>132</v>
      </c>
      <c r="E92" s="60"/>
      <c r="F92" s="5">
        <v>1308.2882498255451</v>
      </c>
      <c r="G92" s="5">
        <v>4003.699134</v>
      </c>
      <c r="H92" s="5">
        <v>6733.71</v>
      </c>
      <c r="I92" s="5">
        <v>6234.9166666666661</v>
      </c>
      <c r="J92" s="5">
        <v>6004.68</v>
      </c>
      <c r="K92" s="5">
        <v>729.03</v>
      </c>
      <c r="L92" s="5">
        <v>0</v>
      </c>
      <c r="M92" s="6">
        <v>274</v>
      </c>
      <c r="N92" s="5">
        <v>2695.4108841744551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6733.71</v>
      </c>
      <c r="BA92" s="5">
        <v>3900</v>
      </c>
      <c r="BB92" s="5">
        <v>6234.9166666666661</v>
      </c>
      <c r="BC92" s="5">
        <v>0</v>
      </c>
      <c r="BD92" s="5">
        <v>6004.68</v>
      </c>
      <c r="BE92" s="5">
        <v>729.03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274</v>
      </c>
      <c r="BT92" s="6">
        <v>0</v>
      </c>
      <c r="BU92" s="60"/>
      <c r="BV92" s="5">
        <v>3900</v>
      </c>
      <c r="BW92" s="5">
        <v>103.699134</v>
      </c>
      <c r="BX92" s="5">
        <v>0</v>
      </c>
      <c r="BY92" s="60"/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20</v>
      </c>
      <c r="CF92" s="5">
        <v>43.644859813084111</v>
      </c>
      <c r="CG92" s="5">
        <v>5</v>
      </c>
      <c r="CH92" s="5">
        <v>0</v>
      </c>
      <c r="CI92" s="5">
        <v>90.231713999999997</v>
      </c>
      <c r="CJ92" s="5">
        <v>43.769470404984418</v>
      </c>
      <c r="CK92" s="5">
        <v>202.64604421806851</v>
      </c>
      <c r="CL92" s="5">
        <v>921.36850467289707</v>
      </c>
      <c r="CM92" s="5">
        <v>0</v>
      </c>
      <c r="CN92" s="5">
        <v>184.27370093457941</v>
      </c>
      <c r="CO92" s="5">
        <v>1105.6422056074771</v>
      </c>
      <c r="CP92" s="60"/>
      <c r="CQ92" s="4"/>
    </row>
    <row r="93" spans="1:95" ht="18.95" customHeight="1" x14ac:dyDescent="0.25">
      <c r="A93" s="60"/>
      <c r="B93" s="3">
        <v>1275</v>
      </c>
      <c r="C93" s="4" t="s">
        <v>180</v>
      </c>
      <c r="D93" s="3" t="s">
        <v>132</v>
      </c>
      <c r="E93" s="60"/>
      <c r="F93" s="5">
        <v>2241.6731552012279</v>
      </c>
      <c r="G93" s="5">
        <v>5029.3836660000006</v>
      </c>
      <c r="H93" s="5">
        <v>59630.78</v>
      </c>
      <c r="I93" s="5">
        <v>55213.685185185182</v>
      </c>
      <c r="J93" s="5">
        <v>45546.87</v>
      </c>
      <c r="K93" s="5">
        <v>1984.71</v>
      </c>
      <c r="L93" s="5">
        <v>12099.2</v>
      </c>
      <c r="M93" s="6">
        <v>4132</v>
      </c>
      <c r="N93" s="5">
        <v>2787.7105107987718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22555.48</v>
      </c>
      <c r="W93" s="5">
        <v>1877.534862962963</v>
      </c>
      <c r="X93" s="5">
        <v>20884.703703703701</v>
      </c>
      <c r="Y93" s="5">
        <v>3586.19</v>
      </c>
      <c r="Z93" s="5">
        <v>18241.23</v>
      </c>
      <c r="AA93" s="5">
        <v>728.06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37075.300000000003</v>
      </c>
      <c r="BA93" s="5">
        <v>2711.9895370370368</v>
      </c>
      <c r="BB93" s="5">
        <v>34328.981481481482</v>
      </c>
      <c r="BC93" s="5">
        <v>8513.01</v>
      </c>
      <c r="BD93" s="5">
        <v>27305.64</v>
      </c>
      <c r="BE93" s="5">
        <v>1256.6500000000001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0</v>
      </c>
      <c r="BN93" s="6">
        <v>700</v>
      </c>
      <c r="BO93" s="6">
        <v>0</v>
      </c>
      <c r="BP93" s="6">
        <v>0</v>
      </c>
      <c r="BQ93" s="6">
        <v>0</v>
      </c>
      <c r="BR93" s="6">
        <v>0</v>
      </c>
      <c r="BS93" s="6">
        <v>3432</v>
      </c>
      <c r="BT93" s="6">
        <v>0</v>
      </c>
      <c r="BU93" s="60"/>
      <c r="BV93" s="5">
        <v>4589.5244000000002</v>
      </c>
      <c r="BW93" s="5">
        <v>439.85926599999999</v>
      </c>
      <c r="BX93" s="5">
        <v>0</v>
      </c>
      <c r="BY93" s="60"/>
      <c r="BZ93" s="5">
        <v>0</v>
      </c>
      <c r="CA93" s="5">
        <v>0</v>
      </c>
      <c r="CB93" s="5">
        <v>861.55108091414445</v>
      </c>
      <c r="CC93" s="5">
        <v>162.06553846153849</v>
      </c>
      <c r="CD93" s="5">
        <v>0</v>
      </c>
      <c r="CE93" s="5">
        <v>20</v>
      </c>
      <c r="CF93" s="5">
        <v>43.644859813084111</v>
      </c>
      <c r="CG93" s="5">
        <v>5</v>
      </c>
      <c r="CH93" s="5">
        <v>0</v>
      </c>
      <c r="CI93" s="5">
        <v>0</v>
      </c>
      <c r="CJ93" s="5">
        <v>43.769470404984418</v>
      </c>
      <c r="CK93" s="5">
        <v>1136.030949593752</v>
      </c>
      <c r="CL93" s="5">
        <v>921.36850467289707</v>
      </c>
      <c r="CM93" s="5">
        <v>0</v>
      </c>
      <c r="CN93" s="5">
        <v>184.27370093457941</v>
      </c>
      <c r="CO93" s="5">
        <v>1105.6422056074771</v>
      </c>
      <c r="CP93" s="60"/>
      <c r="CQ93" s="4"/>
    </row>
    <row r="94" spans="1:95" ht="18.95" customHeight="1" x14ac:dyDescent="0.25">
      <c r="A94" s="60"/>
      <c r="B94" s="3">
        <v>1277</v>
      </c>
      <c r="C94" s="4" t="s">
        <v>181</v>
      </c>
      <c r="D94" s="3" t="s">
        <v>134</v>
      </c>
      <c r="E94" s="60"/>
      <c r="F94" s="5">
        <v>3306.613155201228</v>
      </c>
      <c r="G94" s="5">
        <v>6011.2988465925919</v>
      </c>
      <c r="H94" s="5">
        <v>92646.109999999986</v>
      </c>
      <c r="I94" s="5">
        <v>85783.435185185182</v>
      </c>
      <c r="J94" s="5">
        <v>63876.24</v>
      </c>
      <c r="K94" s="5">
        <v>6846.55</v>
      </c>
      <c r="L94" s="5">
        <v>21923.32</v>
      </c>
      <c r="M94" s="6">
        <v>5196</v>
      </c>
      <c r="N94" s="5">
        <v>2704.685691391363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16324.7</v>
      </c>
      <c r="W94" s="5">
        <v>1358.8801203703699</v>
      </c>
      <c r="X94" s="5">
        <v>15115.46296296296</v>
      </c>
      <c r="Y94" s="5">
        <v>5798.67</v>
      </c>
      <c r="Z94" s="5">
        <v>9826.4</v>
      </c>
      <c r="AA94" s="5">
        <v>699.63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36023.96</v>
      </c>
      <c r="BA94" s="5">
        <v>2635.0859629629631</v>
      </c>
      <c r="BB94" s="5">
        <v>33355.518518518518</v>
      </c>
      <c r="BC94" s="5">
        <v>9212.4500000000007</v>
      </c>
      <c r="BD94" s="5">
        <v>24261.94</v>
      </c>
      <c r="BE94" s="5">
        <v>2549.5700000000002</v>
      </c>
      <c r="BF94" s="5">
        <v>40297.449999999997</v>
      </c>
      <c r="BG94" s="5">
        <v>1604.4355092592591</v>
      </c>
      <c r="BH94" s="5">
        <v>37312.453703703701</v>
      </c>
      <c r="BI94" s="5">
        <v>6912.2</v>
      </c>
      <c r="BJ94" s="5">
        <v>29787.9</v>
      </c>
      <c r="BK94" s="5">
        <v>3597.35</v>
      </c>
      <c r="BL94" s="60"/>
      <c r="BM94" s="6">
        <v>0</v>
      </c>
      <c r="BN94" s="6">
        <v>343</v>
      </c>
      <c r="BO94" s="6">
        <v>0</v>
      </c>
      <c r="BP94" s="6">
        <v>0</v>
      </c>
      <c r="BQ94" s="6">
        <v>0</v>
      </c>
      <c r="BR94" s="6">
        <v>0</v>
      </c>
      <c r="BS94" s="6">
        <v>1872</v>
      </c>
      <c r="BT94" s="6">
        <v>2981</v>
      </c>
      <c r="BU94" s="60"/>
      <c r="BV94" s="5">
        <v>5598.4015925925924</v>
      </c>
      <c r="BW94" s="5">
        <v>412.89725399999998</v>
      </c>
      <c r="BX94" s="5">
        <v>0</v>
      </c>
      <c r="BY94" s="60"/>
      <c r="BZ94" s="5">
        <v>971.34</v>
      </c>
      <c r="CA94" s="5">
        <v>93.6</v>
      </c>
      <c r="CB94" s="5">
        <v>861.55108091414445</v>
      </c>
      <c r="CC94" s="5">
        <v>162.06553846153849</v>
      </c>
      <c r="CD94" s="5">
        <v>0</v>
      </c>
      <c r="CE94" s="5">
        <v>20</v>
      </c>
      <c r="CF94" s="5">
        <v>43.644859813084111</v>
      </c>
      <c r="CG94" s="5">
        <v>5</v>
      </c>
      <c r="CH94" s="5">
        <v>0</v>
      </c>
      <c r="CI94" s="5">
        <v>0</v>
      </c>
      <c r="CJ94" s="5">
        <v>43.769470404984418</v>
      </c>
      <c r="CK94" s="5">
        <v>2200.9709495937518</v>
      </c>
      <c r="CL94" s="5">
        <v>921.36850467289707</v>
      </c>
      <c r="CM94" s="5">
        <v>0</v>
      </c>
      <c r="CN94" s="5">
        <v>184.27370093457941</v>
      </c>
      <c r="CO94" s="5">
        <v>1105.6422056074771</v>
      </c>
      <c r="CP94" s="60"/>
      <c r="CQ94" s="4"/>
    </row>
    <row r="95" spans="1:95" ht="18.95" customHeight="1" x14ac:dyDescent="0.25">
      <c r="A95" s="60"/>
      <c r="B95" s="3">
        <v>1278</v>
      </c>
      <c r="C95" s="4" t="s">
        <v>181</v>
      </c>
      <c r="D95" s="3" t="s">
        <v>134</v>
      </c>
      <c r="E95" s="60"/>
      <c r="F95" s="5">
        <v>3575.5831552012278</v>
      </c>
      <c r="G95" s="5">
        <v>5683.75747274074</v>
      </c>
      <c r="H95" s="5">
        <v>85542.209999999992</v>
      </c>
      <c r="I95" s="5">
        <v>79205.75</v>
      </c>
      <c r="J95" s="5">
        <v>71941.62</v>
      </c>
      <c r="K95" s="5">
        <v>7354.4400000000014</v>
      </c>
      <c r="L95" s="5">
        <v>6246.15</v>
      </c>
      <c r="M95" s="6">
        <v>4758</v>
      </c>
      <c r="N95" s="5">
        <v>2108.1743175395118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13660.46</v>
      </c>
      <c r="W95" s="5">
        <v>1137.1068092592591</v>
      </c>
      <c r="X95" s="5">
        <v>12648.574074074069</v>
      </c>
      <c r="Y95" s="5">
        <v>592.23</v>
      </c>
      <c r="Z95" s="5">
        <v>12363.92</v>
      </c>
      <c r="AA95" s="5">
        <v>704.31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35353.4</v>
      </c>
      <c r="BA95" s="5">
        <v>2586.03574074074</v>
      </c>
      <c r="BB95" s="5">
        <v>32734.629629629631</v>
      </c>
      <c r="BC95" s="5">
        <v>2480.3200000000002</v>
      </c>
      <c r="BD95" s="5">
        <v>29481.3</v>
      </c>
      <c r="BE95" s="5">
        <v>3391.78</v>
      </c>
      <c r="BF95" s="5">
        <v>36528.35</v>
      </c>
      <c r="BG95" s="5">
        <v>1454.369490740741</v>
      </c>
      <c r="BH95" s="5">
        <v>33822.546296296292</v>
      </c>
      <c r="BI95" s="5">
        <v>3173.6</v>
      </c>
      <c r="BJ95" s="5">
        <v>30096.400000000001</v>
      </c>
      <c r="BK95" s="5">
        <v>3258.35</v>
      </c>
      <c r="BL95" s="60"/>
      <c r="BM95" s="6">
        <v>0</v>
      </c>
      <c r="BN95" s="6">
        <v>294</v>
      </c>
      <c r="BO95" s="6">
        <v>0</v>
      </c>
      <c r="BP95" s="6">
        <v>0</v>
      </c>
      <c r="BQ95" s="6">
        <v>0</v>
      </c>
      <c r="BR95" s="6">
        <v>0</v>
      </c>
      <c r="BS95" s="6">
        <v>1732</v>
      </c>
      <c r="BT95" s="6">
        <v>2732</v>
      </c>
      <c r="BU95" s="60"/>
      <c r="BV95" s="5">
        <v>5177.5120407407403</v>
      </c>
      <c r="BW95" s="5">
        <v>506.24543200000011</v>
      </c>
      <c r="BX95" s="5">
        <v>0</v>
      </c>
      <c r="BY95" s="60"/>
      <c r="BZ95" s="5">
        <v>1216.9100000000001</v>
      </c>
      <c r="CA95" s="5">
        <v>117</v>
      </c>
      <c r="CB95" s="5">
        <v>861.55108091414445</v>
      </c>
      <c r="CC95" s="5">
        <v>162.06553846153849</v>
      </c>
      <c r="CD95" s="5">
        <v>0</v>
      </c>
      <c r="CE95" s="5">
        <v>20</v>
      </c>
      <c r="CF95" s="5">
        <v>43.644859813084111</v>
      </c>
      <c r="CG95" s="5">
        <v>5</v>
      </c>
      <c r="CH95" s="5">
        <v>0</v>
      </c>
      <c r="CI95" s="5">
        <v>0</v>
      </c>
      <c r="CJ95" s="5">
        <v>43.769470404984418</v>
      </c>
      <c r="CK95" s="5">
        <v>2469.9409495937521</v>
      </c>
      <c r="CL95" s="5">
        <v>921.36850467289707</v>
      </c>
      <c r="CM95" s="5">
        <v>0</v>
      </c>
      <c r="CN95" s="5">
        <v>184.27370093457941</v>
      </c>
      <c r="CO95" s="5">
        <v>1105.6422056074771</v>
      </c>
      <c r="CP95" s="60"/>
      <c r="CQ95" s="4"/>
    </row>
    <row r="96" spans="1:95" ht="18.95" customHeight="1" x14ac:dyDescent="0.25">
      <c r="A96" s="60"/>
      <c r="B96" s="3">
        <v>1286</v>
      </c>
      <c r="C96" s="4" t="s">
        <v>110</v>
      </c>
      <c r="D96" s="3" t="s">
        <v>132</v>
      </c>
      <c r="E96" s="60"/>
      <c r="F96" s="5">
        <v>2156.4143322870841</v>
      </c>
      <c r="G96" s="5">
        <v>1996.445241518519</v>
      </c>
      <c r="H96" s="5">
        <v>26933.03</v>
      </c>
      <c r="I96" s="5">
        <v>24937.990740740741</v>
      </c>
      <c r="J96" s="5">
        <v>22492.959999999999</v>
      </c>
      <c r="K96" s="5">
        <v>1216.9100000000001</v>
      </c>
      <c r="L96" s="5">
        <v>3223.16</v>
      </c>
      <c r="M96" s="6">
        <v>1184</v>
      </c>
      <c r="N96" s="5">
        <v>-159.96909076856511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7216.85</v>
      </c>
      <c r="W96" s="5">
        <v>600.73593981481486</v>
      </c>
      <c r="X96" s="5">
        <v>6682.2685185185182</v>
      </c>
      <c r="Y96" s="5">
        <v>1096.5</v>
      </c>
      <c r="Z96" s="5">
        <v>5629.35</v>
      </c>
      <c r="AA96" s="5">
        <v>491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13663.82</v>
      </c>
      <c r="AO96" s="5">
        <v>872.9662777777778</v>
      </c>
      <c r="AP96" s="5">
        <v>12651.685185185181</v>
      </c>
      <c r="AQ96" s="5">
        <v>1270.67</v>
      </c>
      <c r="AR96" s="5">
        <v>11745.81</v>
      </c>
      <c r="AS96" s="5">
        <v>647.34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6052.36</v>
      </c>
      <c r="BA96" s="5">
        <v>442.71892592592587</v>
      </c>
      <c r="BB96" s="5">
        <v>5604.0370370370356</v>
      </c>
      <c r="BC96" s="5">
        <v>855.99</v>
      </c>
      <c r="BD96" s="5">
        <v>5117.8</v>
      </c>
      <c r="BE96" s="5">
        <v>78.569999999999993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0</v>
      </c>
      <c r="BN96" s="6">
        <v>158</v>
      </c>
      <c r="BO96" s="6">
        <v>0</v>
      </c>
      <c r="BP96" s="6">
        <v>0</v>
      </c>
      <c r="BQ96" s="6">
        <v>744</v>
      </c>
      <c r="BR96" s="6">
        <v>0</v>
      </c>
      <c r="BS96" s="6">
        <v>282</v>
      </c>
      <c r="BT96" s="6">
        <v>0</v>
      </c>
      <c r="BU96" s="60"/>
      <c r="BV96" s="5">
        <v>1916.421143518518</v>
      </c>
      <c r="BW96" s="5">
        <v>80.024097999999995</v>
      </c>
      <c r="BX96" s="5">
        <v>0</v>
      </c>
      <c r="BY96" s="60"/>
      <c r="BZ96" s="5">
        <v>458.58</v>
      </c>
      <c r="CA96" s="5">
        <v>0</v>
      </c>
      <c r="CB96" s="5">
        <v>0</v>
      </c>
      <c r="CC96" s="5">
        <v>162.06553846153849</v>
      </c>
      <c r="CD96" s="5">
        <v>0</v>
      </c>
      <c r="CE96" s="5">
        <v>20</v>
      </c>
      <c r="CF96" s="5">
        <v>43.644859813084111</v>
      </c>
      <c r="CG96" s="5">
        <v>5</v>
      </c>
      <c r="CH96" s="5">
        <v>0</v>
      </c>
      <c r="CI96" s="5">
        <v>317.71225800000002</v>
      </c>
      <c r="CJ96" s="5">
        <v>43.769470404984418</v>
      </c>
      <c r="CK96" s="5">
        <v>1050.772126679607</v>
      </c>
      <c r="CL96" s="5">
        <v>921.36850467289707</v>
      </c>
      <c r="CM96" s="5">
        <v>0</v>
      </c>
      <c r="CN96" s="5">
        <v>184.27370093457941</v>
      </c>
      <c r="CO96" s="5">
        <v>1105.6422056074771</v>
      </c>
      <c r="CP96" s="60"/>
      <c r="CQ96" s="4"/>
    </row>
    <row r="97" spans="1:95" ht="18.95" customHeight="1" x14ac:dyDescent="0.25">
      <c r="A97" s="60"/>
      <c r="B97" s="3">
        <v>1287</v>
      </c>
      <c r="C97" s="4" t="s">
        <v>182</v>
      </c>
      <c r="D97" s="3" t="s">
        <v>132</v>
      </c>
      <c r="E97" s="60"/>
      <c r="F97" s="5">
        <v>2079.60761673969</v>
      </c>
      <c r="G97" s="5">
        <v>4151.8993460000002</v>
      </c>
      <c r="H97" s="5">
        <v>5967.49</v>
      </c>
      <c r="I97" s="5">
        <v>5525.4537037037026</v>
      </c>
      <c r="J97" s="5">
        <v>5495.32</v>
      </c>
      <c r="K97" s="5">
        <v>472.17</v>
      </c>
      <c r="L97" s="5">
        <v>0</v>
      </c>
      <c r="M97" s="6">
        <v>293</v>
      </c>
      <c r="N97" s="5">
        <v>2072.2917292603111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5967.49</v>
      </c>
      <c r="BA97" s="5">
        <v>4060</v>
      </c>
      <c r="BB97" s="5">
        <v>5525.4537037037026</v>
      </c>
      <c r="BC97" s="5">
        <v>0</v>
      </c>
      <c r="BD97" s="5">
        <v>5495.32</v>
      </c>
      <c r="BE97" s="5">
        <v>472.17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293</v>
      </c>
      <c r="BT97" s="6">
        <v>0</v>
      </c>
      <c r="BU97" s="60"/>
      <c r="BV97" s="5">
        <v>4060</v>
      </c>
      <c r="BW97" s="5">
        <v>91.899345999999994</v>
      </c>
      <c r="BX97" s="5">
        <v>0</v>
      </c>
      <c r="BY97" s="60"/>
      <c r="BZ97" s="5">
        <v>0</v>
      </c>
      <c r="CA97" s="5">
        <v>0</v>
      </c>
      <c r="CB97" s="5">
        <v>861.55108091414445</v>
      </c>
      <c r="CC97" s="5">
        <v>0</v>
      </c>
      <c r="CD97" s="5">
        <v>0</v>
      </c>
      <c r="CE97" s="5">
        <v>20</v>
      </c>
      <c r="CF97" s="5">
        <v>43.644859813084111</v>
      </c>
      <c r="CG97" s="5">
        <v>5</v>
      </c>
      <c r="CH97" s="5">
        <v>0</v>
      </c>
      <c r="CI97" s="5">
        <v>0</v>
      </c>
      <c r="CJ97" s="5">
        <v>43.769470404984418</v>
      </c>
      <c r="CK97" s="5">
        <v>973.96541113221303</v>
      </c>
      <c r="CL97" s="5">
        <v>921.36850467289707</v>
      </c>
      <c r="CM97" s="5">
        <v>0</v>
      </c>
      <c r="CN97" s="5">
        <v>184.27370093457941</v>
      </c>
      <c r="CO97" s="5">
        <v>1105.6422056074771</v>
      </c>
      <c r="CP97" s="60"/>
      <c r="CQ97" s="4"/>
    </row>
    <row r="98" spans="1:95" ht="18.95" customHeight="1" x14ac:dyDescent="0.25">
      <c r="A98" s="60"/>
      <c r="B98" s="3">
        <v>1288</v>
      </c>
      <c r="C98" s="4" t="s">
        <v>183</v>
      </c>
      <c r="D98" s="3" t="s">
        <v>132</v>
      </c>
      <c r="E98" s="60"/>
      <c r="F98" s="5">
        <v>2079.60761673969</v>
      </c>
      <c r="G98" s="5">
        <v>6074.9735479999999</v>
      </c>
      <c r="H98" s="5">
        <v>102660.62</v>
      </c>
      <c r="I98" s="5">
        <v>95056.12962962962</v>
      </c>
      <c r="J98" s="5">
        <v>88521.67</v>
      </c>
      <c r="K98" s="5">
        <v>14138.95</v>
      </c>
      <c r="L98" s="5">
        <v>0</v>
      </c>
      <c r="M98" s="6">
        <v>4967</v>
      </c>
      <c r="N98" s="5">
        <v>3995.3659312603099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102660.62</v>
      </c>
      <c r="BA98" s="5">
        <v>4494</v>
      </c>
      <c r="BB98" s="5">
        <v>95056.12962962962</v>
      </c>
      <c r="BC98" s="5">
        <v>0</v>
      </c>
      <c r="BD98" s="5">
        <v>88521.67</v>
      </c>
      <c r="BE98" s="5">
        <v>14138.95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4967</v>
      </c>
      <c r="BT98" s="6">
        <v>0</v>
      </c>
      <c r="BU98" s="60"/>
      <c r="BV98" s="5">
        <v>4494</v>
      </c>
      <c r="BW98" s="5">
        <v>1580.9735479999999</v>
      </c>
      <c r="BX98" s="5">
        <v>0</v>
      </c>
      <c r="BY98" s="60"/>
      <c r="BZ98" s="5">
        <v>0</v>
      </c>
      <c r="CA98" s="5">
        <v>0</v>
      </c>
      <c r="CB98" s="5">
        <v>861.55108091414445</v>
      </c>
      <c r="CC98" s="5">
        <v>0</v>
      </c>
      <c r="CD98" s="5">
        <v>0</v>
      </c>
      <c r="CE98" s="5">
        <v>20</v>
      </c>
      <c r="CF98" s="5">
        <v>43.644859813084111</v>
      </c>
      <c r="CG98" s="5">
        <v>5</v>
      </c>
      <c r="CH98" s="5">
        <v>0</v>
      </c>
      <c r="CI98" s="5">
        <v>0</v>
      </c>
      <c r="CJ98" s="5">
        <v>43.769470404984418</v>
      </c>
      <c r="CK98" s="5">
        <v>973.96541113221303</v>
      </c>
      <c r="CL98" s="5">
        <v>921.36850467289707</v>
      </c>
      <c r="CM98" s="5">
        <v>0</v>
      </c>
      <c r="CN98" s="5">
        <v>184.27370093457941</v>
      </c>
      <c r="CO98" s="5">
        <v>1105.6422056074771</v>
      </c>
      <c r="CP98" s="60"/>
      <c r="CQ98" s="4"/>
    </row>
    <row r="99" spans="1:95" ht="18.95" customHeight="1" x14ac:dyDescent="0.25">
      <c r="A99" s="60"/>
      <c r="B99" s="3">
        <v>1289</v>
      </c>
      <c r="C99" s="4" t="s">
        <v>184</v>
      </c>
      <c r="D99" s="3" t="s">
        <v>132</v>
      </c>
      <c r="E99" s="60"/>
      <c r="F99" s="5">
        <v>2079.60761673969</v>
      </c>
      <c r="G99" s="5">
        <v>5948.4479179999998</v>
      </c>
      <c r="H99" s="5">
        <v>94444.670000000013</v>
      </c>
      <c r="I99" s="5">
        <v>87448.768518518526</v>
      </c>
      <c r="J99" s="5">
        <v>79875.100000000006</v>
      </c>
      <c r="K99" s="5">
        <v>14569.57</v>
      </c>
      <c r="L99" s="5">
        <v>0</v>
      </c>
      <c r="M99" s="6">
        <v>3333</v>
      </c>
      <c r="N99" s="5">
        <v>3868.8403012603098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94444.670000000013</v>
      </c>
      <c r="BA99" s="5">
        <v>4494</v>
      </c>
      <c r="BB99" s="5">
        <v>87448.768518518526</v>
      </c>
      <c r="BC99" s="5">
        <v>0</v>
      </c>
      <c r="BD99" s="5">
        <v>79875.100000000006</v>
      </c>
      <c r="BE99" s="5">
        <v>14569.57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3333</v>
      </c>
      <c r="BT99" s="6">
        <v>0</v>
      </c>
      <c r="BU99" s="60"/>
      <c r="BV99" s="5">
        <v>4494</v>
      </c>
      <c r="BW99" s="5">
        <v>1454.4479180000001</v>
      </c>
      <c r="BX99" s="5">
        <v>0</v>
      </c>
      <c r="BY99" s="60"/>
      <c r="BZ99" s="5">
        <v>0</v>
      </c>
      <c r="CA99" s="5">
        <v>0</v>
      </c>
      <c r="CB99" s="5">
        <v>861.55108091414445</v>
      </c>
      <c r="CC99" s="5">
        <v>0</v>
      </c>
      <c r="CD99" s="5">
        <v>0</v>
      </c>
      <c r="CE99" s="5">
        <v>20</v>
      </c>
      <c r="CF99" s="5">
        <v>43.644859813084111</v>
      </c>
      <c r="CG99" s="5">
        <v>5</v>
      </c>
      <c r="CH99" s="5">
        <v>0</v>
      </c>
      <c r="CI99" s="5">
        <v>0</v>
      </c>
      <c r="CJ99" s="5">
        <v>43.769470404984418</v>
      </c>
      <c r="CK99" s="5">
        <v>973.96541113221303</v>
      </c>
      <c r="CL99" s="5">
        <v>921.36850467289707</v>
      </c>
      <c r="CM99" s="5">
        <v>0</v>
      </c>
      <c r="CN99" s="5">
        <v>184.27370093457941</v>
      </c>
      <c r="CO99" s="5">
        <v>1105.6422056074771</v>
      </c>
      <c r="CP99" s="60"/>
      <c r="CQ99" s="4"/>
    </row>
    <row r="100" spans="1:95" ht="18.95" customHeight="1" x14ac:dyDescent="0.25">
      <c r="A100" s="60"/>
      <c r="B100" s="3">
        <v>1290</v>
      </c>
      <c r="C100" s="4" t="s">
        <v>185</v>
      </c>
      <c r="D100" s="3" t="s">
        <v>132</v>
      </c>
      <c r="E100" s="60"/>
      <c r="F100" s="5">
        <v>3806.9031552012279</v>
      </c>
      <c r="G100" s="5">
        <v>6245.3469302592594</v>
      </c>
      <c r="H100" s="5">
        <v>74480.479999999996</v>
      </c>
      <c r="I100" s="5">
        <v>68963.407407407401</v>
      </c>
      <c r="J100" s="5">
        <v>48535.519999999997</v>
      </c>
      <c r="K100" s="5">
        <v>4106.25</v>
      </c>
      <c r="L100" s="5">
        <v>21838.71</v>
      </c>
      <c r="M100" s="6">
        <v>3227</v>
      </c>
      <c r="N100" s="5">
        <v>2438.443775058031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16230.23</v>
      </c>
      <c r="W100" s="5">
        <v>1351.016367592593</v>
      </c>
      <c r="X100" s="5">
        <v>15027.990740740741</v>
      </c>
      <c r="Y100" s="5">
        <v>4720.45</v>
      </c>
      <c r="Z100" s="5">
        <v>10930.44</v>
      </c>
      <c r="AA100" s="5">
        <v>579.34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58250.25</v>
      </c>
      <c r="BA100" s="5">
        <v>4260.8979166666668</v>
      </c>
      <c r="BB100" s="5">
        <v>53935.416666666657</v>
      </c>
      <c r="BC100" s="5">
        <v>17118.259999999998</v>
      </c>
      <c r="BD100" s="5">
        <v>37605.08</v>
      </c>
      <c r="BE100" s="5">
        <v>3526.91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365</v>
      </c>
      <c r="BO100" s="6">
        <v>0</v>
      </c>
      <c r="BP100" s="6">
        <v>0</v>
      </c>
      <c r="BQ100" s="6">
        <v>0</v>
      </c>
      <c r="BR100" s="6">
        <v>0</v>
      </c>
      <c r="BS100" s="6">
        <v>2862</v>
      </c>
      <c r="BT100" s="6">
        <v>0</v>
      </c>
      <c r="BU100" s="60"/>
      <c r="BV100" s="5">
        <v>5611.9142842592591</v>
      </c>
      <c r="BW100" s="5">
        <v>633.43264600000009</v>
      </c>
      <c r="BX100" s="5">
        <v>0</v>
      </c>
      <c r="BY100" s="60"/>
      <c r="BZ100" s="5">
        <v>1387.63</v>
      </c>
      <c r="CA100" s="5">
        <v>177.6</v>
      </c>
      <c r="CB100" s="5">
        <v>861.55108091414445</v>
      </c>
      <c r="CC100" s="5">
        <v>162.06553846153849</v>
      </c>
      <c r="CD100" s="5">
        <v>0</v>
      </c>
      <c r="CE100" s="5">
        <v>20</v>
      </c>
      <c r="CF100" s="5">
        <v>43.644859813084111</v>
      </c>
      <c r="CG100" s="5">
        <v>5</v>
      </c>
      <c r="CH100" s="5">
        <v>0</v>
      </c>
      <c r="CI100" s="5">
        <v>0</v>
      </c>
      <c r="CJ100" s="5">
        <v>43.769470404984418</v>
      </c>
      <c r="CK100" s="5">
        <v>2701.2609495937518</v>
      </c>
      <c r="CL100" s="5">
        <v>921.36850467289707</v>
      </c>
      <c r="CM100" s="5">
        <v>0</v>
      </c>
      <c r="CN100" s="5">
        <v>184.27370093457941</v>
      </c>
      <c r="CO100" s="5">
        <v>1105.6422056074771</v>
      </c>
      <c r="CP100" s="60"/>
      <c r="CQ100" s="4"/>
    </row>
    <row r="101" spans="1:95" ht="18.95" customHeight="1" x14ac:dyDescent="0.25">
      <c r="A101" s="60"/>
      <c r="B101" s="3">
        <v>1291</v>
      </c>
      <c r="C101" s="4" t="s">
        <v>126</v>
      </c>
      <c r="D101" s="3" t="s">
        <v>132</v>
      </c>
      <c r="E101" s="60"/>
      <c r="F101" s="5">
        <v>2959.4831552012279</v>
      </c>
      <c r="G101" s="5">
        <v>3298.8693083703702</v>
      </c>
      <c r="H101" s="5">
        <v>39056.379999999997</v>
      </c>
      <c r="I101" s="5">
        <v>36163.314814814818</v>
      </c>
      <c r="J101" s="5">
        <v>28286.76</v>
      </c>
      <c r="K101" s="5">
        <v>1616.81</v>
      </c>
      <c r="L101" s="5">
        <v>9152.81</v>
      </c>
      <c r="M101" s="6">
        <v>2301</v>
      </c>
      <c r="N101" s="5">
        <v>339.38615316914229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8137.8</v>
      </c>
      <c r="W101" s="5">
        <v>677.39650000000006</v>
      </c>
      <c r="X101" s="5">
        <v>7535</v>
      </c>
      <c r="Y101" s="5">
        <v>1600.2</v>
      </c>
      <c r="Z101" s="5">
        <v>6210.79</v>
      </c>
      <c r="AA101" s="5">
        <v>326.81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30918.58</v>
      </c>
      <c r="BA101" s="5">
        <v>2261.6368703703702</v>
      </c>
      <c r="BB101" s="5">
        <v>28628.31481481481</v>
      </c>
      <c r="BC101" s="5">
        <v>7552.61</v>
      </c>
      <c r="BD101" s="5">
        <v>22075.97</v>
      </c>
      <c r="BE101" s="5">
        <v>1290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296</v>
      </c>
      <c r="BO101" s="6">
        <v>0</v>
      </c>
      <c r="BP101" s="6">
        <v>0</v>
      </c>
      <c r="BQ101" s="6">
        <v>0</v>
      </c>
      <c r="BR101" s="6">
        <v>0</v>
      </c>
      <c r="BS101" s="6">
        <v>2005</v>
      </c>
      <c r="BT101" s="6">
        <v>0</v>
      </c>
      <c r="BU101" s="60"/>
      <c r="BV101" s="5">
        <v>2939.03337037037</v>
      </c>
      <c r="BW101" s="5">
        <v>359.83593800000011</v>
      </c>
      <c r="BX101" s="5">
        <v>0</v>
      </c>
      <c r="BY101" s="60"/>
      <c r="BZ101" s="5">
        <v>372.81</v>
      </c>
      <c r="CA101" s="5">
        <v>345</v>
      </c>
      <c r="CB101" s="5">
        <v>861.55108091414445</v>
      </c>
      <c r="CC101" s="5">
        <v>162.06553846153849</v>
      </c>
      <c r="CD101" s="5">
        <v>0</v>
      </c>
      <c r="CE101" s="5">
        <v>20</v>
      </c>
      <c r="CF101" s="5">
        <v>43.644859813084111</v>
      </c>
      <c r="CG101" s="5">
        <v>5</v>
      </c>
      <c r="CH101" s="5">
        <v>0</v>
      </c>
      <c r="CI101" s="5">
        <v>0</v>
      </c>
      <c r="CJ101" s="5">
        <v>43.769470404984418</v>
      </c>
      <c r="CK101" s="5">
        <v>1853.840949593751</v>
      </c>
      <c r="CL101" s="5">
        <v>921.36850467289707</v>
      </c>
      <c r="CM101" s="5">
        <v>0</v>
      </c>
      <c r="CN101" s="5">
        <v>184.27370093457941</v>
      </c>
      <c r="CO101" s="5">
        <v>1105.6422056074771</v>
      </c>
      <c r="CP101" s="60"/>
      <c r="CQ101" s="4"/>
    </row>
    <row r="102" spans="1:95" ht="18.95" customHeight="1" x14ac:dyDescent="0.25">
      <c r="A102" s="60"/>
      <c r="B102" s="3">
        <v>1292</v>
      </c>
      <c r="C102" s="4" t="s">
        <v>186</v>
      </c>
      <c r="D102" s="3" t="s">
        <v>132</v>
      </c>
      <c r="E102" s="60"/>
      <c r="F102" s="5">
        <v>2241.6731552012279</v>
      </c>
      <c r="G102" s="5">
        <v>4764.5751023703706</v>
      </c>
      <c r="H102" s="5">
        <v>18520.05</v>
      </c>
      <c r="I102" s="5">
        <v>17148.194444444449</v>
      </c>
      <c r="J102" s="5">
        <v>10518.99</v>
      </c>
      <c r="K102" s="5">
        <v>903.27</v>
      </c>
      <c r="L102" s="5">
        <v>7097.7900000000009</v>
      </c>
      <c r="M102" s="6">
        <v>957</v>
      </c>
      <c r="N102" s="5">
        <v>2522.9019471691422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6307.7000000000007</v>
      </c>
      <c r="W102" s="5">
        <v>525.0576203703705</v>
      </c>
      <c r="X102" s="5">
        <v>5840.4629629629644</v>
      </c>
      <c r="Y102" s="5">
        <v>2191.77</v>
      </c>
      <c r="Z102" s="5">
        <v>3844.41</v>
      </c>
      <c r="AA102" s="5">
        <v>271.52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12212.35</v>
      </c>
      <c r="BA102" s="5">
        <v>4127</v>
      </c>
      <c r="BB102" s="5">
        <v>11307.73148148148</v>
      </c>
      <c r="BC102" s="5">
        <v>4906.0200000000004</v>
      </c>
      <c r="BD102" s="5">
        <v>6674.58</v>
      </c>
      <c r="BE102" s="5">
        <v>631.75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188</v>
      </c>
      <c r="BO102" s="6">
        <v>0</v>
      </c>
      <c r="BP102" s="6">
        <v>0</v>
      </c>
      <c r="BQ102" s="6">
        <v>0</v>
      </c>
      <c r="BR102" s="6">
        <v>0</v>
      </c>
      <c r="BS102" s="6">
        <v>769</v>
      </c>
      <c r="BT102" s="6">
        <v>0</v>
      </c>
      <c r="BU102" s="60"/>
      <c r="BV102" s="5">
        <v>4652.0576203703704</v>
      </c>
      <c r="BW102" s="5">
        <v>112.517482</v>
      </c>
      <c r="BX102" s="5">
        <v>0</v>
      </c>
      <c r="BY102" s="60"/>
      <c r="BZ102" s="5">
        <v>0</v>
      </c>
      <c r="CA102" s="5">
        <v>0</v>
      </c>
      <c r="CB102" s="5">
        <v>861.55108091414445</v>
      </c>
      <c r="CC102" s="5">
        <v>162.06553846153849</v>
      </c>
      <c r="CD102" s="5">
        <v>0</v>
      </c>
      <c r="CE102" s="5">
        <v>20</v>
      </c>
      <c r="CF102" s="5">
        <v>43.644859813084111</v>
      </c>
      <c r="CG102" s="5">
        <v>5</v>
      </c>
      <c r="CH102" s="5">
        <v>0</v>
      </c>
      <c r="CI102" s="5">
        <v>0</v>
      </c>
      <c r="CJ102" s="5">
        <v>43.769470404984418</v>
      </c>
      <c r="CK102" s="5">
        <v>1136.030949593752</v>
      </c>
      <c r="CL102" s="5">
        <v>921.36850467289707</v>
      </c>
      <c r="CM102" s="5">
        <v>0</v>
      </c>
      <c r="CN102" s="5">
        <v>184.27370093457941</v>
      </c>
      <c r="CO102" s="5">
        <v>1105.6422056074771</v>
      </c>
      <c r="CP102" s="60"/>
      <c r="CQ102" s="4"/>
    </row>
    <row r="103" spans="1:95" ht="18.95" customHeight="1" x14ac:dyDescent="0.25">
      <c r="A103" s="60"/>
      <c r="B103" s="3">
        <v>1293</v>
      </c>
      <c r="C103" s="4" t="s">
        <v>117</v>
      </c>
      <c r="D103" s="3" t="s">
        <v>132</v>
      </c>
      <c r="E103" s="60"/>
      <c r="F103" s="5">
        <v>1576.964992287084</v>
      </c>
      <c r="G103" s="5">
        <v>4539.5220490740739</v>
      </c>
      <c r="H103" s="5">
        <v>18676.05</v>
      </c>
      <c r="I103" s="5">
        <v>17292.638888888891</v>
      </c>
      <c r="J103" s="5">
        <v>12548.43</v>
      </c>
      <c r="K103" s="5">
        <v>2141.34</v>
      </c>
      <c r="L103" s="5">
        <v>3986.28</v>
      </c>
      <c r="M103" s="6">
        <v>1179</v>
      </c>
      <c r="N103" s="5">
        <v>2962.55705678699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1220.23</v>
      </c>
      <c r="W103" s="5">
        <v>101.5728490740741</v>
      </c>
      <c r="X103" s="5">
        <v>1129.8425925925931</v>
      </c>
      <c r="Y103" s="5">
        <v>228.46</v>
      </c>
      <c r="Z103" s="5">
        <v>942.32</v>
      </c>
      <c r="AA103" s="5">
        <v>49.45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17455.82</v>
      </c>
      <c r="BA103" s="5">
        <v>4227</v>
      </c>
      <c r="BB103" s="5">
        <v>16162.796296296299</v>
      </c>
      <c r="BC103" s="5">
        <v>3757.82</v>
      </c>
      <c r="BD103" s="5">
        <v>11606.11</v>
      </c>
      <c r="BE103" s="5">
        <v>2091.89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41</v>
      </c>
      <c r="BO103" s="6">
        <v>0</v>
      </c>
      <c r="BP103" s="6">
        <v>0</v>
      </c>
      <c r="BQ103" s="6">
        <v>0</v>
      </c>
      <c r="BR103" s="6">
        <v>0</v>
      </c>
      <c r="BS103" s="6">
        <v>1138</v>
      </c>
      <c r="BT103" s="6">
        <v>0</v>
      </c>
      <c r="BU103" s="60"/>
      <c r="BV103" s="5">
        <v>4328.5728490740739</v>
      </c>
      <c r="BW103" s="5">
        <v>210.94919999999999</v>
      </c>
      <c r="BX103" s="5">
        <v>0</v>
      </c>
      <c r="BY103" s="60"/>
      <c r="BZ103" s="5">
        <v>0</v>
      </c>
      <c r="CA103" s="5">
        <v>0</v>
      </c>
      <c r="CB103" s="5">
        <v>0</v>
      </c>
      <c r="CC103" s="5">
        <v>162.06553846153849</v>
      </c>
      <c r="CD103" s="5">
        <v>0</v>
      </c>
      <c r="CE103" s="5">
        <v>20</v>
      </c>
      <c r="CF103" s="5">
        <v>43.644859813084111</v>
      </c>
      <c r="CG103" s="5">
        <v>5</v>
      </c>
      <c r="CH103" s="5">
        <v>0</v>
      </c>
      <c r="CI103" s="5">
        <v>196.842918</v>
      </c>
      <c r="CJ103" s="5">
        <v>43.769470404984418</v>
      </c>
      <c r="CK103" s="5">
        <v>471.32278667960702</v>
      </c>
      <c r="CL103" s="5">
        <v>921.36850467289707</v>
      </c>
      <c r="CM103" s="5">
        <v>0</v>
      </c>
      <c r="CN103" s="5">
        <v>184.27370093457941</v>
      </c>
      <c r="CO103" s="5">
        <v>1105.6422056074771</v>
      </c>
      <c r="CP103" s="60"/>
      <c r="CQ103" s="4"/>
    </row>
    <row r="104" spans="1:95" ht="18.95" customHeight="1" x14ac:dyDescent="0.25">
      <c r="A104" s="60"/>
      <c r="B104" s="3">
        <v>1294</v>
      </c>
      <c r="C104" s="4" t="s">
        <v>187</v>
      </c>
      <c r="D104" s="3" t="s">
        <v>132</v>
      </c>
      <c r="E104" s="60"/>
      <c r="F104" s="5">
        <v>2020.555228287084</v>
      </c>
      <c r="G104" s="5">
        <v>3215.4389798888892</v>
      </c>
      <c r="H104" s="5">
        <v>37891.14</v>
      </c>
      <c r="I104" s="5">
        <v>35084.388888888891</v>
      </c>
      <c r="J104" s="5">
        <v>29514.1</v>
      </c>
      <c r="K104" s="5">
        <v>1921.21</v>
      </c>
      <c r="L104" s="5">
        <v>6455.83</v>
      </c>
      <c r="M104" s="6">
        <v>2535</v>
      </c>
      <c r="N104" s="5">
        <v>1194.8837516018059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14171.67</v>
      </c>
      <c r="W104" s="5">
        <v>1179.660308333333</v>
      </c>
      <c r="X104" s="5">
        <v>13121.916666666661</v>
      </c>
      <c r="Y104" s="5">
        <v>2265.15</v>
      </c>
      <c r="Z104" s="5">
        <v>11293.3</v>
      </c>
      <c r="AA104" s="5">
        <v>613.22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23719.47</v>
      </c>
      <c r="BA104" s="5">
        <v>1735.0353055555561</v>
      </c>
      <c r="BB104" s="5">
        <v>21962.472222222219</v>
      </c>
      <c r="BC104" s="5">
        <v>4190.68</v>
      </c>
      <c r="BD104" s="5">
        <v>18220.8</v>
      </c>
      <c r="BE104" s="5">
        <v>1307.99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737</v>
      </c>
      <c r="BO104" s="6">
        <v>0</v>
      </c>
      <c r="BP104" s="6">
        <v>0</v>
      </c>
      <c r="BQ104" s="6">
        <v>0</v>
      </c>
      <c r="BR104" s="6">
        <v>0</v>
      </c>
      <c r="BS104" s="6">
        <v>1798</v>
      </c>
      <c r="BT104" s="6">
        <v>0</v>
      </c>
      <c r="BU104" s="60"/>
      <c r="BV104" s="5">
        <v>2914.6956138888891</v>
      </c>
      <c r="BW104" s="5">
        <v>300.74336599999998</v>
      </c>
      <c r="BX104" s="5">
        <v>0</v>
      </c>
      <c r="BY104" s="60"/>
      <c r="BZ104" s="5">
        <v>0</v>
      </c>
      <c r="CA104" s="5">
        <v>219.2</v>
      </c>
      <c r="CB104" s="5">
        <v>0</v>
      </c>
      <c r="CC104" s="5">
        <v>162.06553846153849</v>
      </c>
      <c r="CD104" s="5">
        <v>0</v>
      </c>
      <c r="CE104" s="5">
        <v>20</v>
      </c>
      <c r="CF104" s="5">
        <v>43.644859813084111</v>
      </c>
      <c r="CG104" s="5">
        <v>5</v>
      </c>
      <c r="CH104" s="5">
        <v>0</v>
      </c>
      <c r="CI104" s="5">
        <v>421.23315400000001</v>
      </c>
      <c r="CJ104" s="5">
        <v>43.769470404984418</v>
      </c>
      <c r="CK104" s="5">
        <v>914.91302267960691</v>
      </c>
      <c r="CL104" s="5">
        <v>921.36850467289707</v>
      </c>
      <c r="CM104" s="5">
        <v>0</v>
      </c>
      <c r="CN104" s="5">
        <v>184.27370093457941</v>
      </c>
      <c r="CO104" s="5">
        <v>1105.6422056074771</v>
      </c>
      <c r="CP104" s="60"/>
      <c r="CQ104" s="4"/>
    </row>
    <row r="105" spans="1:95" ht="18.95" customHeight="1" x14ac:dyDescent="0.25">
      <c r="A105" s="60"/>
      <c r="B105" s="3">
        <v>1295</v>
      </c>
      <c r="C105" s="4" t="s">
        <v>188</v>
      </c>
      <c r="D105" s="3" t="s">
        <v>132</v>
      </c>
      <c r="E105" s="60"/>
      <c r="F105" s="5">
        <v>2241.6731552012279</v>
      </c>
      <c r="G105" s="5">
        <v>2876.615665888889</v>
      </c>
      <c r="H105" s="5">
        <v>35531.759999999987</v>
      </c>
      <c r="I105" s="5">
        <v>32899.777777777766</v>
      </c>
      <c r="J105" s="5">
        <v>24074.26</v>
      </c>
      <c r="K105" s="5">
        <v>2185.2199999999998</v>
      </c>
      <c r="L105" s="5">
        <v>9272.2800000000007</v>
      </c>
      <c r="M105" s="6">
        <v>1952</v>
      </c>
      <c r="N105" s="5">
        <v>634.94251068766016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9015.33</v>
      </c>
      <c r="W105" s="5">
        <v>750.44274722222224</v>
      </c>
      <c r="X105" s="5">
        <v>8347.5277777777774</v>
      </c>
      <c r="Y105" s="5">
        <v>2273.9</v>
      </c>
      <c r="Z105" s="5">
        <v>6524.45</v>
      </c>
      <c r="AA105" s="5">
        <v>216.98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5379.3</v>
      </c>
      <c r="AO105" s="5">
        <v>343.67750000000001</v>
      </c>
      <c r="AP105" s="5">
        <v>4980.833333333333</v>
      </c>
      <c r="AQ105" s="5">
        <v>1208.8800000000001</v>
      </c>
      <c r="AR105" s="5">
        <v>4002.01</v>
      </c>
      <c r="AS105" s="5">
        <v>168.41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21137.13</v>
      </c>
      <c r="BA105" s="5">
        <v>1546.141916666666</v>
      </c>
      <c r="BB105" s="5">
        <v>19571.416666666661</v>
      </c>
      <c r="BC105" s="5">
        <v>5789.5</v>
      </c>
      <c r="BD105" s="5">
        <v>13547.8</v>
      </c>
      <c r="BE105" s="5">
        <v>1799.83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285</v>
      </c>
      <c r="BO105" s="6">
        <v>0</v>
      </c>
      <c r="BP105" s="6">
        <v>0</v>
      </c>
      <c r="BQ105" s="6">
        <v>285</v>
      </c>
      <c r="BR105" s="6">
        <v>0</v>
      </c>
      <c r="BS105" s="6">
        <v>1382</v>
      </c>
      <c r="BT105" s="6">
        <v>0</v>
      </c>
      <c r="BU105" s="60"/>
      <c r="BV105" s="5">
        <v>2640.2621638888891</v>
      </c>
      <c r="BW105" s="5">
        <v>236.35350199999999</v>
      </c>
      <c r="BX105" s="5">
        <v>0</v>
      </c>
      <c r="BY105" s="60"/>
      <c r="BZ105" s="5">
        <v>0</v>
      </c>
      <c r="CA105" s="5">
        <v>0</v>
      </c>
      <c r="CB105" s="5">
        <v>861.55108091414445</v>
      </c>
      <c r="CC105" s="5">
        <v>162.06553846153849</v>
      </c>
      <c r="CD105" s="5">
        <v>0</v>
      </c>
      <c r="CE105" s="5">
        <v>20</v>
      </c>
      <c r="CF105" s="5">
        <v>43.644859813084111</v>
      </c>
      <c r="CG105" s="5">
        <v>5</v>
      </c>
      <c r="CH105" s="5">
        <v>0</v>
      </c>
      <c r="CI105" s="5">
        <v>0</v>
      </c>
      <c r="CJ105" s="5">
        <v>43.769470404984418</v>
      </c>
      <c r="CK105" s="5">
        <v>1136.030949593752</v>
      </c>
      <c r="CL105" s="5">
        <v>921.36850467289707</v>
      </c>
      <c r="CM105" s="5">
        <v>0</v>
      </c>
      <c r="CN105" s="5">
        <v>184.27370093457941</v>
      </c>
      <c r="CO105" s="5">
        <v>1105.6422056074771</v>
      </c>
      <c r="CP105" s="60"/>
      <c r="CQ105" s="4"/>
    </row>
    <row r="106" spans="1:95" ht="18.95" customHeight="1" x14ac:dyDescent="0.25">
      <c r="A106" s="60"/>
      <c r="B106" s="3">
        <v>1296</v>
      </c>
      <c r="C106" s="4" t="s">
        <v>110</v>
      </c>
      <c r="D106" s="3" t="s">
        <v>132</v>
      </c>
      <c r="E106" s="60"/>
      <c r="F106" s="5">
        <v>2362.5535002870838</v>
      </c>
      <c r="G106" s="5">
        <v>3742.083639148148</v>
      </c>
      <c r="H106" s="5">
        <v>51198.789999999994</v>
      </c>
      <c r="I106" s="5">
        <v>47406.287037037036</v>
      </c>
      <c r="J106" s="5">
        <v>36788.629999999997</v>
      </c>
      <c r="K106" s="5">
        <v>2304.7600000000002</v>
      </c>
      <c r="L106" s="5">
        <v>12105.4</v>
      </c>
      <c r="M106" s="6">
        <v>2582</v>
      </c>
      <c r="N106" s="5">
        <v>1379.530138861064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16141.39</v>
      </c>
      <c r="W106" s="5">
        <v>1343.6212601851851</v>
      </c>
      <c r="X106" s="5">
        <v>14945.73148148148</v>
      </c>
      <c r="Y106" s="5">
        <v>3831.98</v>
      </c>
      <c r="Z106" s="5">
        <v>11476.28</v>
      </c>
      <c r="AA106" s="5">
        <v>833.13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27353.26</v>
      </c>
      <c r="AO106" s="5">
        <v>1747.5693888888891</v>
      </c>
      <c r="AP106" s="5">
        <v>25327.092592592591</v>
      </c>
      <c r="AQ106" s="5">
        <v>6241.32</v>
      </c>
      <c r="AR106" s="5">
        <v>19945.23</v>
      </c>
      <c r="AS106" s="5">
        <v>1166.71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7704.1399999999994</v>
      </c>
      <c r="BA106" s="5">
        <v>563.54357407407394</v>
      </c>
      <c r="BB106" s="5">
        <v>7133.4629629629617</v>
      </c>
      <c r="BC106" s="5">
        <v>2032.1</v>
      </c>
      <c r="BD106" s="5">
        <v>5367.12</v>
      </c>
      <c r="BE106" s="5">
        <v>304.92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420</v>
      </c>
      <c r="BO106" s="6">
        <v>0</v>
      </c>
      <c r="BP106" s="6">
        <v>0</v>
      </c>
      <c r="BQ106" s="6">
        <v>1721</v>
      </c>
      <c r="BR106" s="6">
        <v>0</v>
      </c>
      <c r="BS106" s="6">
        <v>441</v>
      </c>
      <c r="BT106" s="6">
        <v>0</v>
      </c>
      <c r="BU106" s="60"/>
      <c r="BV106" s="5">
        <v>3654.734223148148</v>
      </c>
      <c r="BW106" s="5">
        <v>87.349416000000005</v>
      </c>
      <c r="BX106" s="5">
        <v>0</v>
      </c>
      <c r="BY106" s="60"/>
      <c r="BZ106" s="5">
        <v>458.58</v>
      </c>
      <c r="CA106" s="5">
        <v>0</v>
      </c>
      <c r="CB106" s="5">
        <v>0</v>
      </c>
      <c r="CC106" s="5">
        <v>162.06553846153849</v>
      </c>
      <c r="CD106" s="5">
        <v>0</v>
      </c>
      <c r="CE106" s="5">
        <v>20</v>
      </c>
      <c r="CF106" s="5">
        <v>43.644859813084111</v>
      </c>
      <c r="CG106" s="5">
        <v>5</v>
      </c>
      <c r="CH106" s="5">
        <v>0</v>
      </c>
      <c r="CI106" s="5">
        <v>523.85142600000006</v>
      </c>
      <c r="CJ106" s="5">
        <v>43.769470404984418</v>
      </c>
      <c r="CK106" s="5">
        <v>1256.911294679607</v>
      </c>
      <c r="CL106" s="5">
        <v>921.36850467289707</v>
      </c>
      <c r="CM106" s="5">
        <v>0</v>
      </c>
      <c r="CN106" s="5">
        <v>184.27370093457941</v>
      </c>
      <c r="CO106" s="5">
        <v>1105.6422056074771</v>
      </c>
      <c r="CP106" s="60"/>
      <c r="CQ106" s="4"/>
    </row>
    <row r="107" spans="1:95" ht="18.95" customHeight="1" x14ac:dyDescent="0.25">
      <c r="A107" s="60"/>
      <c r="B107" s="3">
        <v>1297</v>
      </c>
      <c r="C107" s="4" t="s">
        <v>110</v>
      </c>
      <c r="D107" s="3" t="s">
        <v>132</v>
      </c>
      <c r="E107" s="60"/>
      <c r="F107" s="5">
        <v>2312.7903222870841</v>
      </c>
      <c r="G107" s="5">
        <v>2807.98933637037</v>
      </c>
      <c r="H107" s="5">
        <v>38045.26</v>
      </c>
      <c r="I107" s="5">
        <v>35227.092592592591</v>
      </c>
      <c r="J107" s="5">
        <v>32125.84</v>
      </c>
      <c r="K107" s="5">
        <v>3253.88</v>
      </c>
      <c r="L107" s="5">
        <v>2665.54</v>
      </c>
      <c r="M107" s="6">
        <v>1889</v>
      </c>
      <c r="N107" s="5">
        <v>495.19901408328627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11364.94</v>
      </c>
      <c r="W107" s="5">
        <v>946.02602407407403</v>
      </c>
      <c r="X107" s="5">
        <v>10523.092592592589</v>
      </c>
      <c r="Y107" s="5">
        <v>1151.92</v>
      </c>
      <c r="Z107" s="5">
        <v>8927.9599999999991</v>
      </c>
      <c r="AA107" s="5">
        <v>1285.06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20134.310000000001</v>
      </c>
      <c r="AO107" s="5">
        <v>1286.3586944444451</v>
      </c>
      <c r="AP107" s="5">
        <v>18642.879629629631</v>
      </c>
      <c r="AQ107" s="5">
        <v>1256.1500000000001</v>
      </c>
      <c r="AR107" s="5">
        <v>17370.52</v>
      </c>
      <c r="AS107" s="5">
        <v>1507.64</v>
      </c>
      <c r="AT107" s="5">
        <v>18.2</v>
      </c>
      <c r="AU107" s="5">
        <v>1.2638888888888891</v>
      </c>
      <c r="AV107" s="5">
        <v>16.851851851851851</v>
      </c>
      <c r="AW107" s="5">
        <v>18.2</v>
      </c>
      <c r="AX107" s="5">
        <v>0</v>
      </c>
      <c r="AY107" s="5">
        <v>0</v>
      </c>
      <c r="AZ107" s="5">
        <v>6527.81</v>
      </c>
      <c r="BA107" s="5">
        <v>477.49721296296292</v>
      </c>
      <c r="BB107" s="5">
        <v>6044.2685185185182</v>
      </c>
      <c r="BC107" s="5">
        <v>239.27</v>
      </c>
      <c r="BD107" s="5">
        <v>5827.36</v>
      </c>
      <c r="BE107" s="5">
        <v>461.18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307</v>
      </c>
      <c r="BO107" s="6">
        <v>0</v>
      </c>
      <c r="BP107" s="6">
        <v>0</v>
      </c>
      <c r="BQ107" s="6">
        <v>1233</v>
      </c>
      <c r="BR107" s="6">
        <v>1</v>
      </c>
      <c r="BS107" s="6">
        <v>348</v>
      </c>
      <c r="BT107" s="6">
        <v>0</v>
      </c>
      <c r="BU107" s="60"/>
      <c r="BV107" s="5">
        <v>2711.1458203703701</v>
      </c>
      <c r="BW107" s="5">
        <v>96.843516000000008</v>
      </c>
      <c r="BX107" s="5">
        <v>0</v>
      </c>
      <c r="BY107" s="60"/>
      <c r="BZ107" s="5">
        <v>458.58</v>
      </c>
      <c r="CA107" s="5">
        <v>0</v>
      </c>
      <c r="CB107" s="5">
        <v>0</v>
      </c>
      <c r="CC107" s="5">
        <v>162.06553846153849</v>
      </c>
      <c r="CD107" s="5">
        <v>0</v>
      </c>
      <c r="CE107" s="5">
        <v>20</v>
      </c>
      <c r="CF107" s="5">
        <v>43.644859813084111</v>
      </c>
      <c r="CG107" s="5">
        <v>5</v>
      </c>
      <c r="CH107" s="5">
        <v>0</v>
      </c>
      <c r="CI107" s="5">
        <v>474.08824800000002</v>
      </c>
      <c r="CJ107" s="5">
        <v>43.769470404984418</v>
      </c>
      <c r="CK107" s="5">
        <v>1207.148116679607</v>
      </c>
      <c r="CL107" s="5">
        <v>921.36850467289707</v>
      </c>
      <c r="CM107" s="5">
        <v>0</v>
      </c>
      <c r="CN107" s="5">
        <v>184.27370093457941</v>
      </c>
      <c r="CO107" s="5">
        <v>1105.6422056074771</v>
      </c>
      <c r="CP107" s="60"/>
      <c r="CQ107" s="4"/>
    </row>
    <row r="108" spans="1:95" ht="18.95" customHeight="1" x14ac:dyDescent="0.25">
      <c r="A108" s="60"/>
      <c r="B108" s="3">
        <v>1298</v>
      </c>
      <c r="C108" s="4" t="s">
        <v>185</v>
      </c>
      <c r="D108" s="3" t="s">
        <v>132</v>
      </c>
      <c r="E108" s="60"/>
      <c r="F108" s="5">
        <v>3806.9031552012279</v>
      </c>
      <c r="G108" s="5">
        <v>4826.0354538888887</v>
      </c>
      <c r="H108" s="5">
        <v>57769.209999999992</v>
      </c>
      <c r="I108" s="5">
        <v>53490.009259259263</v>
      </c>
      <c r="J108" s="5">
        <v>36624.69</v>
      </c>
      <c r="K108" s="5">
        <v>2565.36</v>
      </c>
      <c r="L108" s="5">
        <v>18579.16</v>
      </c>
      <c r="M108" s="6">
        <v>2775</v>
      </c>
      <c r="N108" s="5">
        <v>1019.13229868766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15626.87</v>
      </c>
      <c r="W108" s="5">
        <v>1300.792234259259</v>
      </c>
      <c r="X108" s="5">
        <v>14469.324074074069</v>
      </c>
      <c r="Y108" s="5">
        <v>5177.67</v>
      </c>
      <c r="Z108" s="5">
        <v>9896.7199999999993</v>
      </c>
      <c r="AA108" s="5">
        <v>552.48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42142.34</v>
      </c>
      <c r="BA108" s="5">
        <v>3082.63412962963</v>
      </c>
      <c r="BB108" s="5">
        <v>39020.685185185182</v>
      </c>
      <c r="BC108" s="5">
        <v>13401.49</v>
      </c>
      <c r="BD108" s="5">
        <v>26727.97</v>
      </c>
      <c r="BE108" s="5">
        <v>2012.88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468</v>
      </c>
      <c r="BO108" s="6">
        <v>0</v>
      </c>
      <c r="BP108" s="6">
        <v>0</v>
      </c>
      <c r="BQ108" s="6">
        <v>0</v>
      </c>
      <c r="BR108" s="6">
        <v>0</v>
      </c>
      <c r="BS108" s="6">
        <v>2307</v>
      </c>
      <c r="BT108" s="6">
        <v>0</v>
      </c>
      <c r="BU108" s="60"/>
      <c r="BV108" s="5">
        <v>4383.4263638888888</v>
      </c>
      <c r="BW108" s="5">
        <v>442.60908999999998</v>
      </c>
      <c r="BX108" s="5">
        <v>0</v>
      </c>
      <c r="BY108" s="60"/>
      <c r="BZ108" s="5">
        <v>1387.63</v>
      </c>
      <c r="CA108" s="5">
        <v>177.6</v>
      </c>
      <c r="CB108" s="5">
        <v>861.55108091414445</v>
      </c>
      <c r="CC108" s="5">
        <v>162.06553846153849</v>
      </c>
      <c r="CD108" s="5">
        <v>0</v>
      </c>
      <c r="CE108" s="5">
        <v>20</v>
      </c>
      <c r="CF108" s="5">
        <v>43.644859813084111</v>
      </c>
      <c r="CG108" s="5">
        <v>5</v>
      </c>
      <c r="CH108" s="5">
        <v>0</v>
      </c>
      <c r="CI108" s="5">
        <v>0</v>
      </c>
      <c r="CJ108" s="5">
        <v>43.769470404984418</v>
      </c>
      <c r="CK108" s="5">
        <v>2701.2609495937518</v>
      </c>
      <c r="CL108" s="5">
        <v>921.36850467289707</v>
      </c>
      <c r="CM108" s="5">
        <v>0</v>
      </c>
      <c r="CN108" s="5">
        <v>184.27370093457941</v>
      </c>
      <c r="CO108" s="5">
        <v>1105.6422056074771</v>
      </c>
      <c r="CP108" s="60"/>
      <c r="CQ108" s="4"/>
    </row>
    <row r="109" spans="1:95" ht="18.95" customHeight="1" x14ac:dyDescent="0.25">
      <c r="A109" s="61"/>
      <c r="B109" s="3">
        <v>1299</v>
      </c>
      <c r="C109" s="4" t="s">
        <v>106</v>
      </c>
      <c r="D109" s="3" t="s">
        <v>132</v>
      </c>
      <c r="E109" s="61"/>
      <c r="F109" s="5">
        <v>2731.5337282870842</v>
      </c>
      <c r="G109" s="5">
        <v>4314.084922</v>
      </c>
      <c r="H109" s="5">
        <v>59803.02</v>
      </c>
      <c r="I109" s="5">
        <v>55373.166666666657</v>
      </c>
      <c r="J109" s="5">
        <v>46710.1</v>
      </c>
      <c r="K109" s="5">
        <v>1902.71</v>
      </c>
      <c r="L109" s="5">
        <v>11190.21</v>
      </c>
      <c r="M109" s="6">
        <v>2064</v>
      </c>
      <c r="N109" s="5">
        <v>1582.5511937129161</v>
      </c>
      <c r="O109" s="61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26675.01</v>
      </c>
      <c r="W109" s="5">
        <v>2220.447591666667</v>
      </c>
      <c r="X109" s="5">
        <v>24699.083333333328</v>
      </c>
      <c r="Y109" s="5">
        <v>6462.42</v>
      </c>
      <c r="Z109" s="5">
        <v>19069.38</v>
      </c>
      <c r="AA109" s="5">
        <v>1143.21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20272.68</v>
      </c>
      <c r="AI109" s="5">
        <v>750</v>
      </c>
      <c r="AJ109" s="5">
        <v>18771</v>
      </c>
      <c r="AK109" s="5">
        <v>2341.29</v>
      </c>
      <c r="AL109" s="5">
        <v>17659.93</v>
      </c>
      <c r="AM109" s="5">
        <v>271.45999999999998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12855.33</v>
      </c>
      <c r="BA109" s="5">
        <v>940.34358333333341</v>
      </c>
      <c r="BB109" s="5">
        <v>11903.08333333333</v>
      </c>
      <c r="BC109" s="5">
        <v>2386.5</v>
      </c>
      <c r="BD109" s="5">
        <v>9980.7900000000009</v>
      </c>
      <c r="BE109" s="5">
        <v>488.04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1"/>
      <c r="BM109" s="6">
        <v>0</v>
      </c>
      <c r="BN109" s="6">
        <v>449</v>
      </c>
      <c r="BO109" s="6">
        <v>0</v>
      </c>
      <c r="BP109" s="6">
        <v>919</v>
      </c>
      <c r="BQ109" s="6">
        <v>0</v>
      </c>
      <c r="BR109" s="6">
        <v>0</v>
      </c>
      <c r="BS109" s="6">
        <v>696</v>
      </c>
      <c r="BT109" s="6">
        <v>0</v>
      </c>
      <c r="BU109" s="61"/>
      <c r="BV109" s="5">
        <v>3910.7911749999998</v>
      </c>
      <c r="BW109" s="5">
        <v>403.29374700000011</v>
      </c>
      <c r="BX109" s="5">
        <v>0</v>
      </c>
      <c r="BY109" s="61"/>
      <c r="BZ109" s="5">
        <v>600</v>
      </c>
      <c r="CA109" s="5">
        <v>100</v>
      </c>
      <c r="CB109" s="5">
        <v>0</v>
      </c>
      <c r="CC109" s="5">
        <v>162.06553846153849</v>
      </c>
      <c r="CD109" s="5">
        <v>0</v>
      </c>
      <c r="CE109" s="5">
        <v>20</v>
      </c>
      <c r="CF109" s="5">
        <v>43.644859813084111</v>
      </c>
      <c r="CG109" s="5">
        <v>5</v>
      </c>
      <c r="CH109" s="5">
        <v>0</v>
      </c>
      <c r="CI109" s="5">
        <v>651.411654</v>
      </c>
      <c r="CJ109" s="5">
        <v>43.769470404984418</v>
      </c>
      <c r="CK109" s="5">
        <v>1625.8915226796071</v>
      </c>
      <c r="CL109" s="5">
        <v>921.36850467289707</v>
      </c>
      <c r="CM109" s="5">
        <v>0</v>
      </c>
      <c r="CN109" s="5">
        <v>184.27370093457941</v>
      </c>
      <c r="CO109" s="5">
        <v>1105.6422056074771</v>
      </c>
      <c r="CP109" s="61"/>
      <c r="CQ109" s="4"/>
    </row>
    <row r="110" spans="1:95" x14ac:dyDescent="0.25">
      <c r="A110" s="7"/>
      <c r="B110" s="7"/>
      <c r="C110" s="7" t="s">
        <v>189</v>
      </c>
      <c r="D110" s="7"/>
      <c r="E110" s="7"/>
      <c r="F110" s="8">
        <f t="shared" ref="F110:N110" si="0">SUM(F3:F109)</f>
        <v>291757.13225533353</v>
      </c>
      <c r="G110" s="8">
        <f t="shared" si="0"/>
        <v>361487.90093062952</v>
      </c>
      <c r="H110" s="8">
        <f t="shared" si="0"/>
        <v>3842170.8499999982</v>
      </c>
      <c r="I110" s="8">
        <f t="shared" si="0"/>
        <v>3557565.6018518512</v>
      </c>
      <c r="J110" s="8">
        <f t="shared" si="0"/>
        <v>3031835.9800000009</v>
      </c>
      <c r="K110" s="8">
        <f t="shared" si="0"/>
        <v>250047.65999999995</v>
      </c>
      <c r="L110" s="8">
        <f t="shared" si="0"/>
        <v>560287.21000000008</v>
      </c>
      <c r="M110" s="9">
        <f t="shared" si="0"/>
        <v>184886</v>
      </c>
      <c r="N110" s="8">
        <f t="shared" si="0"/>
        <v>69730.768675296291</v>
      </c>
      <c r="O110" s="7"/>
      <c r="P110" s="8">
        <f t="shared" ref="P110:BK110" si="1">SUM(P3:P109)</f>
        <v>15581.529999999999</v>
      </c>
      <c r="Q110" s="8">
        <f t="shared" si="1"/>
        <v>2194.4580555555558</v>
      </c>
      <c r="R110" s="8">
        <f t="shared" si="1"/>
        <v>14427.342592592591</v>
      </c>
      <c r="S110" s="8">
        <f t="shared" si="1"/>
        <v>3935.31</v>
      </c>
      <c r="T110" s="8">
        <f t="shared" si="1"/>
        <v>10746.41</v>
      </c>
      <c r="U110" s="8">
        <f t="shared" si="1"/>
        <v>899.81</v>
      </c>
      <c r="V110" s="8">
        <f t="shared" si="1"/>
        <v>1174641.6200000001</v>
      </c>
      <c r="W110" s="8">
        <f t="shared" si="1"/>
        <v>97778.038553703693</v>
      </c>
      <c r="X110" s="8">
        <f t="shared" si="1"/>
        <v>1087631.129629629</v>
      </c>
      <c r="Y110" s="8">
        <f t="shared" si="1"/>
        <v>185041.60000000009</v>
      </c>
      <c r="Z110" s="8">
        <f t="shared" si="1"/>
        <v>922625.21</v>
      </c>
      <c r="AA110" s="8">
        <f t="shared" si="1"/>
        <v>66974.809999999983</v>
      </c>
      <c r="AB110" s="8">
        <f t="shared" si="1"/>
        <v>424167.43000000005</v>
      </c>
      <c r="AC110" s="8">
        <f t="shared" si="1"/>
        <v>24156.667361111111</v>
      </c>
      <c r="AD110" s="8">
        <f t="shared" si="1"/>
        <v>392747.62037037034</v>
      </c>
      <c r="AE110" s="8">
        <f t="shared" si="1"/>
        <v>77195.78</v>
      </c>
      <c r="AF110" s="8">
        <f t="shared" si="1"/>
        <v>321924.89999999991</v>
      </c>
      <c r="AG110" s="8">
        <f t="shared" si="1"/>
        <v>25046.749999999996</v>
      </c>
      <c r="AH110" s="8">
        <f t="shared" si="1"/>
        <v>267061.86000000004</v>
      </c>
      <c r="AI110" s="8">
        <f t="shared" si="1"/>
        <v>5600</v>
      </c>
      <c r="AJ110" s="8">
        <f t="shared" si="1"/>
        <v>247279.5</v>
      </c>
      <c r="AK110" s="8">
        <f t="shared" si="1"/>
        <v>20782.75</v>
      </c>
      <c r="AL110" s="8">
        <f t="shared" si="1"/>
        <v>239125.49</v>
      </c>
      <c r="AM110" s="8">
        <f t="shared" si="1"/>
        <v>7153.62</v>
      </c>
      <c r="AN110" s="8">
        <f t="shared" si="1"/>
        <v>379861.40999999992</v>
      </c>
      <c r="AO110" s="8">
        <f t="shared" si="1"/>
        <v>24268.923416666672</v>
      </c>
      <c r="AP110" s="8">
        <f t="shared" si="1"/>
        <v>351723.52777777769</v>
      </c>
      <c r="AQ110" s="8">
        <f t="shared" si="1"/>
        <v>56278.489999999991</v>
      </c>
      <c r="AR110" s="8">
        <f t="shared" si="1"/>
        <v>300165.37</v>
      </c>
      <c r="AS110" s="8">
        <f t="shared" si="1"/>
        <v>23417.55</v>
      </c>
      <c r="AT110" s="8">
        <f t="shared" si="1"/>
        <v>5737.18</v>
      </c>
      <c r="AU110" s="8">
        <f t="shared" si="1"/>
        <v>398.41527777777782</v>
      </c>
      <c r="AV110" s="8">
        <f t="shared" si="1"/>
        <v>5312.2037037037035</v>
      </c>
      <c r="AW110" s="8">
        <f t="shared" si="1"/>
        <v>18.2</v>
      </c>
      <c r="AX110" s="8">
        <f t="shared" si="1"/>
        <v>4776.01</v>
      </c>
      <c r="AY110" s="8">
        <f t="shared" si="1"/>
        <v>942.97</v>
      </c>
      <c r="AZ110" s="8">
        <f t="shared" si="1"/>
        <v>1470540.17</v>
      </c>
      <c r="BA110" s="8">
        <f t="shared" si="1"/>
        <v>174014.43862037038</v>
      </c>
      <c r="BB110" s="8">
        <f t="shared" si="1"/>
        <v>1361611.2685185189</v>
      </c>
      <c r="BC110" s="8">
        <f t="shared" si="1"/>
        <v>203672.97999999998</v>
      </c>
      <c r="BD110" s="8">
        <f t="shared" si="1"/>
        <v>1149880.4400000006</v>
      </c>
      <c r="BE110" s="8">
        <f t="shared" si="1"/>
        <v>116986.75000000001</v>
      </c>
      <c r="BF110" s="8">
        <f t="shared" si="1"/>
        <v>104579.65</v>
      </c>
      <c r="BG110" s="8">
        <f t="shared" si="1"/>
        <v>4631.6494444444443</v>
      </c>
      <c r="BH110" s="8">
        <f t="shared" si="1"/>
        <v>96833.009259259255</v>
      </c>
      <c r="BI110" s="8">
        <f t="shared" si="1"/>
        <v>13362.1</v>
      </c>
      <c r="BJ110" s="8">
        <f t="shared" si="1"/>
        <v>82592.149999999994</v>
      </c>
      <c r="BK110" s="8">
        <f t="shared" si="1"/>
        <v>8625.4</v>
      </c>
      <c r="BL110" s="7"/>
      <c r="BM110" s="9">
        <f t="shared" ref="BM110:BT110" si="2">SUM(BM3:BM109)</f>
        <v>1133</v>
      </c>
      <c r="BN110" s="9">
        <f t="shared" si="2"/>
        <v>28358</v>
      </c>
      <c r="BO110" s="9">
        <f t="shared" si="2"/>
        <v>27219</v>
      </c>
      <c r="BP110" s="9">
        <f t="shared" si="2"/>
        <v>11386</v>
      </c>
      <c r="BQ110" s="9">
        <f t="shared" si="2"/>
        <v>22396</v>
      </c>
      <c r="BR110" s="9">
        <f t="shared" si="2"/>
        <v>254</v>
      </c>
      <c r="BS110" s="9">
        <f t="shared" si="2"/>
        <v>86179</v>
      </c>
      <c r="BT110" s="9">
        <f t="shared" si="2"/>
        <v>7961</v>
      </c>
      <c r="BU110" s="7"/>
      <c r="BV110" s="8">
        <f>SUM(BV3:BV109)</f>
        <v>333042.59072962974</v>
      </c>
      <c r="BW110" s="8">
        <f>SUM(BW3:BW109)</f>
        <v>28445.310201000004</v>
      </c>
      <c r="BX110" s="8">
        <f>SUM(BX3:BX109)</f>
        <v>0</v>
      </c>
      <c r="BY110" s="7"/>
      <c r="BZ110" s="8">
        <f t="shared" ref="BZ110:CO110" si="3">SUM(BZ3:BZ109)</f>
        <v>34224.910000000011</v>
      </c>
      <c r="CA110" s="8">
        <f t="shared" si="3"/>
        <v>7969.0100000000011</v>
      </c>
      <c r="CB110" s="8">
        <f t="shared" si="3"/>
        <v>44995.199999999968</v>
      </c>
      <c r="CC110" s="8">
        <f t="shared" si="3"/>
        <v>10534.259999999997</v>
      </c>
      <c r="CD110" s="8">
        <f t="shared" si="3"/>
        <v>40751.484999999979</v>
      </c>
      <c r="CE110" s="8">
        <f t="shared" si="3"/>
        <v>2140</v>
      </c>
      <c r="CF110" s="8">
        <f t="shared" si="3"/>
        <v>4669.9999999999991</v>
      </c>
      <c r="CG110" s="8">
        <f t="shared" si="3"/>
        <v>535</v>
      </c>
      <c r="CH110" s="8">
        <f t="shared" si="3"/>
        <v>0</v>
      </c>
      <c r="CI110" s="8">
        <f t="shared" si="3"/>
        <v>22950.217921999996</v>
      </c>
      <c r="CJ110" s="8">
        <f t="shared" si="3"/>
        <v>4683.3333333333421</v>
      </c>
      <c r="CK110" s="8">
        <f t="shared" si="3"/>
        <v>173453.41625533329</v>
      </c>
      <c r="CL110" s="8">
        <f t="shared" si="3"/>
        <v>98586.429999999978</v>
      </c>
      <c r="CM110" s="8">
        <f t="shared" si="3"/>
        <v>0</v>
      </c>
      <c r="CN110" s="8">
        <f t="shared" si="3"/>
        <v>19717.286000000033</v>
      </c>
      <c r="CO110" s="8">
        <f t="shared" si="3"/>
        <v>118303.71600000032</v>
      </c>
      <c r="CP110" s="7"/>
      <c r="CQ110" s="7"/>
    </row>
    <row r="112" spans="1:95" ht="20.100000000000001" customHeight="1" x14ac:dyDescent="0.25">
      <c r="M112" s="10" t="s">
        <v>190</v>
      </c>
      <c r="N112" s="11" t="str">
        <f ca="1">N113/COUNTIF(N3:N113,"&lt;&gt;0")</f>
        <v/>
      </c>
    </row>
    <row r="113" spans="13:14" ht="20.100000000000001" customHeight="1" x14ac:dyDescent="0.25">
      <c r="M113" s="12" t="s">
        <v>191</v>
      </c>
      <c r="N113" s="13" t="str">
        <f ca="1">COUNTIF(N3:N113,"&gt;0")</f>
        <v/>
      </c>
    </row>
  </sheetData>
  <mergeCells count="20">
    <mergeCell ref="CP1:CP109"/>
    <mergeCell ref="BU1:BU109"/>
    <mergeCell ref="P1:U1"/>
    <mergeCell ref="AZ1:BE1"/>
    <mergeCell ref="BV1:BX1"/>
    <mergeCell ref="BY1:BY109"/>
    <mergeCell ref="BZ1:CO1"/>
    <mergeCell ref="BL1:BL109"/>
    <mergeCell ref="BM1:BT1"/>
    <mergeCell ref="A1:A109"/>
    <mergeCell ref="E1:E109"/>
    <mergeCell ref="AT1:AY1"/>
    <mergeCell ref="BF1:BK1"/>
    <mergeCell ref="F1:N1"/>
    <mergeCell ref="O1:O109"/>
    <mergeCell ref="V1:AA1"/>
    <mergeCell ref="AB1:AG1"/>
    <mergeCell ref="AN1:AS1"/>
    <mergeCell ref="B1:D1"/>
    <mergeCell ref="AH1:AM1"/>
  </mergeCells>
  <conditionalFormatting sqref="N3:N109">
    <cfRule type="cellIs" dxfId="19" priority="1" operator="greaterThanOrEqual">
      <formula>0</formula>
    </cfRule>
    <cfRule type="cellIs" dxfId="1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CQ114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8.7109375" customWidth="1"/>
    <col min="81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4770.8755033827156</v>
      </c>
      <c r="G3" s="5">
        <v>3265.5155716666668</v>
      </c>
      <c r="H3" s="5">
        <v>55389.31</v>
      </c>
      <c r="I3" s="5">
        <v>51286.398148148153</v>
      </c>
      <c r="J3" s="5">
        <v>53760.320000000007</v>
      </c>
      <c r="K3" s="5">
        <v>1628.99</v>
      </c>
      <c r="L3" s="5">
        <v>0</v>
      </c>
      <c r="M3" s="6">
        <v>2528</v>
      </c>
      <c r="N3" s="5">
        <v>-1505.3599317160499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16725.91</v>
      </c>
      <c r="W3" s="5">
        <v>1392.277137962963</v>
      </c>
      <c r="X3" s="5">
        <v>15486.953703703701</v>
      </c>
      <c r="Y3" s="5">
        <v>0</v>
      </c>
      <c r="Z3" s="5">
        <v>16254.18</v>
      </c>
      <c r="AA3" s="5">
        <v>471.73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26187.7</v>
      </c>
      <c r="AI3" s="5">
        <v>750</v>
      </c>
      <c r="AJ3" s="5">
        <v>24247.870370370369</v>
      </c>
      <c r="AK3" s="5">
        <v>0</v>
      </c>
      <c r="AL3" s="5">
        <v>25642.45</v>
      </c>
      <c r="AM3" s="5">
        <v>545.25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12475.7</v>
      </c>
      <c r="BA3" s="5">
        <v>577.57870370370381</v>
      </c>
      <c r="BB3" s="5">
        <v>11551.574074074069</v>
      </c>
      <c r="BC3" s="5">
        <v>0</v>
      </c>
      <c r="BD3" s="5">
        <v>11863.69</v>
      </c>
      <c r="BE3" s="5">
        <v>612.01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372</v>
      </c>
      <c r="BO3" s="6">
        <v>0</v>
      </c>
      <c r="BP3" s="6">
        <v>1249</v>
      </c>
      <c r="BQ3" s="6">
        <v>0</v>
      </c>
      <c r="BR3" s="6">
        <v>0</v>
      </c>
      <c r="BS3" s="6">
        <v>907</v>
      </c>
      <c r="BT3" s="6">
        <v>0</v>
      </c>
      <c r="BU3" s="60"/>
      <c r="BV3" s="5">
        <v>2719.8558416666669</v>
      </c>
      <c r="BW3" s="5">
        <v>545.65973000000008</v>
      </c>
      <c r="BX3" s="5">
        <v>0</v>
      </c>
      <c r="BY3" s="60"/>
      <c r="BZ3" s="5">
        <v>1175.06</v>
      </c>
      <c r="CA3" s="5">
        <v>240</v>
      </c>
      <c r="CB3" s="5">
        <v>0</v>
      </c>
      <c r="CC3" s="5">
        <v>0</v>
      </c>
      <c r="CD3" s="5">
        <v>854.79</v>
      </c>
      <c r="CE3" s="5">
        <v>20</v>
      </c>
      <c r="CF3" s="5">
        <v>43.24074074074074</v>
      </c>
      <c r="CG3" s="5">
        <v>5</v>
      </c>
      <c r="CH3" s="5">
        <v>0</v>
      </c>
      <c r="CI3" s="5">
        <v>742.21675400000004</v>
      </c>
      <c r="CJ3" s="5">
        <v>43.364197530864203</v>
      </c>
      <c r="CK3" s="5">
        <v>3123.671692271605</v>
      </c>
      <c r="CL3" s="5">
        <v>928.22539814814809</v>
      </c>
      <c r="CM3" s="5">
        <v>444.44444444444451</v>
      </c>
      <c r="CN3" s="5">
        <v>274.53396851851852</v>
      </c>
      <c r="CO3" s="5">
        <v>1647.203811111111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2820.9004333827161</v>
      </c>
      <c r="G4" s="5">
        <v>1060.075092518518</v>
      </c>
      <c r="H4" s="5">
        <v>14873.26</v>
      </c>
      <c r="I4" s="5">
        <v>13771.53703703704</v>
      </c>
      <c r="J4" s="5">
        <v>13884.36</v>
      </c>
      <c r="K4" s="5">
        <v>988.9</v>
      </c>
      <c r="L4" s="5">
        <v>0</v>
      </c>
      <c r="M4" s="6">
        <v>927</v>
      </c>
      <c r="N4" s="5">
        <v>-1760.8253408641981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2866.36</v>
      </c>
      <c r="W4" s="5">
        <v>238.59792962962959</v>
      </c>
      <c r="X4" s="5">
        <v>2654.037037037036</v>
      </c>
      <c r="Y4" s="5">
        <v>0</v>
      </c>
      <c r="Z4" s="5">
        <v>2589.62</v>
      </c>
      <c r="AA4" s="5">
        <v>276.74</v>
      </c>
      <c r="AB4" s="5">
        <v>3481.65</v>
      </c>
      <c r="AC4" s="5">
        <v>241.78125</v>
      </c>
      <c r="AD4" s="5">
        <v>3223.75</v>
      </c>
      <c r="AE4" s="5">
        <v>0</v>
      </c>
      <c r="AF4" s="5">
        <v>3129.77</v>
      </c>
      <c r="AG4" s="5">
        <v>351.88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46.59</v>
      </c>
      <c r="AO4" s="5">
        <v>2.976583333333334</v>
      </c>
      <c r="AP4" s="5">
        <v>43.138888888888893</v>
      </c>
      <c r="AQ4" s="5">
        <v>0</v>
      </c>
      <c r="AR4" s="5">
        <v>46.59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8478.66</v>
      </c>
      <c r="BA4" s="5">
        <v>392.53055555555562</v>
      </c>
      <c r="BB4" s="5">
        <v>7850.6111111111104</v>
      </c>
      <c r="BC4" s="5">
        <v>0</v>
      </c>
      <c r="BD4" s="5">
        <v>8118.38</v>
      </c>
      <c r="BE4" s="5">
        <v>360.28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77</v>
      </c>
      <c r="BO4" s="6">
        <v>214</v>
      </c>
      <c r="BP4" s="6">
        <v>0</v>
      </c>
      <c r="BQ4" s="6">
        <v>2</v>
      </c>
      <c r="BR4" s="6">
        <v>0</v>
      </c>
      <c r="BS4" s="6">
        <v>634</v>
      </c>
      <c r="BT4" s="6">
        <v>0</v>
      </c>
      <c r="BU4" s="60"/>
      <c r="BV4" s="5">
        <v>875.88631851851846</v>
      </c>
      <c r="BW4" s="5">
        <v>184.188774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43.24074074074074</v>
      </c>
      <c r="CG4" s="5">
        <v>5</v>
      </c>
      <c r="CH4" s="5">
        <v>0</v>
      </c>
      <c r="CI4" s="5">
        <v>199.30168399999999</v>
      </c>
      <c r="CJ4" s="5">
        <v>43.364197530864203</v>
      </c>
      <c r="CK4" s="5">
        <v>1173.6966222716051</v>
      </c>
      <c r="CL4" s="5">
        <v>928.22539814814809</v>
      </c>
      <c r="CM4" s="5">
        <v>444.44444444444451</v>
      </c>
      <c r="CN4" s="5">
        <v>274.53396851851852</v>
      </c>
      <c r="CO4" s="5">
        <v>1647.203811111111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3011.6526493827159</v>
      </c>
      <c r="G5" s="5">
        <v>1653.081079814815</v>
      </c>
      <c r="H5" s="5">
        <v>29108.5</v>
      </c>
      <c r="I5" s="5">
        <v>26952.31481481481</v>
      </c>
      <c r="J5" s="5">
        <v>27484.68</v>
      </c>
      <c r="K5" s="5">
        <v>1623.82</v>
      </c>
      <c r="L5" s="5">
        <v>0</v>
      </c>
      <c r="M5" s="6">
        <v>1724</v>
      </c>
      <c r="N5" s="5">
        <v>-1358.571569567901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6153.1500000000005</v>
      </c>
      <c r="W5" s="5">
        <v>512.19276388888898</v>
      </c>
      <c r="X5" s="5">
        <v>5697.3611111111113</v>
      </c>
      <c r="Y5" s="5">
        <v>0</v>
      </c>
      <c r="Z5" s="5">
        <v>5676.72</v>
      </c>
      <c r="AA5" s="5">
        <v>476.43</v>
      </c>
      <c r="AB5" s="5">
        <v>16748.03</v>
      </c>
      <c r="AC5" s="5">
        <v>500</v>
      </c>
      <c r="AD5" s="5">
        <v>15507.435185185181</v>
      </c>
      <c r="AE5" s="5">
        <v>0</v>
      </c>
      <c r="AF5" s="5">
        <v>15917.68</v>
      </c>
      <c r="AG5" s="5">
        <v>830.35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6207.32</v>
      </c>
      <c r="BA5" s="5">
        <v>287.37592592592591</v>
      </c>
      <c r="BB5" s="5">
        <v>5747.5185185185182</v>
      </c>
      <c r="BC5" s="5">
        <v>0</v>
      </c>
      <c r="BD5" s="5">
        <v>5890.28</v>
      </c>
      <c r="BE5" s="5">
        <v>317.04000000000002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202</v>
      </c>
      <c r="BO5" s="6">
        <v>1079</v>
      </c>
      <c r="BP5" s="6">
        <v>0</v>
      </c>
      <c r="BQ5" s="6">
        <v>0</v>
      </c>
      <c r="BR5" s="6">
        <v>0</v>
      </c>
      <c r="BS5" s="6">
        <v>443</v>
      </c>
      <c r="BT5" s="6">
        <v>0</v>
      </c>
      <c r="BU5" s="60"/>
      <c r="BV5" s="5">
        <v>1299.5686898148149</v>
      </c>
      <c r="BW5" s="5">
        <v>353.51238999999998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43.24074074074074</v>
      </c>
      <c r="CG5" s="5">
        <v>5</v>
      </c>
      <c r="CH5" s="5">
        <v>0</v>
      </c>
      <c r="CI5" s="5">
        <v>390.0539</v>
      </c>
      <c r="CJ5" s="5">
        <v>43.364197530864203</v>
      </c>
      <c r="CK5" s="5">
        <v>1364.4488382716049</v>
      </c>
      <c r="CL5" s="5">
        <v>928.22539814814809</v>
      </c>
      <c r="CM5" s="5">
        <v>444.44444444444451</v>
      </c>
      <c r="CN5" s="5">
        <v>274.53396851851852</v>
      </c>
      <c r="CO5" s="5">
        <v>1647.203811111111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3377.1798593827161</v>
      </c>
      <c r="G6" s="5">
        <v>3922.1702496666662</v>
      </c>
      <c r="H6" s="5">
        <v>56386.650000000009</v>
      </c>
      <c r="I6" s="5">
        <v>52209.861111111109</v>
      </c>
      <c r="J6" s="5">
        <v>52696.640000000007</v>
      </c>
      <c r="K6" s="5">
        <v>3690.01</v>
      </c>
      <c r="L6" s="5">
        <v>0</v>
      </c>
      <c r="M6" s="6">
        <v>2586</v>
      </c>
      <c r="N6" s="5">
        <v>544.99039028395009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17720.43</v>
      </c>
      <c r="W6" s="5">
        <v>1475.061719444444</v>
      </c>
      <c r="X6" s="5">
        <v>16407.805555555551</v>
      </c>
      <c r="Y6" s="5">
        <v>0</v>
      </c>
      <c r="Z6" s="5">
        <v>16546.13</v>
      </c>
      <c r="AA6" s="5">
        <v>1174.3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28069.95</v>
      </c>
      <c r="AO6" s="5">
        <v>1793.3579166666671</v>
      </c>
      <c r="AP6" s="5">
        <v>25990.694444444442</v>
      </c>
      <c r="AQ6" s="5">
        <v>0</v>
      </c>
      <c r="AR6" s="5">
        <v>26130.97</v>
      </c>
      <c r="AS6" s="5">
        <v>1938.98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10596.27</v>
      </c>
      <c r="BA6" s="5">
        <v>490.56805555555559</v>
      </c>
      <c r="BB6" s="5">
        <v>9811.3611111111113</v>
      </c>
      <c r="BC6" s="5">
        <v>0</v>
      </c>
      <c r="BD6" s="5">
        <v>10019.540000000001</v>
      </c>
      <c r="BE6" s="5">
        <v>576.73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443</v>
      </c>
      <c r="BO6" s="6">
        <v>0</v>
      </c>
      <c r="BP6" s="6">
        <v>0</v>
      </c>
      <c r="BQ6" s="6">
        <v>1597</v>
      </c>
      <c r="BR6" s="6">
        <v>1</v>
      </c>
      <c r="BS6" s="6">
        <v>545</v>
      </c>
      <c r="BT6" s="6">
        <v>0</v>
      </c>
      <c r="BU6" s="60"/>
      <c r="BV6" s="5">
        <v>3758.9876916666658</v>
      </c>
      <c r="BW6" s="5">
        <v>163.182558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43.24074074074074</v>
      </c>
      <c r="CG6" s="5">
        <v>5</v>
      </c>
      <c r="CH6" s="5">
        <v>0</v>
      </c>
      <c r="CI6" s="5">
        <v>755.58111000000019</v>
      </c>
      <c r="CJ6" s="5">
        <v>43.364197530864203</v>
      </c>
      <c r="CK6" s="5">
        <v>1729.9760482716049</v>
      </c>
      <c r="CL6" s="5">
        <v>928.22539814814809</v>
      </c>
      <c r="CM6" s="5">
        <v>444.44444444444451</v>
      </c>
      <c r="CN6" s="5">
        <v>274.53396851851852</v>
      </c>
      <c r="CO6" s="5">
        <v>1647.203811111111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2818.8844033827158</v>
      </c>
      <c r="G7" s="5">
        <v>1011.403498851852</v>
      </c>
      <c r="H7" s="5">
        <v>14722.81</v>
      </c>
      <c r="I7" s="5">
        <v>13632.23148148148</v>
      </c>
      <c r="J7" s="5">
        <v>13285.73</v>
      </c>
      <c r="K7" s="5">
        <v>1437.08</v>
      </c>
      <c r="L7" s="5">
        <v>0</v>
      </c>
      <c r="M7" s="6">
        <v>615</v>
      </c>
      <c r="N7" s="5">
        <v>-1807.4809045308641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4783.63</v>
      </c>
      <c r="W7" s="5">
        <v>398.1929046296296</v>
      </c>
      <c r="X7" s="5">
        <v>4429.2870370370356</v>
      </c>
      <c r="Y7" s="5">
        <v>0</v>
      </c>
      <c r="Z7" s="5">
        <v>4396.01</v>
      </c>
      <c r="AA7" s="5">
        <v>387.62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9939.18</v>
      </c>
      <c r="BA7" s="5">
        <v>460.14722222222218</v>
      </c>
      <c r="BB7" s="5">
        <v>9202.9444444444434</v>
      </c>
      <c r="BC7" s="5">
        <v>0</v>
      </c>
      <c r="BD7" s="5">
        <v>8889.7199999999993</v>
      </c>
      <c r="BE7" s="5">
        <v>1049.46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133</v>
      </c>
      <c r="BO7" s="6">
        <v>0</v>
      </c>
      <c r="BP7" s="6">
        <v>0</v>
      </c>
      <c r="BQ7" s="6">
        <v>0</v>
      </c>
      <c r="BR7" s="6">
        <v>0</v>
      </c>
      <c r="BS7" s="6">
        <v>482</v>
      </c>
      <c r="BT7" s="6">
        <v>0</v>
      </c>
      <c r="BU7" s="60"/>
      <c r="BV7" s="5">
        <v>858.34012685185178</v>
      </c>
      <c r="BW7" s="5">
        <v>153.06337199999999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43.24074074074074</v>
      </c>
      <c r="CG7" s="5">
        <v>5</v>
      </c>
      <c r="CH7" s="5">
        <v>0</v>
      </c>
      <c r="CI7" s="5">
        <v>197.28565399999999</v>
      </c>
      <c r="CJ7" s="5">
        <v>43.364197530864203</v>
      </c>
      <c r="CK7" s="5">
        <v>1171.6805922716051</v>
      </c>
      <c r="CL7" s="5">
        <v>928.22539814814809</v>
      </c>
      <c r="CM7" s="5">
        <v>444.44444444444451</v>
      </c>
      <c r="CN7" s="5">
        <v>274.53396851851852</v>
      </c>
      <c r="CO7" s="5">
        <v>1647.203811111111</v>
      </c>
      <c r="CP7" s="60"/>
      <c r="CQ7" s="4"/>
    </row>
    <row r="8" spans="1:95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3186.4939733827159</v>
      </c>
      <c r="G8" s="5">
        <v>2918.9966100740739</v>
      </c>
      <c r="H8" s="5">
        <v>42156.36</v>
      </c>
      <c r="I8" s="5">
        <v>39033.666666666657</v>
      </c>
      <c r="J8" s="5">
        <v>38244.49</v>
      </c>
      <c r="K8" s="5">
        <v>3911.87</v>
      </c>
      <c r="L8" s="5">
        <v>0</v>
      </c>
      <c r="M8" s="6">
        <v>1878</v>
      </c>
      <c r="N8" s="5">
        <v>-267.49736330864152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14745.52</v>
      </c>
      <c r="W8" s="5">
        <v>1227.428007407407</v>
      </c>
      <c r="X8" s="5">
        <v>13653.259259259259</v>
      </c>
      <c r="Y8" s="5">
        <v>0</v>
      </c>
      <c r="Z8" s="5">
        <v>12879.42</v>
      </c>
      <c r="AA8" s="5">
        <v>1866.1</v>
      </c>
      <c r="AB8" s="5">
        <v>18.2</v>
      </c>
      <c r="AC8" s="5">
        <v>1.2638888888888891</v>
      </c>
      <c r="AD8" s="5">
        <v>16.851851851851851</v>
      </c>
      <c r="AE8" s="5">
        <v>0</v>
      </c>
      <c r="AF8" s="5">
        <v>18.2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27392.639999999999</v>
      </c>
      <c r="BA8" s="5">
        <v>1268.1777777777779</v>
      </c>
      <c r="BB8" s="5">
        <v>25363.555555555551</v>
      </c>
      <c r="BC8" s="5">
        <v>0</v>
      </c>
      <c r="BD8" s="5">
        <v>25346.87</v>
      </c>
      <c r="BE8" s="5">
        <v>2045.77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359</v>
      </c>
      <c r="BO8" s="6">
        <v>1</v>
      </c>
      <c r="BP8" s="6">
        <v>0</v>
      </c>
      <c r="BQ8" s="6">
        <v>0</v>
      </c>
      <c r="BR8" s="6">
        <v>0</v>
      </c>
      <c r="BS8" s="6">
        <v>1518</v>
      </c>
      <c r="BT8" s="6">
        <v>0</v>
      </c>
      <c r="BU8" s="60"/>
      <c r="BV8" s="5">
        <v>2496.8696740740738</v>
      </c>
      <c r="BW8" s="5">
        <v>422.126936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43.24074074074074</v>
      </c>
      <c r="CG8" s="5">
        <v>5</v>
      </c>
      <c r="CH8" s="5">
        <v>0</v>
      </c>
      <c r="CI8" s="5">
        <v>564.89522399999998</v>
      </c>
      <c r="CJ8" s="5">
        <v>43.364197530864203</v>
      </c>
      <c r="CK8" s="5">
        <v>1539.2901622716049</v>
      </c>
      <c r="CL8" s="5">
        <v>928.22539814814809</v>
      </c>
      <c r="CM8" s="5">
        <v>444.44444444444451</v>
      </c>
      <c r="CN8" s="5">
        <v>274.53396851851852</v>
      </c>
      <c r="CO8" s="5">
        <v>1647.203811111111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2988.8336553827162</v>
      </c>
      <c r="G9" s="5">
        <v>1922.5793047777779</v>
      </c>
      <c r="H9" s="5">
        <v>27405.59</v>
      </c>
      <c r="I9" s="5">
        <v>25375.546296296299</v>
      </c>
      <c r="J9" s="5">
        <v>24786.97</v>
      </c>
      <c r="K9" s="5">
        <v>2618.62</v>
      </c>
      <c r="L9" s="5">
        <v>0</v>
      </c>
      <c r="M9" s="6">
        <v>1769</v>
      </c>
      <c r="N9" s="5">
        <v>-1066.2543506049381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10742.71</v>
      </c>
      <c r="W9" s="5">
        <v>894.23113796296309</v>
      </c>
      <c r="X9" s="5">
        <v>9946.9537037037044</v>
      </c>
      <c r="Y9" s="5">
        <v>0</v>
      </c>
      <c r="Z9" s="5">
        <v>9256.1</v>
      </c>
      <c r="AA9" s="5">
        <v>1486.61</v>
      </c>
      <c r="AB9" s="5">
        <v>13.4</v>
      </c>
      <c r="AC9" s="5">
        <v>0.93055555555555547</v>
      </c>
      <c r="AD9" s="5">
        <v>12.40740740740741</v>
      </c>
      <c r="AE9" s="5">
        <v>0</v>
      </c>
      <c r="AF9" s="5">
        <v>13.4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16649.48</v>
      </c>
      <c r="BA9" s="5">
        <v>770.80925925925931</v>
      </c>
      <c r="BB9" s="5">
        <v>15416.185185185181</v>
      </c>
      <c r="BC9" s="5">
        <v>0</v>
      </c>
      <c r="BD9" s="5">
        <v>15517.47</v>
      </c>
      <c r="BE9" s="5">
        <v>1132.01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394</v>
      </c>
      <c r="BO9" s="6">
        <v>2</v>
      </c>
      <c r="BP9" s="6">
        <v>0</v>
      </c>
      <c r="BQ9" s="6">
        <v>0</v>
      </c>
      <c r="BR9" s="6">
        <v>0</v>
      </c>
      <c r="BS9" s="6">
        <v>1373</v>
      </c>
      <c r="BT9" s="6">
        <v>0</v>
      </c>
      <c r="BU9" s="60"/>
      <c r="BV9" s="5">
        <v>1665.9709527777779</v>
      </c>
      <c r="BW9" s="5">
        <v>256.60835200000002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43.24074074074074</v>
      </c>
      <c r="CG9" s="5">
        <v>5</v>
      </c>
      <c r="CH9" s="5">
        <v>0</v>
      </c>
      <c r="CI9" s="5">
        <v>367.23490600000002</v>
      </c>
      <c r="CJ9" s="5">
        <v>43.364197530864203</v>
      </c>
      <c r="CK9" s="5">
        <v>1341.629844271605</v>
      </c>
      <c r="CL9" s="5">
        <v>928.22539814814809</v>
      </c>
      <c r="CM9" s="5">
        <v>444.44444444444451</v>
      </c>
      <c r="CN9" s="5">
        <v>274.53396851851852</v>
      </c>
      <c r="CO9" s="5">
        <v>1647.203811111111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2947.7735093827159</v>
      </c>
      <c r="G10" s="5">
        <v>1634.0702274074069</v>
      </c>
      <c r="H10" s="5">
        <v>24341.4</v>
      </c>
      <c r="I10" s="5">
        <v>22538.333333333328</v>
      </c>
      <c r="J10" s="5">
        <v>22988.17</v>
      </c>
      <c r="K10" s="5">
        <v>1353.23</v>
      </c>
      <c r="L10" s="5">
        <v>0</v>
      </c>
      <c r="M10" s="6">
        <v>1744</v>
      </c>
      <c r="N10" s="5">
        <v>-1313.703281975309</v>
      </c>
      <c r="O10" s="60"/>
      <c r="P10" s="5">
        <v>22.2</v>
      </c>
      <c r="Q10" s="5">
        <v>1.4388888888888891</v>
      </c>
      <c r="R10" s="5">
        <v>20.55555555555555</v>
      </c>
      <c r="S10" s="5">
        <v>0</v>
      </c>
      <c r="T10" s="5">
        <v>22.2</v>
      </c>
      <c r="U10" s="5">
        <v>0</v>
      </c>
      <c r="V10" s="5">
        <v>6330.8</v>
      </c>
      <c r="W10" s="5">
        <v>526.98048148148143</v>
      </c>
      <c r="X10" s="5">
        <v>5861.8518518518513</v>
      </c>
      <c r="Y10" s="5">
        <v>0</v>
      </c>
      <c r="Z10" s="5">
        <v>5858.74</v>
      </c>
      <c r="AA10" s="5">
        <v>472.06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17782.349999999999</v>
      </c>
      <c r="BA10" s="5">
        <v>823.25694444444434</v>
      </c>
      <c r="BB10" s="5">
        <v>16465.138888888891</v>
      </c>
      <c r="BC10" s="5">
        <v>0</v>
      </c>
      <c r="BD10" s="5">
        <v>16907.68</v>
      </c>
      <c r="BE10" s="5">
        <v>874.67</v>
      </c>
      <c r="BF10" s="5">
        <v>206.05</v>
      </c>
      <c r="BG10" s="5">
        <v>8.2038425925925917</v>
      </c>
      <c r="BH10" s="5">
        <v>190.78703703703701</v>
      </c>
      <c r="BI10" s="5">
        <v>0</v>
      </c>
      <c r="BJ10" s="5">
        <v>199.55</v>
      </c>
      <c r="BK10" s="5">
        <v>6.5</v>
      </c>
      <c r="BL10" s="60"/>
      <c r="BM10" s="6">
        <v>1</v>
      </c>
      <c r="BN10" s="6">
        <v>300</v>
      </c>
      <c r="BO10" s="6">
        <v>0</v>
      </c>
      <c r="BP10" s="6">
        <v>0</v>
      </c>
      <c r="BQ10" s="6">
        <v>0</v>
      </c>
      <c r="BR10" s="6">
        <v>0</v>
      </c>
      <c r="BS10" s="6">
        <v>1426</v>
      </c>
      <c r="BT10" s="6">
        <v>17</v>
      </c>
      <c r="BU10" s="60"/>
      <c r="BV10" s="5">
        <v>1359.8801574074071</v>
      </c>
      <c r="BW10" s="5">
        <v>274.19006999999999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43.24074074074074</v>
      </c>
      <c r="CG10" s="5">
        <v>5</v>
      </c>
      <c r="CH10" s="5">
        <v>0</v>
      </c>
      <c r="CI10" s="5">
        <v>326.17475999999999</v>
      </c>
      <c r="CJ10" s="5">
        <v>43.364197530864203</v>
      </c>
      <c r="CK10" s="5">
        <v>1300.5696982716049</v>
      </c>
      <c r="CL10" s="5">
        <v>928.22539814814809</v>
      </c>
      <c r="CM10" s="5">
        <v>444.44444444444451</v>
      </c>
      <c r="CN10" s="5">
        <v>274.53396851851852</v>
      </c>
      <c r="CO10" s="5">
        <v>1647.203811111111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2741.5875753827158</v>
      </c>
      <c r="G11" s="5">
        <v>636.74856914814814</v>
      </c>
      <c r="H11" s="5">
        <v>8954.39</v>
      </c>
      <c r="I11" s="5">
        <v>8291.1018518518522</v>
      </c>
      <c r="J11" s="5">
        <v>8346.630000000001</v>
      </c>
      <c r="K11" s="5">
        <v>607.76</v>
      </c>
      <c r="L11" s="5">
        <v>0</v>
      </c>
      <c r="M11" s="6">
        <v>614</v>
      </c>
      <c r="N11" s="5">
        <v>-2104.8390062345679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3912.65</v>
      </c>
      <c r="W11" s="5">
        <v>325.69188425925921</v>
      </c>
      <c r="X11" s="5">
        <v>3622.824074074073</v>
      </c>
      <c r="Y11" s="5">
        <v>0</v>
      </c>
      <c r="Z11" s="5">
        <v>3577.45</v>
      </c>
      <c r="AA11" s="5">
        <v>335.2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5041.7400000000007</v>
      </c>
      <c r="BA11" s="5">
        <v>233.41388888888889</v>
      </c>
      <c r="BB11" s="5">
        <v>4668.2777777777783</v>
      </c>
      <c r="BC11" s="5">
        <v>0</v>
      </c>
      <c r="BD11" s="5">
        <v>4769.18</v>
      </c>
      <c r="BE11" s="5">
        <v>272.56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150</v>
      </c>
      <c r="BO11" s="6">
        <v>0</v>
      </c>
      <c r="BP11" s="6">
        <v>0</v>
      </c>
      <c r="BQ11" s="6">
        <v>0</v>
      </c>
      <c r="BR11" s="6">
        <v>0</v>
      </c>
      <c r="BS11" s="6">
        <v>464</v>
      </c>
      <c r="BT11" s="6">
        <v>0</v>
      </c>
      <c r="BU11" s="60"/>
      <c r="BV11" s="5">
        <v>559.10577314814816</v>
      </c>
      <c r="BW11" s="5">
        <v>77.642796000000018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43.24074074074074</v>
      </c>
      <c r="CG11" s="5">
        <v>5</v>
      </c>
      <c r="CH11" s="5">
        <v>0</v>
      </c>
      <c r="CI11" s="5">
        <v>119.988826</v>
      </c>
      <c r="CJ11" s="5">
        <v>43.364197530864203</v>
      </c>
      <c r="CK11" s="5">
        <v>1094.3837642716051</v>
      </c>
      <c r="CL11" s="5">
        <v>928.22539814814809</v>
      </c>
      <c r="CM11" s="5">
        <v>444.44444444444451</v>
      </c>
      <c r="CN11" s="5">
        <v>274.53396851851852</v>
      </c>
      <c r="CO11" s="5">
        <v>1647.203811111111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2735.939827382716</v>
      </c>
      <c r="G12" s="5">
        <v>600.74842637037045</v>
      </c>
      <c r="H12" s="5">
        <v>8532.17</v>
      </c>
      <c r="I12" s="5">
        <v>7900.1574074074069</v>
      </c>
      <c r="J12" s="5">
        <v>7422.09</v>
      </c>
      <c r="K12" s="5">
        <v>1110.08</v>
      </c>
      <c r="L12" s="5">
        <v>0</v>
      </c>
      <c r="M12" s="6">
        <v>668</v>
      </c>
      <c r="N12" s="5">
        <v>-2135.191401012346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3450.78</v>
      </c>
      <c r="W12" s="5">
        <v>287.24548333333342</v>
      </c>
      <c r="X12" s="5">
        <v>3195.166666666667</v>
      </c>
      <c r="Y12" s="5">
        <v>0</v>
      </c>
      <c r="Z12" s="5">
        <v>2997.86</v>
      </c>
      <c r="AA12" s="5">
        <v>452.92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5081.3899999999994</v>
      </c>
      <c r="BA12" s="5">
        <v>235.24953703703699</v>
      </c>
      <c r="BB12" s="5">
        <v>4704.99074074074</v>
      </c>
      <c r="BC12" s="5">
        <v>0</v>
      </c>
      <c r="BD12" s="5">
        <v>4424.2299999999996</v>
      </c>
      <c r="BE12" s="5">
        <v>657.16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118</v>
      </c>
      <c r="BO12" s="6">
        <v>0</v>
      </c>
      <c r="BP12" s="6">
        <v>0</v>
      </c>
      <c r="BQ12" s="6">
        <v>0</v>
      </c>
      <c r="BR12" s="6">
        <v>0</v>
      </c>
      <c r="BS12" s="6">
        <v>550</v>
      </c>
      <c r="BT12" s="6">
        <v>0</v>
      </c>
      <c r="BU12" s="60"/>
      <c r="BV12" s="5">
        <v>522.49502037037041</v>
      </c>
      <c r="BW12" s="5">
        <v>78.253405999999998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43.24074074074074</v>
      </c>
      <c r="CG12" s="5">
        <v>5</v>
      </c>
      <c r="CH12" s="5">
        <v>0</v>
      </c>
      <c r="CI12" s="5">
        <v>114.33107800000001</v>
      </c>
      <c r="CJ12" s="5">
        <v>43.364197530864203</v>
      </c>
      <c r="CK12" s="5">
        <v>1088.736016271605</v>
      </c>
      <c r="CL12" s="5">
        <v>928.22539814814809</v>
      </c>
      <c r="CM12" s="5">
        <v>444.44444444444451</v>
      </c>
      <c r="CN12" s="5">
        <v>274.53396851851852</v>
      </c>
      <c r="CO12" s="5">
        <v>1647.203811111111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2578.1348853827162</v>
      </c>
      <c r="G13" s="5">
        <v>3562.571934518518</v>
      </c>
      <c r="H13" s="5">
        <v>3834.04</v>
      </c>
      <c r="I13" s="5">
        <v>3550.037037037037</v>
      </c>
      <c r="J13" s="5">
        <v>3621.56</v>
      </c>
      <c r="K13" s="5">
        <v>212.48</v>
      </c>
      <c r="L13" s="5">
        <v>0</v>
      </c>
      <c r="M13" s="6">
        <v>281</v>
      </c>
      <c r="N13" s="5">
        <v>984.43704913580268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52</v>
      </c>
      <c r="W13" s="5">
        <v>4.3285185185185187</v>
      </c>
      <c r="X13" s="5">
        <v>48.148148148148152</v>
      </c>
      <c r="Y13" s="5">
        <v>0</v>
      </c>
      <c r="Z13" s="5">
        <v>52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3782.04</v>
      </c>
      <c r="BA13" s="5">
        <v>3500</v>
      </c>
      <c r="BB13" s="5">
        <v>3501.8888888888891</v>
      </c>
      <c r="BC13" s="5">
        <v>0</v>
      </c>
      <c r="BD13" s="5">
        <v>3569.56</v>
      </c>
      <c r="BE13" s="5">
        <v>212.48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60"/>
      <c r="BV13" s="5">
        <v>3504.3285185185191</v>
      </c>
      <c r="BW13" s="5">
        <v>58.243416000000003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43.24074074074074</v>
      </c>
      <c r="CG13" s="5">
        <v>5</v>
      </c>
      <c r="CH13" s="5">
        <v>0</v>
      </c>
      <c r="CI13" s="5">
        <v>51.376136000000002</v>
      </c>
      <c r="CJ13" s="5">
        <v>43.364197530864203</v>
      </c>
      <c r="CK13" s="5">
        <v>930.93107427160498</v>
      </c>
      <c r="CL13" s="5">
        <v>928.22539814814809</v>
      </c>
      <c r="CM13" s="5">
        <v>444.44444444444451</v>
      </c>
      <c r="CN13" s="5">
        <v>274.53396851851852</v>
      </c>
      <c r="CO13" s="5">
        <v>1647.203811111111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2655.4783313827161</v>
      </c>
      <c r="G14" s="5">
        <v>4007.4800829999999</v>
      </c>
      <c r="H14" s="5">
        <v>7997.73</v>
      </c>
      <c r="I14" s="5">
        <v>7405.3055555555547</v>
      </c>
      <c r="J14" s="5">
        <v>7014.83</v>
      </c>
      <c r="K14" s="5">
        <v>982.9</v>
      </c>
      <c r="L14" s="5">
        <v>0</v>
      </c>
      <c r="M14" s="6">
        <v>374</v>
      </c>
      <c r="N14" s="5">
        <v>1352.0017516172841</v>
      </c>
      <c r="O14" s="60"/>
      <c r="P14" s="5">
        <v>1578.98</v>
      </c>
      <c r="Q14" s="5">
        <v>102.34129629629631</v>
      </c>
      <c r="R14" s="5">
        <v>1462.018518518518</v>
      </c>
      <c r="S14" s="5">
        <v>0</v>
      </c>
      <c r="T14" s="5">
        <v>1463.57</v>
      </c>
      <c r="U14" s="5">
        <v>115.41</v>
      </c>
      <c r="V14" s="5">
        <v>618.71</v>
      </c>
      <c r="W14" s="5">
        <v>51.50187870370371</v>
      </c>
      <c r="X14" s="5">
        <v>572.87962962962968</v>
      </c>
      <c r="Y14" s="5">
        <v>0</v>
      </c>
      <c r="Z14" s="5">
        <v>530.51</v>
      </c>
      <c r="AA14" s="5">
        <v>88.2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5800.04</v>
      </c>
      <c r="BA14" s="5">
        <v>3740</v>
      </c>
      <c r="BB14" s="5">
        <v>5370.4074074074069</v>
      </c>
      <c r="BC14" s="5">
        <v>0</v>
      </c>
      <c r="BD14" s="5">
        <v>5020.75</v>
      </c>
      <c r="BE14" s="5">
        <v>779.29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95</v>
      </c>
      <c r="BN14" s="6">
        <v>20</v>
      </c>
      <c r="BO14" s="6">
        <v>0</v>
      </c>
      <c r="BP14" s="6">
        <v>0</v>
      </c>
      <c r="BQ14" s="6">
        <v>0</v>
      </c>
      <c r="BR14" s="6">
        <v>0</v>
      </c>
      <c r="BS14" s="6">
        <v>259</v>
      </c>
      <c r="BT14" s="6">
        <v>0</v>
      </c>
      <c r="BU14" s="60"/>
      <c r="BV14" s="5">
        <v>3893.843175</v>
      </c>
      <c r="BW14" s="5">
        <v>113.63690800000001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43.24074074074074</v>
      </c>
      <c r="CG14" s="5">
        <v>5</v>
      </c>
      <c r="CH14" s="5">
        <v>0</v>
      </c>
      <c r="CI14" s="5">
        <v>107.16958200000001</v>
      </c>
      <c r="CJ14" s="5">
        <v>43.364197530864203</v>
      </c>
      <c r="CK14" s="5">
        <v>1008.274520271605</v>
      </c>
      <c r="CL14" s="5">
        <v>928.22539814814809</v>
      </c>
      <c r="CM14" s="5">
        <v>444.44444444444451</v>
      </c>
      <c r="CN14" s="5">
        <v>274.53396851851852</v>
      </c>
      <c r="CO14" s="5">
        <v>1647.203811111111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2788.3394653827158</v>
      </c>
      <c r="G15" s="5">
        <v>4879.204964814815</v>
      </c>
      <c r="H15" s="5">
        <v>17912.740000000002</v>
      </c>
      <c r="I15" s="5">
        <v>16585.870370370369</v>
      </c>
      <c r="J15" s="5">
        <v>16984.73</v>
      </c>
      <c r="K15" s="5">
        <v>928.01</v>
      </c>
      <c r="L15" s="5">
        <v>0</v>
      </c>
      <c r="M15" s="6">
        <v>1226</v>
      </c>
      <c r="N15" s="5">
        <v>2090.8654994320991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7164.74</v>
      </c>
      <c r="W15" s="5">
        <v>596.39826481481487</v>
      </c>
      <c r="X15" s="5">
        <v>6634.0185185185182</v>
      </c>
      <c r="Y15" s="5">
        <v>0</v>
      </c>
      <c r="Z15" s="5">
        <v>6837.44</v>
      </c>
      <c r="AA15" s="5">
        <v>327.3</v>
      </c>
      <c r="AB15" s="5">
        <v>248.94</v>
      </c>
      <c r="AC15" s="5">
        <v>17.287500000000001</v>
      </c>
      <c r="AD15" s="5">
        <v>230.5</v>
      </c>
      <c r="AE15" s="5">
        <v>0</v>
      </c>
      <c r="AF15" s="5">
        <v>248.94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10499.06</v>
      </c>
      <c r="BA15" s="5">
        <v>4100</v>
      </c>
      <c r="BB15" s="5">
        <v>9721.3518518518522</v>
      </c>
      <c r="BC15" s="5">
        <v>0</v>
      </c>
      <c r="BD15" s="5">
        <v>9898.35</v>
      </c>
      <c r="BE15" s="5">
        <v>600.71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333</v>
      </c>
      <c r="BO15" s="6">
        <v>11</v>
      </c>
      <c r="BP15" s="6">
        <v>0</v>
      </c>
      <c r="BQ15" s="6">
        <v>0</v>
      </c>
      <c r="BR15" s="6">
        <v>0</v>
      </c>
      <c r="BS15" s="6">
        <v>882</v>
      </c>
      <c r="BT15" s="6">
        <v>0</v>
      </c>
      <c r="BU15" s="60"/>
      <c r="BV15" s="5">
        <v>4713.6857648148152</v>
      </c>
      <c r="BW15" s="5">
        <v>165.51920000000001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43.24074074074074</v>
      </c>
      <c r="CG15" s="5">
        <v>5</v>
      </c>
      <c r="CH15" s="5">
        <v>0</v>
      </c>
      <c r="CI15" s="5">
        <v>240.03071600000001</v>
      </c>
      <c r="CJ15" s="5">
        <v>43.364197530864203</v>
      </c>
      <c r="CK15" s="5">
        <v>1141.1356542716051</v>
      </c>
      <c r="CL15" s="5">
        <v>928.22539814814809</v>
      </c>
      <c r="CM15" s="5">
        <v>444.44444444444451</v>
      </c>
      <c r="CN15" s="5">
        <v>274.53396851851852</v>
      </c>
      <c r="CO15" s="5">
        <v>1647.203811111111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2580.3870093827159</v>
      </c>
      <c r="G16" s="5">
        <v>3541.757056296296</v>
      </c>
      <c r="H16" s="5">
        <v>2393.9</v>
      </c>
      <c r="I16" s="5">
        <v>2216.5740740740739</v>
      </c>
      <c r="J16" s="5">
        <v>1983.14</v>
      </c>
      <c r="K16" s="5">
        <v>410.76</v>
      </c>
      <c r="L16" s="5">
        <v>0</v>
      </c>
      <c r="M16" s="6">
        <v>122</v>
      </c>
      <c r="N16" s="5">
        <v>961.37004691358061</v>
      </c>
      <c r="O16" s="60"/>
      <c r="P16" s="5">
        <v>15.8</v>
      </c>
      <c r="Q16" s="5">
        <v>1.0240740740740739</v>
      </c>
      <c r="R16" s="5">
        <v>14.62962962962963</v>
      </c>
      <c r="S16" s="5">
        <v>0</v>
      </c>
      <c r="T16" s="5">
        <v>15.8</v>
      </c>
      <c r="U16" s="5">
        <v>0</v>
      </c>
      <c r="V16" s="5">
        <v>57</v>
      </c>
      <c r="W16" s="5">
        <v>4.7447222222222223</v>
      </c>
      <c r="X16" s="5">
        <v>52.777777777777771</v>
      </c>
      <c r="Y16" s="5">
        <v>0</v>
      </c>
      <c r="Z16" s="5">
        <v>31</v>
      </c>
      <c r="AA16" s="5">
        <v>26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2321.1</v>
      </c>
      <c r="BA16" s="5">
        <v>3500</v>
      </c>
      <c r="BB16" s="5">
        <v>2149.166666666667</v>
      </c>
      <c r="BC16" s="5">
        <v>0</v>
      </c>
      <c r="BD16" s="5">
        <v>1936.34</v>
      </c>
      <c r="BE16" s="5">
        <v>384.76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119</v>
      </c>
      <c r="BT16" s="6">
        <v>0</v>
      </c>
      <c r="BU16" s="60"/>
      <c r="BV16" s="5">
        <v>3505.7687962962959</v>
      </c>
      <c r="BW16" s="5">
        <v>35.988259999999997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43.24074074074074</v>
      </c>
      <c r="CG16" s="5">
        <v>5</v>
      </c>
      <c r="CH16" s="5">
        <v>0</v>
      </c>
      <c r="CI16" s="5">
        <v>32.078259999999993</v>
      </c>
      <c r="CJ16" s="5">
        <v>43.364197530864203</v>
      </c>
      <c r="CK16" s="5">
        <v>933.18319827160497</v>
      </c>
      <c r="CL16" s="5">
        <v>928.22539814814809</v>
      </c>
      <c r="CM16" s="5">
        <v>444.44444444444451</v>
      </c>
      <c r="CN16" s="5">
        <v>274.53396851851852</v>
      </c>
      <c r="CO16" s="5">
        <v>1647.203811111111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4675.2128473827161</v>
      </c>
      <c r="G17" s="5">
        <v>6553.8877331111107</v>
      </c>
      <c r="H17" s="5">
        <v>59267.47</v>
      </c>
      <c r="I17" s="5">
        <v>54877.287037037022</v>
      </c>
      <c r="J17" s="5">
        <v>57708.09</v>
      </c>
      <c r="K17" s="5">
        <v>1559.38</v>
      </c>
      <c r="L17" s="5">
        <v>0</v>
      </c>
      <c r="M17" s="6">
        <v>2255</v>
      </c>
      <c r="N17" s="5">
        <v>1878.6748857283951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12009.48</v>
      </c>
      <c r="W17" s="5">
        <v>999.678011111111</v>
      </c>
      <c r="X17" s="5">
        <v>11119.888888888891</v>
      </c>
      <c r="Y17" s="5">
        <v>0</v>
      </c>
      <c r="Z17" s="5">
        <v>11759.83</v>
      </c>
      <c r="AA17" s="5">
        <v>249.65</v>
      </c>
      <c r="AB17" s="5">
        <v>6.7</v>
      </c>
      <c r="AC17" s="5">
        <v>0.46527777777777768</v>
      </c>
      <c r="AD17" s="5">
        <v>6.2037037037037033</v>
      </c>
      <c r="AE17" s="5">
        <v>0</v>
      </c>
      <c r="AF17" s="5">
        <v>6.7</v>
      </c>
      <c r="AG17" s="5">
        <v>0</v>
      </c>
      <c r="AH17" s="5">
        <v>40406.959999999999</v>
      </c>
      <c r="AI17" s="5">
        <v>750</v>
      </c>
      <c r="AJ17" s="5">
        <v>37413.851851851847</v>
      </c>
      <c r="AK17" s="5">
        <v>0</v>
      </c>
      <c r="AL17" s="5">
        <v>39418.31</v>
      </c>
      <c r="AM17" s="5">
        <v>988.65</v>
      </c>
      <c r="AN17" s="5">
        <v>44</v>
      </c>
      <c r="AO17" s="5">
        <v>2.8111111111111109</v>
      </c>
      <c r="AP17" s="5">
        <v>40.74074074074074</v>
      </c>
      <c r="AQ17" s="5">
        <v>0</v>
      </c>
      <c r="AR17" s="5">
        <v>44</v>
      </c>
      <c r="AS17" s="5">
        <v>0</v>
      </c>
      <c r="AT17" s="5">
        <v>8.8000000000000007</v>
      </c>
      <c r="AU17" s="5">
        <v>0.61111111111111116</v>
      </c>
      <c r="AV17" s="5">
        <v>8.1481481481481488</v>
      </c>
      <c r="AW17" s="5">
        <v>0</v>
      </c>
      <c r="AX17" s="5">
        <v>0</v>
      </c>
      <c r="AY17" s="5">
        <v>8.8000000000000007</v>
      </c>
      <c r="AZ17" s="5">
        <v>6791.53</v>
      </c>
      <c r="BA17" s="5">
        <v>4150</v>
      </c>
      <c r="BB17" s="5">
        <v>6288.4537037037026</v>
      </c>
      <c r="BC17" s="5">
        <v>0</v>
      </c>
      <c r="BD17" s="5">
        <v>6479.25</v>
      </c>
      <c r="BE17" s="5">
        <v>312.27999999999997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222</v>
      </c>
      <c r="BO17" s="6">
        <v>1</v>
      </c>
      <c r="BP17" s="6">
        <v>1592</v>
      </c>
      <c r="BQ17" s="6">
        <v>2</v>
      </c>
      <c r="BR17" s="6">
        <v>1</v>
      </c>
      <c r="BS17" s="6">
        <v>437</v>
      </c>
      <c r="BT17" s="6">
        <v>0</v>
      </c>
      <c r="BU17" s="60"/>
      <c r="BV17" s="5">
        <v>5903.5655111111109</v>
      </c>
      <c r="BW17" s="5">
        <v>650.32222200000001</v>
      </c>
      <c r="BX17" s="5">
        <v>0</v>
      </c>
      <c r="BY17" s="60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43.24074074074074</v>
      </c>
      <c r="CG17" s="5">
        <v>5</v>
      </c>
      <c r="CH17" s="5">
        <v>0</v>
      </c>
      <c r="CI17" s="5">
        <v>794.18409799999995</v>
      </c>
      <c r="CJ17" s="5">
        <v>43.364197530864203</v>
      </c>
      <c r="CK17" s="5">
        <v>3028.0090362716051</v>
      </c>
      <c r="CL17" s="5">
        <v>928.22539814814809</v>
      </c>
      <c r="CM17" s="5">
        <v>444.44444444444451</v>
      </c>
      <c r="CN17" s="5">
        <v>274.53396851851852</v>
      </c>
      <c r="CO17" s="5">
        <v>1647.203811111111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2570.3971753827159</v>
      </c>
      <c r="G18" s="5">
        <v>3525.3852059999999</v>
      </c>
      <c r="H18" s="5">
        <v>1648.39</v>
      </c>
      <c r="I18" s="5">
        <v>1526.287037037037</v>
      </c>
      <c r="J18" s="5">
        <v>1469.32</v>
      </c>
      <c r="K18" s="5">
        <v>179.07</v>
      </c>
      <c r="L18" s="5">
        <v>0</v>
      </c>
      <c r="M18" s="6">
        <v>136</v>
      </c>
      <c r="N18" s="5">
        <v>954.98803061728404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1648.39</v>
      </c>
      <c r="BA18" s="5">
        <v>3500</v>
      </c>
      <c r="BB18" s="5">
        <v>1526.287037037037</v>
      </c>
      <c r="BC18" s="5">
        <v>0</v>
      </c>
      <c r="BD18" s="5">
        <v>1469.32</v>
      </c>
      <c r="BE18" s="5">
        <v>179.07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136</v>
      </c>
      <c r="BT18" s="6">
        <v>0</v>
      </c>
      <c r="BU18" s="60"/>
      <c r="BV18" s="5">
        <v>3500</v>
      </c>
      <c r="BW18" s="5">
        <v>25.385206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43.24074074074074</v>
      </c>
      <c r="CG18" s="5">
        <v>5</v>
      </c>
      <c r="CH18" s="5">
        <v>0</v>
      </c>
      <c r="CI18" s="5">
        <v>22.088425999999998</v>
      </c>
      <c r="CJ18" s="5">
        <v>43.364197530864203</v>
      </c>
      <c r="CK18" s="5">
        <v>923.19336427160499</v>
      </c>
      <c r="CL18" s="5">
        <v>928.22539814814809</v>
      </c>
      <c r="CM18" s="5">
        <v>444.44444444444451</v>
      </c>
      <c r="CN18" s="5">
        <v>274.53396851851852</v>
      </c>
      <c r="CO18" s="5">
        <v>1647.203811111111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2668.6766613827158</v>
      </c>
      <c r="G19" s="5">
        <v>4755.0368638518521</v>
      </c>
      <c r="H19" s="5">
        <v>8982.68</v>
      </c>
      <c r="I19" s="5">
        <v>8317.2962962962956</v>
      </c>
      <c r="J19" s="5">
        <v>8478.17</v>
      </c>
      <c r="K19" s="5">
        <v>504.51</v>
      </c>
      <c r="L19" s="5">
        <v>0</v>
      </c>
      <c r="M19" s="6">
        <v>264</v>
      </c>
      <c r="N19" s="5">
        <v>2086.3602024691359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6879.4</v>
      </c>
      <c r="W19" s="5">
        <v>572.64635185185182</v>
      </c>
      <c r="X19" s="5">
        <v>6369.8148148148139</v>
      </c>
      <c r="Y19" s="5">
        <v>0</v>
      </c>
      <c r="Z19" s="5">
        <v>6543.4</v>
      </c>
      <c r="AA19" s="5">
        <v>336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2103.2800000000002</v>
      </c>
      <c r="BA19" s="5">
        <v>4150</v>
      </c>
      <c r="BB19" s="5">
        <v>1947.4814814814811</v>
      </c>
      <c r="BC19" s="5">
        <v>0</v>
      </c>
      <c r="BD19" s="5">
        <v>1934.77</v>
      </c>
      <c r="BE19" s="5">
        <v>168.51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90</v>
      </c>
      <c r="BO19" s="6">
        <v>0</v>
      </c>
      <c r="BP19" s="6">
        <v>0</v>
      </c>
      <c r="BQ19" s="6">
        <v>0</v>
      </c>
      <c r="BR19" s="6">
        <v>0</v>
      </c>
      <c r="BS19" s="6">
        <v>174</v>
      </c>
      <c r="BT19" s="6">
        <v>0</v>
      </c>
      <c r="BU19" s="60"/>
      <c r="BV19" s="5">
        <v>4722.6463518518522</v>
      </c>
      <c r="BW19" s="5">
        <v>32.390511999999987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43.24074074074074</v>
      </c>
      <c r="CG19" s="5">
        <v>5</v>
      </c>
      <c r="CH19" s="5">
        <v>0</v>
      </c>
      <c r="CI19" s="5">
        <v>120.367912</v>
      </c>
      <c r="CJ19" s="5">
        <v>43.364197530864203</v>
      </c>
      <c r="CK19" s="5">
        <v>1021.472850271605</v>
      </c>
      <c r="CL19" s="5">
        <v>928.22539814814809</v>
      </c>
      <c r="CM19" s="5">
        <v>444.44444444444451</v>
      </c>
      <c r="CN19" s="5">
        <v>274.53396851851852</v>
      </c>
      <c r="CO19" s="5">
        <v>1647.203811111111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2955.776083382716</v>
      </c>
      <c r="G20" s="5">
        <v>6188.7762890370368</v>
      </c>
      <c r="H20" s="5">
        <v>30408.01</v>
      </c>
      <c r="I20" s="5">
        <v>28155.56481481481</v>
      </c>
      <c r="J20" s="5">
        <v>29239.81</v>
      </c>
      <c r="K20" s="5">
        <v>1168.2</v>
      </c>
      <c r="L20" s="5">
        <v>0</v>
      </c>
      <c r="M20" s="6">
        <v>1918</v>
      </c>
      <c r="N20" s="5">
        <v>3233.0002056543208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7258.88</v>
      </c>
      <c r="W20" s="5">
        <v>604.23454814814818</v>
      </c>
      <c r="X20" s="5">
        <v>6721.1851851851852</v>
      </c>
      <c r="Y20" s="5">
        <v>0</v>
      </c>
      <c r="Z20" s="5">
        <v>7064.88</v>
      </c>
      <c r="AA20" s="5">
        <v>194</v>
      </c>
      <c r="AB20" s="5">
        <v>15523.85</v>
      </c>
      <c r="AC20" s="5">
        <v>1078.0451388888889</v>
      </c>
      <c r="AD20" s="5">
        <v>14373.935185185181</v>
      </c>
      <c r="AE20" s="5">
        <v>0</v>
      </c>
      <c r="AF20" s="5">
        <v>14939.44</v>
      </c>
      <c r="AG20" s="5">
        <v>584.41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7625.28</v>
      </c>
      <c r="BA20" s="5">
        <v>4150</v>
      </c>
      <c r="BB20" s="5">
        <v>7060.4444444444434</v>
      </c>
      <c r="BC20" s="5">
        <v>0</v>
      </c>
      <c r="BD20" s="5">
        <v>7235.49</v>
      </c>
      <c r="BE20" s="5">
        <v>389.79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247</v>
      </c>
      <c r="BO20" s="6">
        <v>1089</v>
      </c>
      <c r="BP20" s="6">
        <v>0</v>
      </c>
      <c r="BQ20" s="6">
        <v>0</v>
      </c>
      <c r="BR20" s="6">
        <v>0</v>
      </c>
      <c r="BS20" s="6">
        <v>582</v>
      </c>
      <c r="BT20" s="6">
        <v>0</v>
      </c>
      <c r="BU20" s="60"/>
      <c r="BV20" s="5">
        <v>5832.2796870370366</v>
      </c>
      <c r="BW20" s="5">
        <v>356.496602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43.24074074074074</v>
      </c>
      <c r="CG20" s="5">
        <v>5</v>
      </c>
      <c r="CH20" s="5">
        <v>0</v>
      </c>
      <c r="CI20" s="5">
        <v>407.46733399999999</v>
      </c>
      <c r="CJ20" s="5">
        <v>43.364197530864203</v>
      </c>
      <c r="CK20" s="5">
        <v>1308.572272271605</v>
      </c>
      <c r="CL20" s="5">
        <v>928.22539814814809</v>
      </c>
      <c r="CM20" s="5">
        <v>444.44444444444451</v>
      </c>
      <c r="CN20" s="5">
        <v>274.53396851851852</v>
      </c>
      <c r="CO20" s="5">
        <v>1647.203811111111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2634.3808773827159</v>
      </c>
      <c r="G21" s="5">
        <v>4345.8106764444447</v>
      </c>
      <c r="H21" s="5">
        <v>4847.92</v>
      </c>
      <c r="I21" s="5">
        <v>4488.8148148148148</v>
      </c>
      <c r="J21" s="5">
        <v>4548.74</v>
      </c>
      <c r="K21" s="5">
        <v>299.18</v>
      </c>
      <c r="L21" s="5">
        <v>0</v>
      </c>
      <c r="M21" s="6">
        <v>315</v>
      </c>
      <c r="N21" s="5">
        <v>1711.429799061729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1785.84</v>
      </c>
      <c r="W21" s="5">
        <v>148.6546444444445</v>
      </c>
      <c r="X21" s="5">
        <v>1653.5555555555561</v>
      </c>
      <c r="Y21" s="5">
        <v>0</v>
      </c>
      <c r="Z21" s="5">
        <v>1645.4</v>
      </c>
      <c r="AA21" s="5">
        <v>140.44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3062.08</v>
      </c>
      <c r="BA21" s="5">
        <v>4150</v>
      </c>
      <c r="BB21" s="5">
        <v>2835.2592592592591</v>
      </c>
      <c r="BC21" s="5">
        <v>0</v>
      </c>
      <c r="BD21" s="5">
        <v>2903.34</v>
      </c>
      <c r="BE21" s="5">
        <v>158.74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80</v>
      </c>
      <c r="BO21" s="6">
        <v>0</v>
      </c>
      <c r="BP21" s="6">
        <v>0</v>
      </c>
      <c r="BQ21" s="6">
        <v>0</v>
      </c>
      <c r="BR21" s="6">
        <v>0</v>
      </c>
      <c r="BS21" s="6">
        <v>235</v>
      </c>
      <c r="BT21" s="6">
        <v>0</v>
      </c>
      <c r="BU21" s="60"/>
      <c r="BV21" s="5">
        <v>4298.6546444444448</v>
      </c>
      <c r="BW21" s="5">
        <v>47.156032000000003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43.24074074074074</v>
      </c>
      <c r="CG21" s="5">
        <v>5</v>
      </c>
      <c r="CH21" s="5">
        <v>0</v>
      </c>
      <c r="CI21" s="5">
        <v>64.962128000000007</v>
      </c>
      <c r="CJ21" s="5">
        <v>43.364197530864203</v>
      </c>
      <c r="CK21" s="5">
        <v>987.17706627160499</v>
      </c>
      <c r="CL21" s="5">
        <v>928.22539814814809</v>
      </c>
      <c r="CM21" s="5">
        <v>444.44444444444451</v>
      </c>
      <c r="CN21" s="5">
        <v>274.53396851851852</v>
      </c>
      <c r="CO21" s="5">
        <v>1647.203811111111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2726.1259873827162</v>
      </c>
      <c r="G22" s="5">
        <v>4598.8910777407409</v>
      </c>
      <c r="H22" s="5">
        <v>11694.57</v>
      </c>
      <c r="I22" s="5">
        <v>10828.305555555549</v>
      </c>
      <c r="J22" s="5">
        <v>8882.4</v>
      </c>
      <c r="K22" s="5">
        <v>2812.17</v>
      </c>
      <c r="L22" s="5">
        <v>0</v>
      </c>
      <c r="M22" s="6">
        <v>736</v>
      </c>
      <c r="N22" s="5">
        <v>1872.765090358025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3821.29</v>
      </c>
      <c r="W22" s="5">
        <v>318.08701018518519</v>
      </c>
      <c r="X22" s="5">
        <v>3538.2314814814808</v>
      </c>
      <c r="Y22" s="5">
        <v>0</v>
      </c>
      <c r="Z22" s="5">
        <v>1814.39</v>
      </c>
      <c r="AA22" s="5">
        <v>2006.9</v>
      </c>
      <c r="AB22" s="5">
        <v>137.6</v>
      </c>
      <c r="AC22" s="5">
        <v>9.5555555555555536</v>
      </c>
      <c r="AD22" s="5">
        <v>127.4074074074074</v>
      </c>
      <c r="AE22" s="5">
        <v>0</v>
      </c>
      <c r="AF22" s="5">
        <v>137.6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7735.68</v>
      </c>
      <c r="BA22" s="5">
        <v>4150</v>
      </c>
      <c r="BB22" s="5">
        <v>7162.6666666666661</v>
      </c>
      <c r="BC22" s="5">
        <v>0</v>
      </c>
      <c r="BD22" s="5">
        <v>6930.41</v>
      </c>
      <c r="BE22" s="5">
        <v>805.27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75</v>
      </c>
      <c r="BO22" s="6">
        <v>8</v>
      </c>
      <c r="BP22" s="6">
        <v>0</v>
      </c>
      <c r="BQ22" s="6">
        <v>0</v>
      </c>
      <c r="BR22" s="6">
        <v>0</v>
      </c>
      <c r="BS22" s="6">
        <v>653</v>
      </c>
      <c r="BT22" s="6">
        <v>0</v>
      </c>
      <c r="BU22" s="60"/>
      <c r="BV22" s="5">
        <v>4477.6425657407408</v>
      </c>
      <c r="BW22" s="5">
        <v>121.24851200000001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43.24074074074074</v>
      </c>
      <c r="CG22" s="5">
        <v>5</v>
      </c>
      <c r="CH22" s="5">
        <v>0</v>
      </c>
      <c r="CI22" s="5">
        <v>156.70723799999999</v>
      </c>
      <c r="CJ22" s="5">
        <v>43.364197530864203</v>
      </c>
      <c r="CK22" s="5">
        <v>1078.9221762716049</v>
      </c>
      <c r="CL22" s="5">
        <v>928.22539814814809</v>
      </c>
      <c r="CM22" s="5">
        <v>444.44444444444451</v>
      </c>
      <c r="CN22" s="5">
        <v>274.53396851851852</v>
      </c>
      <c r="CO22" s="5">
        <v>1647.203811111111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126</v>
      </c>
      <c r="D23" s="3" t="s">
        <v>107</v>
      </c>
      <c r="E23" s="60"/>
      <c r="F23" s="5">
        <v>2563.4097453827162</v>
      </c>
      <c r="G23" s="5">
        <v>3535.5138156666671</v>
      </c>
      <c r="H23" s="5">
        <v>1126.94</v>
      </c>
      <c r="I23" s="5">
        <v>1043.462962962963</v>
      </c>
      <c r="J23" s="5">
        <v>1103.94</v>
      </c>
      <c r="K23" s="5">
        <v>23</v>
      </c>
      <c r="L23" s="5">
        <v>0</v>
      </c>
      <c r="M23" s="6">
        <v>66</v>
      </c>
      <c r="N23" s="5">
        <v>972.10407028395048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222.63</v>
      </c>
      <c r="W23" s="5">
        <v>18.53188611111111</v>
      </c>
      <c r="X23" s="5">
        <v>206.13888888888891</v>
      </c>
      <c r="Y23" s="5">
        <v>0</v>
      </c>
      <c r="Z23" s="5">
        <v>222.63</v>
      </c>
      <c r="AA23" s="5">
        <v>0</v>
      </c>
      <c r="AB23" s="5">
        <v>44</v>
      </c>
      <c r="AC23" s="5">
        <v>3.0555555555555549</v>
      </c>
      <c r="AD23" s="5">
        <v>40.74074074074074</v>
      </c>
      <c r="AE23" s="5">
        <v>0</v>
      </c>
      <c r="AF23" s="5">
        <v>44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860.31</v>
      </c>
      <c r="BA23" s="5">
        <v>3500</v>
      </c>
      <c r="BB23" s="5">
        <v>796.58333333333326</v>
      </c>
      <c r="BC23" s="5">
        <v>0</v>
      </c>
      <c r="BD23" s="5">
        <v>837.31</v>
      </c>
      <c r="BE23" s="5">
        <v>23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13</v>
      </c>
      <c r="BO23" s="6">
        <v>2</v>
      </c>
      <c r="BP23" s="6">
        <v>0</v>
      </c>
      <c r="BQ23" s="6">
        <v>0</v>
      </c>
      <c r="BR23" s="6">
        <v>0</v>
      </c>
      <c r="BS23" s="6">
        <v>51</v>
      </c>
      <c r="BT23" s="6">
        <v>0</v>
      </c>
      <c r="BU23" s="60"/>
      <c r="BV23" s="5">
        <v>3521.587441666667</v>
      </c>
      <c r="BW23" s="5">
        <v>13.926373999999999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43.24074074074074</v>
      </c>
      <c r="CG23" s="5">
        <v>5</v>
      </c>
      <c r="CH23" s="5">
        <v>0</v>
      </c>
      <c r="CI23" s="5">
        <v>15.100996</v>
      </c>
      <c r="CJ23" s="5">
        <v>43.364197530864203</v>
      </c>
      <c r="CK23" s="5">
        <v>916.20593427160497</v>
      </c>
      <c r="CL23" s="5">
        <v>928.22539814814809</v>
      </c>
      <c r="CM23" s="5">
        <v>444.44444444444451</v>
      </c>
      <c r="CN23" s="5">
        <v>274.53396851851852</v>
      </c>
      <c r="CO23" s="5">
        <v>1647.203811111111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2982.810315382716</v>
      </c>
      <c r="G24" s="5">
        <v>5262.8906342222217</v>
      </c>
      <c r="H24" s="5">
        <v>32425.49</v>
      </c>
      <c r="I24" s="5">
        <v>30023.60185185185</v>
      </c>
      <c r="J24" s="5">
        <v>31351.5</v>
      </c>
      <c r="K24" s="5">
        <v>1073.99</v>
      </c>
      <c r="L24" s="5">
        <v>0</v>
      </c>
      <c r="M24" s="6">
        <v>2277</v>
      </c>
      <c r="N24" s="5">
        <v>2280.0803188395062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11343.26</v>
      </c>
      <c r="W24" s="5">
        <v>944.22136481481482</v>
      </c>
      <c r="X24" s="5">
        <v>10503.01851851852</v>
      </c>
      <c r="Y24" s="5">
        <v>0</v>
      </c>
      <c r="Z24" s="5">
        <v>10994.16</v>
      </c>
      <c r="AA24" s="5">
        <v>349.1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13391.03</v>
      </c>
      <c r="BA24" s="5">
        <v>3500</v>
      </c>
      <c r="BB24" s="5">
        <v>12399.10185185185</v>
      </c>
      <c r="BC24" s="5">
        <v>0</v>
      </c>
      <c r="BD24" s="5">
        <v>12880.79</v>
      </c>
      <c r="BE24" s="5">
        <v>510.24</v>
      </c>
      <c r="BF24" s="5">
        <v>7691.2</v>
      </c>
      <c r="BG24" s="5">
        <v>612.44740740740735</v>
      </c>
      <c r="BH24" s="5">
        <v>7121.4814814814808</v>
      </c>
      <c r="BI24" s="5">
        <v>0</v>
      </c>
      <c r="BJ24" s="5">
        <v>7476.55</v>
      </c>
      <c r="BK24" s="5">
        <v>214.65</v>
      </c>
      <c r="BL24" s="60"/>
      <c r="BM24" s="6">
        <v>0</v>
      </c>
      <c r="BN24" s="6">
        <v>229</v>
      </c>
      <c r="BO24" s="6">
        <v>0</v>
      </c>
      <c r="BP24" s="6">
        <v>0</v>
      </c>
      <c r="BQ24" s="6">
        <v>0</v>
      </c>
      <c r="BR24" s="6">
        <v>0</v>
      </c>
      <c r="BS24" s="6">
        <v>1171</v>
      </c>
      <c r="BT24" s="6">
        <v>877</v>
      </c>
      <c r="BU24" s="60"/>
      <c r="BV24" s="5">
        <v>5056.6687722222214</v>
      </c>
      <c r="BW24" s="5">
        <v>206.22186199999999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43.24074074074074</v>
      </c>
      <c r="CG24" s="5">
        <v>5</v>
      </c>
      <c r="CH24" s="5">
        <v>0</v>
      </c>
      <c r="CI24" s="5">
        <v>434.50156600000003</v>
      </c>
      <c r="CJ24" s="5">
        <v>43.364197530864203</v>
      </c>
      <c r="CK24" s="5">
        <v>1335.606504271605</v>
      </c>
      <c r="CL24" s="5">
        <v>928.22539814814809</v>
      </c>
      <c r="CM24" s="5">
        <v>444.44444444444451</v>
      </c>
      <c r="CN24" s="5">
        <v>274.53396851851852</v>
      </c>
      <c r="CO24" s="5">
        <v>1647.203811111111</v>
      </c>
      <c r="CP24" s="60"/>
      <c r="CQ24" s="4"/>
    </row>
    <row r="25" spans="1:95" ht="18.95" customHeight="1" x14ac:dyDescent="0.25">
      <c r="A25" s="60"/>
      <c r="B25" s="3">
        <v>1125</v>
      </c>
      <c r="C25" s="4" t="s">
        <v>198</v>
      </c>
      <c r="D25" s="3" t="s">
        <v>107</v>
      </c>
      <c r="E25" s="60"/>
      <c r="F25" s="5">
        <v>2671.9357633827158</v>
      </c>
      <c r="G25" s="5">
        <v>4797.6386448888888</v>
      </c>
      <c r="H25" s="5">
        <v>8313.2099999999991</v>
      </c>
      <c r="I25" s="5">
        <v>7697.4166666666661</v>
      </c>
      <c r="J25" s="5">
        <v>7775.71</v>
      </c>
      <c r="K25" s="5">
        <v>537.5</v>
      </c>
      <c r="L25" s="5">
        <v>0</v>
      </c>
      <c r="M25" s="6">
        <v>301</v>
      </c>
      <c r="N25" s="5">
        <v>2125.7028815061731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4624.32</v>
      </c>
      <c r="W25" s="5">
        <v>384.93182222222219</v>
      </c>
      <c r="X25" s="5">
        <v>4281.7777777777774</v>
      </c>
      <c r="Y25" s="5">
        <v>0</v>
      </c>
      <c r="Z25" s="5">
        <v>4379.92</v>
      </c>
      <c r="AA25" s="5">
        <v>244.4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2244.9299999999998</v>
      </c>
      <c r="AU25" s="5">
        <v>155.89791666666659</v>
      </c>
      <c r="AV25" s="5">
        <v>2078.6388888888891</v>
      </c>
      <c r="AW25" s="5">
        <v>0</v>
      </c>
      <c r="AX25" s="5">
        <v>2015.55</v>
      </c>
      <c r="AY25" s="5">
        <v>229.38</v>
      </c>
      <c r="AZ25" s="5">
        <v>1443.96</v>
      </c>
      <c r="BA25" s="5">
        <v>4200</v>
      </c>
      <c r="BB25" s="5">
        <v>1337</v>
      </c>
      <c r="BC25" s="5">
        <v>0</v>
      </c>
      <c r="BD25" s="5">
        <v>1380.24</v>
      </c>
      <c r="BE25" s="5">
        <v>63.72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113</v>
      </c>
      <c r="BO25" s="6">
        <v>0</v>
      </c>
      <c r="BP25" s="6">
        <v>0</v>
      </c>
      <c r="BQ25" s="6">
        <v>0</v>
      </c>
      <c r="BR25" s="6">
        <v>137</v>
      </c>
      <c r="BS25" s="6">
        <v>51</v>
      </c>
      <c r="BT25" s="6">
        <v>0</v>
      </c>
      <c r="BU25" s="60"/>
      <c r="BV25" s="5">
        <v>4740.8297388888886</v>
      </c>
      <c r="BW25" s="5">
        <v>56.808906</v>
      </c>
      <c r="BX25" s="5">
        <v>0</v>
      </c>
      <c r="BY25" s="60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43.24074074074074</v>
      </c>
      <c r="CG25" s="5">
        <v>5</v>
      </c>
      <c r="CH25" s="5">
        <v>0</v>
      </c>
      <c r="CI25" s="5">
        <v>111.397014</v>
      </c>
      <c r="CJ25" s="5">
        <v>43.364197530864203</v>
      </c>
      <c r="CK25" s="5">
        <v>1024.731952271605</v>
      </c>
      <c r="CL25" s="5">
        <v>928.22539814814809</v>
      </c>
      <c r="CM25" s="5">
        <v>444.44444444444451</v>
      </c>
      <c r="CN25" s="5">
        <v>274.53396851851852</v>
      </c>
      <c r="CO25" s="5">
        <v>1647.203811111111</v>
      </c>
      <c r="CP25" s="60"/>
      <c r="CQ25" s="4"/>
    </row>
    <row r="26" spans="1:95" ht="18.95" customHeight="1" x14ac:dyDescent="0.25">
      <c r="A26" s="60"/>
      <c r="B26" s="3">
        <v>1126</v>
      </c>
      <c r="C26" s="4" t="s">
        <v>130</v>
      </c>
      <c r="D26" s="3" t="s">
        <v>107</v>
      </c>
      <c r="E26" s="60"/>
      <c r="F26" s="5">
        <v>3596.771059382716</v>
      </c>
      <c r="G26" s="5">
        <v>4368.8720823703716</v>
      </c>
      <c r="H26" s="5">
        <v>52329.65</v>
      </c>
      <c r="I26" s="5">
        <v>48453.379629629628</v>
      </c>
      <c r="J26" s="5">
        <v>49609.82</v>
      </c>
      <c r="K26" s="5">
        <v>2719.83</v>
      </c>
      <c r="L26" s="5">
        <v>0</v>
      </c>
      <c r="M26" s="6">
        <v>904</v>
      </c>
      <c r="N26" s="5">
        <v>772.1010229876556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49416.12</v>
      </c>
      <c r="W26" s="5">
        <v>4113.4344333333338</v>
      </c>
      <c r="X26" s="5">
        <v>45755.666666666657</v>
      </c>
      <c r="Y26" s="5">
        <v>0</v>
      </c>
      <c r="Z26" s="5">
        <v>47189.54</v>
      </c>
      <c r="AA26" s="5">
        <v>2226.58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688.51</v>
      </c>
      <c r="AU26" s="5">
        <v>47.813194444444441</v>
      </c>
      <c r="AV26" s="5">
        <v>637.50925925925924</v>
      </c>
      <c r="AW26" s="5">
        <v>0</v>
      </c>
      <c r="AX26" s="5">
        <v>508.71</v>
      </c>
      <c r="AY26" s="5">
        <v>179.8</v>
      </c>
      <c r="AZ26" s="5">
        <v>2225.02</v>
      </c>
      <c r="BA26" s="5">
        <v>162.75609259259261</v>
      </c>
      <c r="BB26" s="5">
        <v>2060.203703703703</v>
      </c>
      <c r="BC26" s="5">
        <v>0</v>
      </c>
      <c r="BD26" s="5">
        <v>1911.57</v>
      </c>
      <c r="BE26" s="5">
        <v>313.45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797</v>
      </c>
      <c r="BO26" s="6">
        <v>0</v>
      </c>
      <c r="BP26" s="6">
        <v>0</v>
      </c>
      <c r="BQ26" s="6">
        <v>0</v>
      </c>
      <c r="BR26" s="6">
        <v>16</v>
      </c>
      <c r="BS26" s="6">
        <v>91</v>
      </c>
      <c r="BT26" s="6">
        <v>0</v>
      </c>
      <c r="BU26" s="60"/>
      <c r="BV26" s="5">
        <v>4324.0037203703714</v>
      </c>
      <c r="BW26" s="5">
        <v>44.868361999999998</v>
      </c>
      <c r="BX26" s="5">
        <v>0</v>
      </c>
      <c r="BY26" s="60"/>
      <c r="BZ26" s="5">
        <v>0</v>
      </c>
      <c r="CA26" s="5">
        <v>0</v>
      </c>
      <c r="CB26" s="5">
        <v>0</v>
      </c>
      <c r="CC26" s="5">
        <v>0</v>
      </c>
      <c r="CD26" s="5">
        <v>1136.7449999999999</v>
      </c>
      <c r="CE26" s="5">
        <v>20</v>
      </c>
      <c r="CF26" s="5">
        <v>43.24074074074074</v>
      </c>
      <c r="CG26" s="5">
        <v>5</v>
      </c>
      <c r="CH26" s="5">
        <v>0</v>
      </c>
      <c r="CI26" s="5">
        <v>701.21731</v>
      </c>
      <c r="CJ26" s="5">
        <v>43.364197530864203</v>
      </c>
      <c r="CK26" s="5">
        <v>1949.567248271605</v>
      </c>
      <c r="CL26" s="5">
        <v>928.22539814814809</v>
      </c>
      <c r="CM26" s="5">
        <v>444.44444444444451</v>
      </c>
      <c r="CN26" s="5">
        <v>274.53396851851852</v>
      </c>
      <c r="CO26" s="5">
        <v>1647.203811111111</v>
      </c>
      <c r="CP26" s="60"/>
      <c r="CQ26" s="4"/>
    </row>
    <row r="27" spans="1:95" ht="18.95" customHeight="1" x14ac:dyDescent="0.25">
      <c r="A27" s="60"/>
      <c r="B27" s="3">
        <v>1127</v>
      </c>
      <c r="C27" s="4" t="s">
        <v>130</v>
      </c>
      <c r="D27" s="3" t="s">
        <v>107</v>
      </c>
      <c r="E27" s="60"/>
      <c r="F27" s="5">
        <v>3378.6647533827158</v>
      </c>
      <c r="G27" s="5">
        <v>3012.8465144074071</v>
      </c>
      <c r="H27" s="5">
        <v>36053.06</v>
      </c>
      <c r="I27" s="5">
        <v>33382.462962962964</v>
      </c>
      <c r="J27" s="5">
        <v>33721.660000000003</v>
      </c>
      <c r="K27" s="5">
        <v>2331.4</v>
      </c>
      <c r="L27" s="5">
        <v>0</v>
      </c>
      <c r="M27" s="6">
        <v>782</v>
      </c>
      <c r="N27" s="5">
        <v>-365.81823897530882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33360.230000000003</v>
      </c>
      <c r="W27" s="5">
        <v>2776.9302564814811</v>
      </c>
      <c r="X27" s="5">
        <v>30889.10185185185</v>
      </c>
      <c r="Y27" s="5">
        <v>0</v>
      </c>
      <c r="Z27" s="5">
        <v>31193.32</v>
      </c>
      <c r="AA27" s="5">
        <v>2166.91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682.79</v>
      </c>
      <c r="AU27" s="5">
        <v>47.415972222222223</v>
      </c>
      <c r="AV27" s="5">
        <v>632.21296296296293</v>
      </c>
      <c r="AW27" s="5">
        <v>0</v>
      </c>
      <c r="AX27" s="5">
        <v>647.79</v>
      </c>
      <c r="AY27" s="5">
        <v>35</v>
      </c>
      <c r="AZ27" s="5">
        <v>2010.04</v>
      </c>
      <c r="BA27" s="5">
        <v>147.03070370370369</v>
      </c>
      <c r="BB27" s="5">
        <v>1861.148148148148</v>
      </c>
      <c r="BC27" s="5">
        <v>0</v>
      </c>
      <c r="BD27" s="5">
        <v>1880.55</v>
      </c>
      <c r="BE27" s="5">
        <v>129.49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683</v>
      </c>
      <c r="BO27" s="6">
        <v>0</v>
      </c>
      <c r="BP27" s="6">
        <v>0</v>
      </c>
      <c r="BQ27" s="6">
        <v>0</v>
      </c>
      <c r="BR27" s="6">
        <v>20</v>
      </c>
      <c r="BS27" s="6">
        <v>79</v>
      </c>
      <c r="BT27" s="6">
        <v>0</v>
      </c>
      <c r="BU27" s="60"/>
      <c r="BV27" s="5">
        <v>2971.3769324074069</v>
      </c>
      <c r="BW27" s="5">
        <v>41.469582000000003</v>
      </c>
      <c r="BX27" s="5">
        <v>0</v>
      </c>
      <c r="BY27" s="60"/>
      <c r="BZ27" s="5">
        <v>0</v>
      </c>
      <c r="CA27" s="5">
        <v>0</v>
      </c>
      <c r="CB27" s="5">
        <v>0</v>
      </c>
      <c r="CC27" s="5">
        <v>0</v>
      </c>
      <c r="CD27" s="5">
        <v>1136.7449999999999</v>
      </c>
      <c r="CE27" s="5">
        <v>20</v>
      </c>
      <c r="CF27" s="5">
        <v>43.24074074074074</v>
      </c>
      <c r="CG27" s="5">
        <v>5</v>
      </c>
      <c r="CH27" s="5">
        <v>0</v>
      </c>
      <c r="CI27" s="5">
        <v>483.11100400000009</v>
      </c>
      <c r="CJ27" s="5">
        <v>43.364197530864203</v>
      </c>
      <c r="CK27" s="5">
        <v>1731.4609422716051</v>
      </c>
      <c r="CL27" s="5">
        <v>928.22539814814809</v>
      </c>
      <c r="CM27" s="5">
        <v>444.44444444444451</v>
      </c>
      <c r="CN27" s="5">
        <v>274.53396851851852</v>
      </c>
      <c r="CO27" s="5">
        <v>1647.203811111111</v>
      </c>
      <c r="CP27" s="60"/>
      <c r="CQ27" s="4"/>
    </row>
    <row r="28" spans="1:95" ht="18.95" customHeight="1" x14ac:dyDescent="0.25">
      <c r="A28" s="60"/>
      <c r="B28" s="3">
        <v>1128</v>
      </c>
      <c r="C28" s="4" t="s">
        <v>131</v>
      </c>
      <c r="D28" s="3" t="s">
        <v>107</v>
      </c>
      <c r="E28" s="60"/>
      <c r="F28" s="5">
        <v>3506.276741382716</v>
      </c>
      <c r="G28" s="5">
        <v>558.45991785185186</v>
      </c>
      <c r="H28" s="5">
        <v>6643.88</v>
      </c>
      <c r="I28" s="5">
        <v>6151.74074074074</v>
      </c>
      <c r="J28" s="5">
        <v>5506.18</v>
      </c>
      <c r="K28" s="5">
        <v>1137.7</v>
      </c>
      <c r="L28" s="5">
        <v>0</v>
      </c>
      <c r="M28" s="6">
        <v>232</v>
      </c>
      <c r="N28" s="5">
        <v>-2947.816823530864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3258.42</v>
      </c>
      <c r="W28" s="5">
        <v>271.23329444444443</v>
      </c>
      <c r="X28" s="5">
        <v>3017.0555555555552</v>
      </c>
      <c r="Y28" s="5">
        <v>0</v>
      </c>
      <c r="Z28" s="5">
        <v>2676.02</v>
      </c>
      <c r="AA28" s="5">
        <v>582.4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508.92</v>
      </c>
      <c r="AO28" s="5">
        <v>32.514333333333333</v>
      </c>
      <c r="AP28" s="5">
        <v>471.22222222222217</v>
      </c>
      <c r="AQ28" s="5">
        <v>0</v>
      </c>
      <c r="AR28" s="5">
        <v>356.51</v>
      </c>
      <c r="AS28" s="5">
        <v>152.41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2876.54</v>
      </c>
      <c r="BA28" s="5">
        <v>210.41357407407401</v>
      </c>
      <c r="BB28" s="5">
        <v>2663.462962962963</v>
      </c>
      <c r="BC28" s="5">
        <v>0</v>
      </c>
      <c r="BD28" s="5">
        <v>2473.65</v>
      </c>
      <c r="BE28" s="5">
        <v>402.89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78</v>
      </c>
      <c r="BO28" s="6">
        <v>0</v>
      </c>
      <c r="BP28" s="6">
        <v>0</v>
      </c>
      <c r="BQ28" s="6">
        <v>21</v>
      </c>
      <c r="BR28" s="6">
        <v>0</v>
      </c>
      <c r="BS28" s="6">
        <v>133</v>
      </c>
      <c r="BT28" s="6">
        <v>0</v>
      </c>
      <c r="BU28" s="60"/>
      <c r="BV28" s="5">
        <v>514.16120185185184</v>
      </c>
      <c r="BW28" s="5">
        <v>44.298715999999999</v>
      </c>
      <c r="BX28" s="5">
        <v>0</v>
      </c>
      <c r="BY28" s="60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43.24074074074074</v>
      </c>
      <c r="CG28" s="5">
        <v>5</v>
      </c>
      <c r="CH28" s="5">
        <v>0</v>
      </c>
      <c r="CI28" s="5">
        <v>89.027991999999998</v>
      </c>
      <c r="CJ28" s="5">
        <v>43.364197530864203</v>
      </c>
      <c r="CK28" s="5">
        <v>1859.0729302716049</v>
      </c>
      <c r="CL28" s="5">
        <v>928.22539814814809</v>
      </c>
      <c r="CM28" s="5">
        <v>444.44444444444451</v>
      </c>
      <c r="CN28" s="5">
        <v>274.53396851851852</v>
      </c>
      <c r="CO28" s="5">
        <v>1647.203811111111</v>
      </c>
      <c r="CP28" s="60"/>
      <c r="CQ28" s="4"/>
    </row>
    <row r="29" spans="1:95" ht="18.95" customHeight="1" x14ac:dyDescent="0.25">
      <c r="A29" s="60"/>
      <c r="B29" s="3">
        <v>1129</v>
      </c>
      <c r="C29" s="4" t="s">
        <v>194</v>
      </c>
      <c r="D29" s="3" t="s">
        <v>107</v>
      </c>
      <c r="E29" s="60"/>
      <c r="F29" s="5">
        <v>3317.2700253827161</v>
      </c>
      <c r="G29" s="5">
        <v>651.21824629629623</v>
      </c>
      <c r="H29" s="5">
        <v>9591.14</v>
      </c>
      <c r="I29" s="5">
        <v>8880.6851851851843</v>
      </c>
      <c r="J29" s="5">
        <v>9117.89</v>
      </c>
      <c r="K29" s="5">
        <v>473.25</v>
      </c>
      <c r="L29" s="5">
        <v>0</v>
      </c>
      <c r="M29" s="6">
        <v>538</v>
      </c>
      <c r="N29" s="5">
        <v>-2666.0517790864201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1986.94</v>
      </c>
      <c r="W29" s="5">
        <v>165.3943574074074</v>
      </c>
      <c r="X29" s="5">
        <v>1839.7592592592589</v>
      </c>
      <c r="Y29" s="5">
        <v>0</v>
      </c>
      <c r="Z29" s="5">
        <v>1967.94</v>
      </c>
      <c r="AA29" s="5">
        <v>19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7604.2</v>
      </c>
      <c r="AO29" s="5">
        <v>485.82388888888892</v>
      </c>
      <c r="AP29" s="5">
        <v>7040.9259259259252</v>
      </c>
      <c r="AQ29" s="5">
        <v>0</v>
      </c>
      <c r="AR29" s="5">
        <v>7149.95</v>
      </c>
      <c r="AS29" s="5">
        <v>454.25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69</v>
      </c>
      <c r="BO29" s="6">
        <v>0</v>
      </c>
      <c r="BP29" s="6">
        <v>0</v>
      </c>
      <c r="BQ29" s="6">
        <v>469</v>
      </c>
      <c r="BR29" s="6">
        <v>0</v>
      </c>
      <c r="BS29" s="6">
        <v>0</v>
      </c>
      <c r="BT29" s="6">
        <v>0</v>
      </c>
      <c r="BU29" s="60"/>
      <c r="BV29" s="5">
        <v>651.21824629629623</v>
      </c>
      <c r="BW29" s="5">
        <v>0</v>
      </c>
      <c r="BX29" s="5">
        <v>0</v>
      </c>
      <c r="BY29" s="60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43.24074074074074</v>
      </c>
      <c r="CG29" s="5">
        <v>5</v>
      </c>
      <c r="CH29" s="5">
        <v>0</v>
      </c>
      <c r="CI29" s="5">
        <v>128.521276</v>
      </c>
      <c r="CJ29" s="5">
        <v>43.364197530864203</v>
      </c>
      <c r="CK29" s="5">
        <v>1670.0662142716051</v>
      </c>
      <c r="CL29" s="5">
        <v>928.22539814814809</v>
      </c>
      <c r="CM29" s="5">
        <v>444.44444444444451</v>
      </c>
      <c r="CN29" s="5">
        <v>274.53396851851852</v>
      </c>
      <c r="CO29" s="5">
        <v>1647.203811111111</v>
      </c>
      <c r="CP29" s="60"/>
      <c r="CQ29" s="4"/>
    </row>
    <row r="30" spans="1:95" ht="18.95" customHeight="1" x14ac:dyDescent="0.25">
      <c r="A30" s="60"/>
      <c r="B30" s="3">
        <v>1130</v>
      </c>
      <c r="C30" s="4" t="s">
        <v>195</v>
      </c>
      <c r="D30" s="3" t="s">
        <v>107</v>
      </c>
      <c r="E30" s="60"/>
      <c r="F30" s="5">
        <v>3229.9656253827161</v>
      </c>
      <c r="G30" s="5">
        <v>406.33494748148149</v>
      </c>
      <c r="H30" s="5">
        <v>5525.14</v>
      </c>
      <c r="I30" s="5">
        <v>5115.8703703703704</v>
      </c>
      <c r="J30" s="5">
        <v>5187.09</v>
      </c>
      <c r="K30" s="5">
        <v>338.05</v>
      </c>
      <c r="L30" s="5">
        <v>0</v>
      </c>
      <c r="M30" s="6">
        <v>258</v>
      </c>
      <c r="N30" s="5">
        <v>-2823.6306779012348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1502.08</v>
      </c>
      <c r="W30" s="5">
        <v>125.03425185185191</v>
      </c>
      <c r="X30" s="5">
        <v>1390.814814814815</v>
      </c>
      <c r="Y30" s="5">
        <v>0</v>
      </c>
      <c r="Z30" s="5">
        <v>1440.14</v>
      </c>
      <c r="AA30" s="5">
        <v>61.94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3038.77</v>
      </c>
      <c r="AO30" s="5">
        <v>194.14363888888889</v>
      </c>
      <c r="AP30" s="5">
        <v>2813.6759259259261</v>
      </c>
      <c r="AQ30" s="5">
        <v>0</v>
      </c>
      <c r="AR30" s="5">
        <v>2910.1</v>
      </c>
      <c r="AS30" s="5">
        <v>128.66999999999999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984.29</v>
      </c>
      <c r="BA30" s="5">
        <v>71.998990740740737</v>
      </c>
      <c r="BB30" s="5">
        <v>911.37962962962956</v>
      </c>
      <c r="BC30" s="5">
        <v>0</v>
      </c>
      <c r="BD30" s="5">
        <v>836.85</v>
      </c>
      <c r="BE30" s="5">
        <v>147.44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53</v>
      </c>
      <c r="BO30" s="6">
        <v>0</v>
      </c>
      <c r="BP30" s="6">
        <v>0</v>
      </c>
      <c r="BQ30" s="6">
        <v>160</v>
      </c>
      <c r="BR30" s="6">
        <v>0</v>
      </c>
      <c r="BS30" s="6">
        <v>45</v>
      </c>
      <c r="BT30" s="6">
        <v>0</v>
      </c>
      <c r="BU30" s="60"/>
      <c r="BV30" s="5">
        <v>391.17688148148147</v>
      </c>
      <c r="BW30" s="5">
        <v>15.158066</v>
      </c>
      <c r="BX30" s="5">
        <v>0</v>
      </c>
      <c r="BY30" s="60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43.24074074074074</v>
      </c>
      <c r="CG30" s="5">
        <v>5</v>
      </c>
      <c r="CH30" s="5">
        <v>0</v>
      </c>
      <c r="CI30" s="5">
        <v>74.036876000000007</v>
      </c>
      <c r="CJ30" s="5">
        <v>43.364197530864203</v>
      </c>
      <c r="CK30" s="5">
        <v>1582.7618142716051</v>
      </c>
      <c r="CL30" s="5">
        <v>928.22539814814809</v>
      </c>
      <c r="CM30" s="5">
        <v>444.44444444444451</v>
      </c>
      <c r="CN30" s="5">
        <v>274.53396851851852</v>
      </c>
      <c r="CO30" s="5">
        <v>1647.203811111111</v>
      </c>
      <c r="CP30" s="60"/>
      <c r="CQ30" s="4"/>
    </row>
    <row r="31" spans="1:95" ht="18.95" customHeight="1" x14ac:dyDescent="0.25">
      <c r="A31" s="60"/>
      <c r="B31" s="3">
        <v>1131</v>
      </c>
      <c r="C31" s="4" t="s">
        <v>196</v>
      </c>
      <c r="D31" s="3" t="s">
        <v>107</v>
      </c>
      <c r="E31" s="60"/>
      <c r="F31" s="5">
        <v>3304.6074693827159</v>
      </c>
      <c r="G31" s="5">
        <v>670.84117940740748</v>
      </c>
      <c r="H31" s="5">
        <v>8720.7999999999993</v>
      </c>
      <c r="I31" s="5">
        <v>8074.8148148148148</v>
      </c>
      <c r="J31" s="5">
        <v>8249.85</v>
      </c>
      <c r="K31" s="5">
        <v>470.95</v>
      </c>
      <c r="L31" s="5">
        <v>0</v>
      </c>
      <c r="M31" s="6">
        <v>489</v>
      </c>
      <c r="N31" s="5">
        <v>-2633.7662899753091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3674.72</v>
      </c>
      <c r="W31" s="5">
        <v>305.88641481481483</v>
      </c>
      <c r="X31" s="5">
        <v>3402.5185185185178</v>
      </c>
      <c r="Y31" s="5">
        <v>0</v>
      </c>
      <c r="Z31" s="5">
        <v>3414.72</v>
      </c>
      <c r="AA31" s="5">
        <v>260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3319.9</v>
      </c>
      <c r="AO31" s="5">
        <v>212.10472222222219</v>
      </c>
      <c r="AP31" s="5">
        <v>3073.9814814814808</v>
      </c>
      <c r="AQ31" s="5">
        <v>0</v>
      </c>
      <c r="AR31" s="5">
        <v>3165.55</v>
      </c>
      <c r="AS31" s="5">
        <v>154.35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1726.18</v>
      </c>
      <c r="BA31" s="5">
        <v>126.2668703703704</v>
      </c>
      <c r="BB31" s="5">
        <v>1598.314814814815</v>
      </c>
      <c r="BC31" s="5">
        <v>0</v>
      </c>
      <c r="BD31" s="5">
        <v>1669.58</v>
      </c>
      <c r="BE31" s="5">
        <v>56.6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180</v>
      </c>
      <c r="BO31" s="6">
        <v>0</v>
      </c>
      <c r="BP31" s="6">
        <v>0</v>
      </c>
      <c r="BQ31" s="6">
        <v>193</v>
      </c>
      <c r="BR31" s="6">
        <v>0</v>
      </c>
      <c r="BS31" s="6">
        <v>116</v>
      </c>
      <c r="BT31" s="6">
        <v>0</v>
      </c>
      <c r="BU31" s="60"/>
      <c r="BV31" s="5">
        <v>644.25800740740749</v>
      </c>
      <c r="BW31" s="5">
        <v>26.583172000000001</v>
      </c>
      <c r="BX31" s="5">
        <v>0</v>
      </c>
      <c r="BY31" s="60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43.24074074074074</v>
      </c>
      <c r="CG31" s="5">
        <v>5</v>
      </c>
      <c r="CH31" s="5">
        <v>0</v>
      </c>
      <c r="CI31" s="5">
        <v>116.85872000000001</v>
      </c>
      <c r="CJ31" s="5">
        <v>43.364197530864203</v>
      </c>
      <c r="CK31" s="5">
        <v>1657.4036582716051</v>
      </c>
      <c r="CL31" s="5">
        <v>928.22539814814809</v>
      </c>
      <c r="CM31" s="5">
        <v>444.44444444444451</v>
      </c>
      <c r="CN31" s="5">
        <v>274.53396851851852</v>
      </c>
      <c r="CO31" s="5">
        <v>1647.203811111111</v>
      </c>
      <c r="CP31" s="60"/>
      <c r="CQ31" s="4"/>
    </row>
    <row r="32" spans="1:95" ht="18.95" customHeight="1" x14ac:dyDescent="0.25">
      <c r="A32" s="60"/>
      <c r="B32" s="3">
        <v>1132</v>
      </c>
      <c r="C32" s="4" t="s">
        <v>197</v>
      </c>
      <c r="D32" s="3" t="s">
        <v>107</v>
      </c>
      <c r="E32" s="60"/>
      <c r="F32" s="5">
        <v>3037.285115382716</v>
      </c>
      <c r="G32" s="5">
        <v>361.79713492592589</v>
      </c>
      <c r="H32" s="5">
        <v>4297.49</v>
      </c>
      <c r="I32" s="5">
        <v>3979.1574074074069</v>
      </c>
      <c r="J32" s="5">
        <v>3908.56</v>
      </c>
      <c r="K32" s="5">
        <v>388.93</v>
      </c>
      <c r="L32" s="5">
        <v>0</v>
      </c>
      <c r="M32" s="6">
        <v>194</v>
      </c>
      <c r="N32" s="5">
        <v>-2675.48798045679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2291.33</v>
      </c>
      <c r="W32" s="5">
        <v>190.73200648148151</v>
      </c>
      <c r="X32" s="5">
        <v>2121.6018518518522</v>
      </c>
      <c r="Y32" s="5">
        <v>0</v>
      </c>
      <c r="Z32" s="5">
        <v>2069.88</v>
      </c>
      <c r="AA32" s="5">
        <v>221.45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266.7</v>
      </c>
      <c r="AO32" s="5">
        <v>17.03916666666667</v>
      </c>
      <c r="AP32" s="5">
        <v>246.9444444444444</v>
      </c>
      <c r="AQ32" s="5">
        <v>0</v>
      </c>
      <c r="AR32" s="5">
        <v>215.84</v>
      </c>
      <c r="AS32" s="5">
        <v>50.86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1739.46</v>
      </c>
      <c r="BA32" s="5">
        <v>127.2382777777778</v>
      </c>
      <c r="BB32" s="5">
        <v>1610.6111111111111</v>
      </c>
      <c r="BC32" s="5">
        <v>0</v>
      </c>
      <c r="BD32" s="5">
        <v>1622.84</v>
      </c>
      <c r="BE32" s="5">
        <v>116.62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86</v>
      </c>
      <c r="BO32" s="6">
        <v>0</v>
      </c>
      <c r="BP32" s="6">
        <v>0</v>
      </c>
      <c r="BQ32" s="6">
        <v>15</v>
      </c>
      <c r="BR32" s="6">
        <v>0</v>
      </c>
      <c r="BS32" s="6">
        <v>93</v>
      </c>
      <c r="BT32" s="6">
        <v>0</v>
      </c>
      <c r="BU32" s="60"/>
      <c r="BV32" s="5">
        <v>335.00945092592588</v>
      </c>
      <c r="BW32" s="5">
        <v>26.787683999999999</v>
      </c>
      <c r="BX32" s="5">
        <v>0</v>
      </c>
      <c r="BY32" s="60"/>
      <c r="BZ32" s="5">
        <v>250</v>
      </c>
      <c r="CA32" s="5">
        <v>182.45</v>
      </c>
      <c r="CB32" s="5">
        <v>0</v>
      </c>
      <c r="CC32" s="5">
        <v>0</v>
      </c>
      <c r="CD32" s="5">
        <v>788.44</v>
      </c>
      <c r="CE32" s="5">
        <v>20</v>
      </c>
      <c r="CF32" s="5">
        <v>43.24074074074074</v>
      </c>
      <c r="CG32" s="5">
        <v>5</v>
      </c>
      <c r="CH32" s="5">
        <v>0</v>
      </c>
      <c r="CI32" s="5">
        <v>57.586366000000012</v>
      </c>
      <c r="CJ32" s="5">
        <v>43.364197530864203</v>
      </c>
      <c r="CK32" s="5">
        <v>1390.0813042716049</v>
      </c>
      <c r="CL32" s="5">
        <v>928.22539814814809</v>
      </c>
      <c r="CM32" s="5">
        <v>444.44444444444451</v>
      </c>
      <c r="CN32" s="5">
        <v>274.53396851851852</v>
      </c>
      <c r="CO32" s="5">
        <v>1647.203811111111</v>
      </c>
      <c r="CP32" s="60"/>
      <c r="CQ32" s="4"/>
    </row>
    <row r="33" spans="1:95" ht="18.95" customHeight="1" x14ac:dyDescent="0.25">
      <c r="A33" s="60"/>
      <c r="B33" s="3">
        <v>1133</v>
      </c>
      <c r="C33" s="4" t="s">
        <v>200</v>
      </c>
      <c r="D33" s="3" t="s">
        <v>107</v>
      </c>
      <c r="E33" s="60"/>
      <c r="F33" s="5">
        <v>2613.6675913827162</v>
      </c>
      <c r="G33" s="5">
        <v>343.30632311111111</v>
      </c>
      <c r="H33" s="5">
        <v>4956.63</v>
      </c>
      <c r="I33" s="5">
        <v>4589.4722222222217</v>
      </c>
      <c r="J33" s="5">
        <v>3947.53</v>
      </c>
      <c r="K33" s="5">
        <v>1009.1</v>
      </c>
      <c r="L33" s="5">
        <v>0</v>
      </c>
      <c r="M33" s="6">
        <v>390</v>
      </c>
      <c r="N33" s="5">
        <v>-2270.3612682716048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3876.6</v>
      </c>
      <c r="AO33" s="5">
        <v>247.67166666666671</v>
      </c>
      <c r="AP33" s="5">
        <v>3589.4444444444439</v>
      </c>
      <c r="AQ33" s="5">
        <v>0</v>
      </c>
      <c r="AR33" s="5">
        <v>2913.57</v>
      </c>
      <c r="AS33" s="5">
        <v>963.03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1080.03</v>
      </c>
      <c r="BA33" s="5">
        <v>79.002194444444442</v>
      </c>
      <c r="BB33" s="5">
        <v>1000.0277777777781</v>
      </c>
      <c r="BC33" s="5">
        <v>0</v>
      </c>
      <c r="BD33" s="5">
        <v>1033.96</v>
      </c>
      <c r="BE33" s="5">
        <v>46.07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0</v>
      </c>
      <c r="BO33" s="6">
        <v>0</v>
      </c>
      <c r="BP33" s="6">
        <v>0</v>
      </c>
      <c r="BQ33" s="6">
        <v>281</v>
      </c>
      <c r="BR33" s="6">
        <v>0</v>
      </c>
      <c r="BS33" s="6">
        <v>109</v>
      </c>
      <c r="BT33" s="6">
        <v>0</v>
      </c>
      <c r="BU33" s="60"/>
      <c r="BV33" s="5">
        <v>326.67386111111108</v>
      </c>
      <c r="BW33" s="5">
        <v>16.632462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43.24074074074074</v>
      </c>
      <c r="CG33" s="5">
        <v>5</v>
      </c>
      <c r="CH33" s="5">
        <v>0</v>
      </c>
      <c r="CI33" s="5">
        <v>66.418841999999998</v>
      </c>
      <c r="CJ33" s="5">
        <v>43.364197530864203</v>
      </c>
      <c r="CK33" s="5">
        <v>966.46378027160506</v>
      </c>
      <c r="CL33" s="5">
        <v>928.22539814814809</v>
      </c>
      <c r="CM33" s="5">
        <v>444.44444444444451</v>
      </c>
      <c r="CN33" s="5">
        <v>274.53396851851852</v>
      </c>
      <c r="CO33" s="5">
        <v>1647.203811111111</v>
      </c>
      <c r="CP33" s="60"/>
      <c r="CQ33" s="4"/>
    </row>
    <row r="34" spans="1:95" ht="18.95" customHeight="1" x14ac:dyDescent="0.25">
      <c r="A34" s="60"/>
      <c r="B34" s="3">
        <v>1134</v>
      </c>
      <c r="C34" s="4" t="s">
        <v>201</v>
      </c>
      <c r="D34" s="3" t="s">
        <v>107</v>
      </c>
      <c r="E34" s="60"/>
      <c r="F34" s="5">
        <v>3210.8445593827159</v>
      </c>
      <c r="G34" s="5">
        <v>640.13771666666673</v>
      </c>
      <c r="H34" s="5">
        <v>8107.15</v>
      </c>
      <c r="I34" s="5">
        <v>7506.6203703703704</v>
      </c>
      <c r="J34" s="5">
        <v>6628.2500000000009</v>
      </c>
      <c r="K34" s="5">
        <v>1478.9</v>
      </c>
      <c r="L34" s="5">
        <v>0</v>
      </c>
      <c r="M34" s="6">
        <v>352</v>
      </c>
      <c r="N34" s="5">
        <v>-2570.7068427160489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3138.84</v>
      </c>
      <c r="W34" s="5">
        <v>261.2793666666667</v>
      </c>
      <c r="X34" s="5">
        <v>2906.333333333333</v>
      </c>
      <c r="Y34" s="5">
        <v>0</v>
      </c>
      <c r="Z34" s="5">
        <v>2736.98</v>
      </c>
      <c r="AA34" s="5">
        <v>401.86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2476.81</v>
      </c>
      <c r="AO34" s="5">
        <v>158.2406388888889</v>
      </c>
      <c r="AP34" s="5">
        <v>2293.3425925925931</v>
      </c>
      <c r="AQ34" s="5">
        <v>0</v>
      </c>
      <c r="AR34" s="5">
        <v>1926.38</v>
      </c>
      <c r="AS34" s="5">
        <v>550.42999999999995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2491.5</v>
      </c>
      <c r="BA34" s="5">
        <v>182.2486111111111</v>
      </c>
      <c r="BB34" s="5">
        <v>2306.9444444444439</v>
      </c>
      <c r="BC34" s="5">
        <v>0</v>
      </c>
      <c r="BD34" s="5">
        <v>1964.89</v>
      </c>
      <c r="BE34" s="5">
        <v>526.61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109</v>
      </c>
      <c r="BO34" s="6">
        <v>0</v>
      </c>
      <c r="BP34" s="6">
        <v>0</v>
      </c>
      <c r="BQ34" s="6">
        <v>112</v>
      </c>
      <c r="BR34" s="6">
        <v>0</v>
      </c>
      <c r="BS34" s="6">
        <v>131</v>
      </c>
      <c r="BT34" s="6">
        <v>0</v>
      </c>
      <c r="BU34" s="60"/>
      <c r="BV34" s="5">
        <v>601.76861666666673</v>
      </c>
      <c r="BW34" s="5">
        <v>38.369100000000003</v>
      </c>
      <c r="BX34" s="5">
        <v>0</v>
      </c>
      <c r="BY34" s="60"/>
      <c r="BZ34" s="5">
        <v>300</v>
      </c>
      <c r="CA34" s="5">
        <v>225</v>
      </c>
      <c r="CB34" s="5">
        <v>0</v>
      </c>
      <c r="CC34" s="5">
        <v>0</v>
      </c>
      <c r="CD34" s="5">
        <v>818.4</v>
      </c>
      <c r="CE34" s="5">
        <v>20</v>
      </c>
      <c r="CF34" s="5">
        <v>43.24074074074074</v>
      </c>
      <c r="CG34" s="5">
        <v>5</v>
      </c>
      <c r="CH34" s="5">
        <v>0</v>
      </c>
      <c r="CI34" s="5">
        <v>108.63581000000001</v>
      </c>
      <c r="CJ34" s="5">
        <v>43.364197530864203</v>
      </c>
      <c r="CK34" s="5">
        <v>1563.6407482716049</v>
      </c>
      <c r="CL34" s="5">
        <v>928.22539814814809</v>
      </c>
      <c r="CM34" s="5">
        <v>444.44444444444451</v>
      </c>
      <c r="CN34" s="5">
        <v>274.53396851851852</v>
      </c>
      <c r="CO34" s="5">
        <v>1647.203811111111</v>
      </c>
      <c r="CP34" s="60"/>
      <c r="CQ34" s="4"/>
    </row>
    <row r="35" spans="1:95" ht="18.95" customHeight="1" x14ac:dyDescent="0.25">
      <c r="A35" s="60"/>
      <c r="B35" s="3">
        <v>1135</v>
      </c>
      <c r="C35" s="4" t="s">
        <v>166</v>
      </c>
      <c r="D35" s="3" t="s">
        <v>107</v>
      </c>
      <c r="E35" s="60"/>
      <c r="F35" s="5">
        <v>2753.3971633827159</v>
      </c>
      <c r="G35" s="5">
        <v>1320.337609555555</v>
      </c>
      <c r="H35" s="5">
        <v>15384.21</v>
      </c>
      <c r="I35" s="5">
        <v>14244.638888888891</v>
      </c>
      <c r="J35" s="5">
        <v>14444.2</v>
      </c>
      <c r="K35" s="5">
        <v>940.01</v>
      </c>
      <c r="L35" s="5">
        <v>0</v>
      </c>
      <c r="M35" s="6">
        <v>806</v>
      </c>
      <c r="N35" s="5">
        <v>-1433.05955382716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7895.7</v>
      </c>
      <c r="W35" s="5">
        <v>657.24391666666668</v>
      </c>
      <c r="X35" s="5">
        <v>7310.833333333333</v>
      </c>
      <c r="Y35" s="5">
        <v>0</v>
      </c>
      <c r="Z35" s="5">
        <v>7405.99</v>
      </c>
      <c r="AA35" s="5">
        <v>489.71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7488.51</v>
      </c>
      <c r="BA35" s="5">
        <v>547.77063888888893</v>
      </c>
      <c r="BB35" s="5">
        <v>6933.8055555555557</v>
      </c>
      <c r="BC35" s="5">
        <v>0</v>
      </c>
      <c r="BD35" s="5">
        <v>7038.21</v>
      </c>
      <c r="BE35" s="5">
        <v>450.3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199</v>
      </c>
      <c r="BO35" s="6">
        <v>0</v>
      </c>
      <c r="BP35" s="6">
        <v>0</v>
      </c>
      <c r="BQ35" s="6">
        <v>0</v>
      </c>
      <c r="BR35" s="6">
        <v>0</v>
      </c>
      <c r="BS35" s="6">
        <v>607</v>
      </c>
      <c r="BT35" s="6">
        <v>0</v>
      </c>
      <c r="BU35" s="60"/>
      <c r="BV35" s="5">
        <v>1205.014555555555</v>
      </c>
      <c r="BW35" s="5">
        <v>115.323054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43.24074074074074</v>
      </c>
      <c r="CG35" s="5">
        <v>5</v>
      </c>
      <c r="CH35" s="5">
        <v>0</v>
      </c>
      <c r="CI35" s="5">
        <v>206.148414</v>
      </c>
      <c r="CJ35" s="5">
        <v>43.364197530864203</v>
      </c>
      <c r="CK35" s="5">
        <v>1106.1933522716049</v>
      </c>
      <c r="CL35" s="5">
        <v>928.22539814814809</v>
      </c>
      <c r="CM35" s="5">
        <v>444.44444444444451</v>
      </c>
      <c r="CN35" s="5">
        <v>274.53396851851852</v>
      </c>
      <c r="CO35" s="5">
        <v>1647.203811111111</v>
      </c>
      <c r="CP35" s="60"/>
      <c r="CQ35" s="4"/>
    </row>
    <row r="36" spans="1:95" ht="18.95" customHeight="1" x14ac:dyDescent="0.25">
      <c r="A36" s="60"/>
      <c r="B36" s="3">
        <v>1203</v>
      </c>
      <c r="C36" s="4" t="s">
        <v>109</v>
      </c>
      <c r="D36" s="3" t="s">
        <v>132</v>
      </c>
      <c r="E36" s="60"/>
      <c r="F36" s="5">
        <v>2562.5446669211769</v>
      </c>
      <c r="G36" s="5">
        <v>5245.5327953333344</v>
      </c>
      <c r="H36" s="5">
        <v>61963.61</v>
      </c>
      <c r="I36" s="5">
        <v>57373.712962962964</v>
      </c>
      <c r="J36" s="5">
        <v>48220.28</v>
      </c>
      <c r="K36" s="5">
        <v>3223.56</v>
      </c>
      <c r="L36" s="5">
        <v>10519.77</v>
      </c>
      <c r="M36" s="6">
        <v>2971</v>
      </c>
      <c r="N36" s="5">
        <v>2682.9881284121561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27607.84</v>
      </c>
      <c r="W36" s="5">
        <v>2298.097051851852</v>
      </c>
      <c r="X36" s="5">
        <v>25562.81481481481</v>
      </c>
      <c r="Y36" s="5">
        <v>4706.03</v>
      </c>
      <c r="Z36" s="5">
        <v>21537.86</v>
      </c>
      <c r="AA36" s="5">
        <v>1363.95</v>
      </c>
      <c r="AB36" s="5">
        <v>21944.13</v>
      </c>
      <c r="AC36" s="5">
        <v>1600</v>
      </c>
      <c r="AD36" s="5">
        <v>20318.638888888891</v>
      </c>
      <c r="AE36" s="5">
        <v>4231.26</v>
      </c>
      <c r="AF36" s="5">
        <v>16231.86</v>
      </c>
      <c r="AG36" s="5">
        <v>1481.01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12411.64</v>
      </c>
      <c r="BA36" s="5">
        <v>907.88848148148134</v>
      </c>
      <c r="BB36" s="5">
        <v>11492.259259259259</v>
      </c>
      <c r="BC36" s="5">
        <v>1582.48</v>
      </c>
      <c r="BD36" s="5">
        <v>10450.56</v>
      </c>
      <c r="BE36" s="5">
        <v>378.6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761</v>
      </c>
      <c r="BO36" s="6">
        <v>1346</v>
      </c>
      <c r="BP36" s="6">
        <v>0</v>
      </c>
      <c r="BQ36" s="6">
        <v>0</v>
      </c>
      <c r="BR36" s="6">
        <v>0</v>
      </c>
      <c r="BS36" s="6">
        <v>864</v>
      </c>
      <c r="BT36" s="6">
        <v>0</v>
      </c>
      <c r="BU36" s="60"/>
      <c r="BV36" s="5">
        <v>4805.9855333333326</v>
      </c>
      <c r="BW36" s="5">
        <v>439.54726199999999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114.3884615384615</v>
      </c>
      <c r="CD36" s="5">
        <v>0</v>
      </c>
      <c r="CE36" s="5">
        <v>20</v>
      </c>
      <c r="CF36" s="5">
        <v>43.24074074074074</v>
      </c>
      <c r="CG36" s="5">
        <v>5</v>
      </c>
      <c r="CH36" s="5">
        <v>0</v>
      </c>
      <c r="CI36" s="5">
        <v>689.34745599999997</v>
      </c>
      <c r="CJ36" s="5">
        <v>43.364197530864203</v>
      </c>
      <c r="CK36" s="5">
        <v>915.34085581006639</v>
      </c>
      <c r="CL36" s="5">
        <v>928.22539814814809</v>
      </c>
      <c r="CM36" s="5">
        <v>444.44444444444451</v>
      </c>
      <c r="CN36" s="5">
        <v>274.53396851851852</v>
      </c>
      <c r="CO36" s="5">
        <v>1647.203811111111</v>
      </c>
      <c r="CP36" s="60"/>
      <c r="CQ36" s="4"/>
    </row>
    <row r="37" spans="1:95" ht="18.95" customHeight="1" x14ac:dyDescent="0.25">
      <c r="A37" s="60"/>
      <c r="B37" s="3">
        <v>1204</v>
      </c>
      <c r="C37" s="4" t="s">
        <v>109</v>
      </c>
      <c r="D37" s="3" t="s">
        <v>132</v>
      </c>
      <c r="E37" s="60"/>
      <c r="F37" s="5">
        <v>3045.8389649211781</v>
      </c>
      <c r="G37" s="5">
        <v>3214.208208814814</v>
      </c>
      <c r="H37" s="5">
        <v>33786.86</v>
      </c>
      <c r="I37" s="5">
        <v>31284.129629629631</v>
      </c>
      <c r="J37" s="5">
        <v>31278.09</v>
      </c>
      <c r="K37" s="5">
        <v>1386.22</v>
      </c>
      <c r="L37" s="5">
        <v>1122.55</v>
      </c>
      <c r="M37" s="6">
        <v>1882</v>
      </c>
      <c r="N37" s="5">
        <v>168.36924389363679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7792.92</v>
      </c>
      <c r="W37" s="5">
        <v>648.68843333333336</v>
      </c>
      <c r="X37" s="5">
        <v>7215.6666666666661</v>
      </c>
      <c r="Y37" s="5">
        <v>173.97</v>
      </c>
      <c r="Z37" s="5">
        <v>7314.54</v>
      </c>
      <c r="AA37" s="5">
        <v>304.41000000000003</v>
      </c>
      <c r="AB37" s="5">
        <v>18067.27</v>
      </c>
      <c r="AC37" s="5">
        <v>1600</v>
      </c>
      <c r="AD37" s="5">
        <v>16728.953703703701</v>
      </c>
      <c r="AE37" s="5">
        <v>709.22</v>
      </c>
      <c r="AF37" s="5">
        <v>16547.28</v>
      </c>
      <c r="AG37" s="5">
        <v>810.77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7926.67</v>
      </c>
      <c r="BA37" s="5">
        <v>579.8212314814815</v>
      </c>
      <c r="BB37" s="5">
        <v>7339.5092592592591</v>
      </c>
      <c r="BC37" s="5">
        <v>239.36</v>
      </c>
      <c r="BD37" s="5">
        <v>7416.27</v>
      </c>
      <c r="BE37" s="5">
        <v>271.04000000000002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281</v>
      </c>
      <c r="BO37" s="6">
        <v>1079</v>
      </c>
      <c r="BP37" s="6">
        <v>0</v>
      </c>
      <c r="BQ37" s="6">
        <v>0</v>
      </c>
      <c r="BR37" s="6">
        <v>0</v>
      </c>
      <c r="BS37" s="6">
        <v>522</v>
      </c>
      <c r="BT37" s="6">
        <v>0</v>
      </c>
      <c r="BU37" s="60"/>
      <c r="BV37" s="5">
        <v>2828.5096648148151</v>
      </c>
      <c r="BW37" s="5">
        <v>385.69854400000003</v>
      </c>
      <c r="BX37" s="5">
        <v>0</v>
      </c>
      <c r="BY37" s="60"/>
      <c r="BZ37" s="5">
        <v>652.93999999999994</v>
      </c>
      <c r="CA37" s="5">
        <v>82</v>
      </c>
      <c r="CB37" s="5">
        <v>0</v>
      </c>
      <c r="CC37" s="5">
        <v>114.3884615384615</v>
      </c>
      <c r="CD37" s="5">
        <v>0</v>
      </c>
      <c r="CE37" s="5">
        <v>20</v>
      </c>
      <c r="CF37" s="5">
        <v>43.24074074074074</v>
      </c>
      <c r="CG37" s="5">
        <v>5</v>
      </c>
      <c r="CH37" s="5">
        <v>0</v>
      </c>
      <c r="CI37" s="5">
        <v>437.70175400000011</v>
      </c>
      <c r="CJ37" s="5">
        <v>43.364197530864203</v>
      </c>
      <c r="CK37" s="5">
        <v>1398.6351538100671</v>
      </c>
      <c r="CL37" s="5">
        <v>928.22539814814809</v>
      </c>
      <c r="CM37" s="5">
        <v>444.44444444444451</v>
      </c>
      <c r="CN37" s="5">
        <v>274.53396851851852</v>
      </c>
      <c r="CO37" s="5">
        <v>1647.203811111111</v>
      </c>
      <c r="CP37" s="60"/>
      <c r="CQ37" s="4"/>
    </row>
    <row r="38" spans="1:95" ht="18.95" customHeight="1" x14ac:dyDescent="0.25">
      <c r="A38" s="60"/>
      <c r="B38" s="3">
        <v>1205</v>
      </c>
      <c r="C38" s="4" t="s">
        <v>133</v>
      </c>
      <c r="D38" s="3" t="s">
        <v>134</v>
      </c>
      <c r="E38" s="60"/>
      <c r="F38" s="5">
        <v>4380.7590324015837</v>
      </c>
      <c r="G38" s="5">
        <v>2.6180000000000001E-3</v>
      </c>
      <c r="H38" s="5">
        <v>0.17</v>
      </c>
      <c r="I38" s="5">
        <v>0.15740740740740741</v>
      </c>
      <c r="J38" s="5">
        <v>0.17</v>
      </c>
      <c r="K38" s="5">
        <v>0</v>
      </c>
      <c r="L38" s="5">
        <v>0</v>
      </c>
      <c r="M38" s="6">
        <v>1</v>
      </c>
      <c r="N38" s="5">
        <v>-4380.7564144015832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0.17</v>
      </c>
      <c r="BA38" s="5">
        <v>0</v>
      </c>
      <c r="BB38" s="5">
        <v>0.15740740740740741</v>
      </c>
      <c r="BC38" s="5">
        <v>0</v>
      </c>
      <c r="BD38" s="5">
        <v>0.17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1</v>
      </c>
      <c r="BT38" s="6">
        <v>0</v>
      </c>
      <c r="BU38" s="60"/>
      <c r="BV38" s="5">
        <v>0</v>
      </c>
      <c r="BW38" s="5">
        <v>2.6180000000000001E-3</v>
      </c>
      <c r="BX38" s="5">
        <v>0</v>
      </c>
      <c r="BY38" s="60"/>
      <c r="BZ38" s="5">
        <v>652.93999999999994</v>
      </c>
      <c r="CA38" s="5">
        <v>82</v>
      </c>
      <c r="CB38" s="5">
        <v>815.38528301886788</v>
      </c>
      <c r="CC38" s="5">
        <v>0</v>
      </c>
      <c r="CD38" s="5">
        <v>1071.625</v>
      </c>
      <c r="CE38" s="5">
        <v>20</v>
      </c>
      <c r="CF38" s="5">
        <v>43.24074074074074</v>
      </c>
      <c r="CG38" s="5">
        <v>5</v>
      </c>
      <c r="CH38" s="5">
        <v>0</v>
      </c>
      <c r="CI38" s="5">
        <v>0</v>
      </c>
      <c r="CJ38" s="5">
        <v>43.364197530864203</v>
      </c>
      <c r="CK38" s="5">
        <v>2733.5552212904731</v>
      </c>
      <c r="CL38" s="5">
        <v>928.22539814814809</v>
      </c>
      <c r="CM38" s="5">
        <v>444.44444444444451</v>
      </c>
      <c r="CN38" s="5">
        <v>274.53396851851852</v>
      </c>
      <c r="CO38" s="5">
        <v>1647.203811111111</v>
      </c>
      <c r="CP38" s="60"/>
      <c r="CQ38" s="4"/>
    </row>
    <row r="39" spans="1:95" ht="18.95" customHeight="1" x14ac:dyDescent="0.25">
      <c r="A39" s="60"/>
      <c r="B39" s="3">
        <v>1206</v>
      </c>
      <c r="C39" s="4" t="s">
        <v>109</v>
      </c>
      <c r="D39" s="3" t="s">
        <v>132</v>
      </c>
      <c r="E39" s="60"/>
      <c r="F39" s="5">
        <v>3380.2537869211769</v>
      </c>
      <c r="G39" s="5">
        <v>4828.6332157407414</v>
      </c>
      <c r="H39" s="5">
        <v>71162.079999999987</v>
      </c>
      <c r="I39" s="5">
        <v>65890.814814814803</v>
      </c>
      <c r="J39" s="5">
        <v>54541.66</v>
      </c>
      <c r="K39" s="5">
        <v>3078.98</v>
      </c>
      <c r="L39" s="5">
        <v>13541.44</v>
      </c>
      <c r="M39" s="6">
        <v>4032</v>
      </c>
      <c r="N39" s="5">
        <v>1448.3794288195629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20345.169999999998</v>
      </c>
      <c r="W39" s="5">
        <v>1693.5470212962971</v>
      </c>
      <c r="X39" s="5">
        <v>18838.120370370369</v>
      </c>
      <c r="Y39" s="5">
        <v>4013.28</v>
      </c>
      <c r="Z39" s="5">
        <v>15282.6</v>
      </c>
      <c r="AA39" s="5">
        <v>1049.29</v>
      </c>
      <c r="AB39" s="5">
        <v>38523.509999999987</v>
      </c>
      <c r="AC39" s="5">
        <v>1600</v>
      </c>
      <c r="AD39" s="5">
        <v>35669.916666666657</v>
      </c>
      <c r="AE39" s="5">
        <v>6861.42</v>
      </c>
      <c r="AF39" s="5">
        <v>30184</v>
      </c>
      <c r="AG39" s="5">
        <v>1478.09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12293.4</v>
      </c>
      <c r="BA39" s="5">
        <v>899.23944444444442</v>
      </c>
      <c r="BB39" s="5">
        <v>11382.777777777779</v>
      </c>
      <c r="BC39" s="5">
        <v>2666.74</v>
      </c>
      <c r="BD39" s="5">
        <v>9075.06</v>
      </c>
      <c r="BE39" s="5">
        <v>551.6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592</v>
      </c>
      <c r="BO39" s="6">
        <v>2566</v>
      </c>
      <c r="BP39" s="6">
        <v>0</v>
      </c>
      <c r="BQ39" s="6">
        <v>0</v>
      </c>
      <c r="BR39" s="6">
        <v>0</v>
      </c>
      <c r="BS39" s="6">
        <v>874</v>
      </c>
      <c r="BT39" s="6">
        <v>0</v>
      </c>
      <c r="BU39" s="60"/>
      <c r="BV39" s="5">
        <v>4192.7864657407408</v>
      </c>
      <c r="BW39" s="5">
        <v>635.84675000000004</v>
      </c>
      <c r="BX39" s="5">
        <v>0</v>
      </c>
      <c r="BY39" s="60"/>
      <c r="BZ39" s="5">
        <v>652.93999999999994</v>
      </c>
      <c r="CA39" s="5">
        <v>82</v>
      </c>
      <c r="CB39" s="5">
        <v>0</v>
      </c>
      <c r="CC39" s="5">
        <v>114.3884615384615</v>
      </c>
      <c r="CD39" s="5">
        <v>0</v>
      </c>
      <c r="CE39" s="5">
        <v>20</v>
      </c>
      <c r="CF39" s="5">
        <v>43.24074074074074</v>
      </c>
      <c r="CG39" s="5">
        <v>5</v>
      </c>
      <c r="CH39" s="5">
        <v>0</v>
      </c>
      <c r="CI39" s="5">
        <v>772.11657600000001</v>
      </c>
      <c r="CJ39" s="5">
        <v>43.364197530864203</v>
      </c>
      <c r="CK39" s="5">
        <v>1733.0499758100659</v>
      </c>
      <c r="CL39" s="5">
        <v>928.22539814814809</v>
      </c>
      <c r="CM39" s="5">
        <v>444.44444444444451</v>
      </c>
      <c r="CN39" s="5">
        <v>274.53396851851852</v>
      </c>
      <c r="CO39" s="5">
        <v>1647.203811111111</v>
      </c>
      <c r="CP39" s="60"/>
      <c r="CQ39" s="4"/>
    </row>
    <row r="40" spans="1:95" ht="18.95" customHeight="1" x14ac:dyDescent="0.25">
      <c r="A40" s="60"/>
      <c r="B40" s="3">
        <v>1207</v>
      </c>
      <c r="C40" s="4" t="s">
        <v>109</v>
      </c>
      <c r="D40" s="3" t="s">
        <v>132</v>
      </c>
      <c r="E40" s="60"/>
      <c r="F40" s="5">
        <v>3150.542544921178</v>
      </c>
      <c r="G40" s="5">
        <v>3916.65315162963</v>
      </c>
      <c r="H40" s="5">
        <v>51608.61</v>
      </c>
      <c r="I40" s="5">
        <v>47785.75</v>
      </c>
      <c r="J40" s="5">
        <v>38628.449999999997</v>
      </c>
      <c r="K40" s="5">
        <v>1849.56</v>
      </c>
      <c r="L40" s="5">
        <v>11130.6</v>
      </c>
      <c r="M40" s="6">
        <v>2884</v>
      </c>
      <c r="N40" s="5">
        <v>766.110606708452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15384.14</v>
      </c>
      <c r="W40" s="5">
        <v>1280.587209259259</v>
      </c>
      <c r="X40" s="5">
        <v>14244.574074074069</v>
      </c>
      <c r="Y40" s="5">
        <v>4134.5600000000004</v>
      </c>
      <c r="Z40" s="5">
        <v>10575.24</v>
      </c>
      <c r="AA40" s="5">
        <v>674.34</v>
      </c>
      <c r="AB40" s="5">
        <v>28214.04</v>
      </c>
      <c r="AC40" s="5">
        <v>1600</v>
      </c>
      <c r="AD40" s="5">
        <v>26124.111111111109</v>
      </c>
      <c r="AE40" s="5">
        <v>5201.5</v>
      </c>
      <c r="AF40" s="5">
        <v>22104.21</v>
      </c>
      <c r="AG40" s="5">
        <v>908.33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8010.43</v>
      </c>
      <c r="BA40" s="5">
        <v>585.94812037037036</v>
      </c>
      <c r="BB40" s="5">
        <v>7417.0648148148148</v>
      </c>
      <c r="BC40" s="5">
        <v>1794.54</v>
      </c>
      <c r="BD40" s="5">
        <v>5949</v>
      </c>
      <c r="BE40" s="5">
        <v>266.89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435</v>
      </c>
      <c r="BO40" s="6">
        <v>1879</v>
      </c>
      <c r="BP40" s="6">
        <v>0</v>
      </c>
      <c r="BQ40" s="6">
        <v>0</v>
      </c>
      <c r="BR40" s="6">
        <v>0</v>
      </c>
      <c r="BS40" s="6">
        <v>570</v>
      </c>
      <c r="BT40" s="6">
        <v>0</v>
      </c>
      <c r="BU40" s="60"/>
      <c r="BV40" s="5">
        <v>3466.5353296296289</v>
      </c>
      <c r="BW40" s="5">
        <v>450.11782199999999</v>
      </c>
      <c r="BX40" s="5">
        <v>0</v>
      </c>
      <c r="BY40" s="60"/>
      <c r="BZ40" s="5">
        <v>652.93999999999994</v>
      </c>
      <c r="CA40" s="5">
        <v>82</v>
      </c>
      <c r="CB40" s="5">
        <v>0</v>
      </c>
      <c r="CC40" s="5">
        <v>114.3884615384615</v>
      </c>
      <c r="CD40" s="5">
        <v>0</v>
      </c>
      <c r="CE40" s="5">
        <v>20</v>
      </c>
      <c r="CF40" s="5">
        <v>43.24074074074074</v>
      </c>
      <c r="CG40" s="5">
        <v>5</v>
      </c>
      <c r="CH40" s="5">
        <v>0</v>
      </c>
      <c r="CI40" s="5">
        <v>542.40533399999993</v>
      </c>
      <c r="CJ40" s="5">
        <v>43.364197530864203</v>
      </c>
      <c r="CK40" s="5">
        <v>1503.338733810067</v>
      </c>
      <c r="CL40" s="5">
        <v>928.22539814814809</v>
      </c>
      <c r="CM40" s="5">
        <v>444.44444444444451</v>
      </c>
      <c r="CN40" s="5">
        <v>274.53396851851852</v>
      </c>
      <c r="CO40" s="5">
        <v>1647.203811111111</v>
      </c>
      <c r="CP40" s="60"/>
      <c r="CQ40" s="4"/>
    </row>
    <row r="41" spans="1:95" ht="18.95" customHeight="1" x14ac:dyDescent="0.25">
      <c r="A41" s="60"/>
      <c r="B41" s="3">
        <v>1208</v>
      </c>
      <c r="C41" s="4" t="s">
        <v>109</v>
      </c>
      <c r="D41" s="3" t="s">
        <v>132</v>
      </c>
      <c r="E41" s="60"/>
      <c r="F41" s="5">
        <v>2971.980710921177</v>
      </c>
      <c r="G41" s="5">
        <v>3165.7169540740738</v>
      </c>
      <c r="H41" s="5">
        <v>32724.46</v>
      </c>
      <c r="I41" s="5">
        <v>30300.42592592592</v>
      </c>
      <c r="J41" s="5">
        <v>25964.97</v>
      </c>
      <c r="K41" s="5">
        <v>1187.53</v>
      </c>
      <c r="L41" s="5">
        <v>5571.96</v>
      </c>
      <c r="M41" s="6">
        <v>1775</v>
      </c>
      <c r="N41" s="5">
        <v>193.73624315289629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8817.2199999999993</v>
      </c>
      <c r="W41" s="5">
        <v>733.95192407407399</v>
      </c>
      <c r="X41" s="5">
        <v>8164.0925925925912</v>
      </c>
      <c r="Y41" s="5">
        <v>1655.42</v>
      </c>
      <c r="Z41" s="5">
        <v>6784.5</v>
      </c>
      <c r="AA41" s="5">
        <v>377.3</v>
      </c>
      <c r="AB41" s="5">
        <v>16744.95</v>
      </c>
      <c r="AC41" s="5">
        <v>1600</v>
      </c>
      <c r="AD41" s="5">
        <v>15504.58333333333</v>
      </c>
      <c r="AE41" s="5">
        <v>2604.21</v>
      </c>
      <c r="AF41" s="5">
        <v>13599.58</v>
      </c>
      <c r="AG41" s="5">
        <v>541.16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7162.29</v>
      </c>
      <c r="BA41" s="5">
        <v>523.90824999999995</v>
      </c>
      <c r="BB41" s="5">
        <v>6631.7499999999991</v>
      </c>
      <c r="BC41" s="5">
        <v>1312.33</v>
      </c>
      <c r="BD41" s="5">
        <v>5580.89</v>
      </c>
      <c r="BE41" s="5">
        <v>269.07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284</v>
      </c>
      <c r="BO41" s="6">
        <v>1003</v>
      </c>
      <c r="BP41" s="6">
        <v>0</v>
      </c>
      <c r="BQ41" s="6">
        <v>0</v>
      </c>
      <c r="BR41" s="6">
        <v>0</v>
      </c>
      <c r="BS41" s="6">
        <v>488</v>
      </c>
      <c r="BT41" s="6">
        <v>0</v>
      </c>
      <c r="BU41" s="60"/>
      <c r="BV41" s="5">
        <v>2857.8601740740742</v>
      </c>
      <c r="BW41" s="5">
        <v>307.85678000000001</v>
      </c>
      <c r="BX41" s="5">
        <v>0</v>
      </c>
      <c r="BY41" s="60"/>
      <c r="BZ41" s="5">
        <v>652.93999999999994</v>
      </c>
      <c r="CA41" s="5">
        <v>82</v>
      </c>
      <c r="CB41" s="5">
        <v>0</v>
      </c>
      <c r="CC41" s="5">
        <v>114.3884615384615</v>
      </c>
      <c r="CD41" s="5">
        <v>0</v>
      </c>
      <c r="CE41" s="5">
        <v>20</v>
      </c>
      <c r="CF41" s="5">
        <v>43.24074074074074</v>
      </c>
      <c r="CG41" s="5">
        <v>5</v>
      </c>
      <c r="CH41" s="5">
        <v>0</v>
      </c>
      <c r="CI41" s="5">
        <v>363.84350000000001</v>
      </c>
      <c r="CJ41" s="5">
        <v>43.364197530864203</v>
      </c>
      <c r="CK41" s="5">
        <v>1324.776899810066</v>
      </c>
      <c r="CL41" s="5">
        <v>928.22539814814809</v>
      </c>
      <c r="CM41" s="5">
        <v>444.44444444444451</v>
      </c>
      <c r="CN41" s="5">
        <v>274.53396851851852</v>
      </c>
      <c r="CO41" s="5">
        <v>1647.203811111111</v>
      </c>
      <c r="CP41" s="60"/>
      <c r="CQ41" s="4"/>
    </row>
    <row r="42" spans="1:95" ht="18.95" customHeight="1" x14ac:dyDescent="0.25">
      <c r="A42" s="60"/>
      <c r="B42" s="3">
        <v>1210</v>
      </c>
      <c r="C42" s="4" t="s">
        <v>109</v>
      </c>
      <c r="D42" s="3" t="s">
        <v>132</v>
      </c>
      <c r="E42" s="60"/>
      <c r="F42" s="5">
        <v>3661.5994549211769</v>
      </c>
      <c r="G42" s="5">
        <v>5425.3651527777783</v>
      </c>
      <c r="H42" s="5">
        <v>63857.7</v>
      </c>
      <c r="I42" s="5">
        <v>59127.499999999993</v>
      </c>
      <c r="J42" s="5">
        <v>54326.49</v>
      </c>
      <c r="K42" s="5">
        <v>2975.17</v>
      </c>
      <c r="L42" s="5">
        <v>6556.04</v>
      </c>
      <c r="M42" s="6">
        <v>2750</v>
      </c>
      <c r="N42" s="5">
        <v>1763.765697856601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30228.95</v>
      </c>
      <c r="W42" s="5">
        <v>2516.280189814815</v>
      </c>
      <c r="X42" s="5">
        <v>27989.768518518518</v>
      </c>
      <c r="Y42" s="5">
        <v>2912.29</v>
      </c>
      <c r="Z42" s="5">
        <v>25781.4</v>
      </c>
      <c r="AA42" s="5">
        <v>1535.26</v>
      </c>
      <c r="AB42" s="5">
        <v>22045.19</v>
      </c>
      <c r="AC42" s="5">
        <v>1600</v>
      </c>
      <c r="AD42" s="5">
        <v>20412.21296296296</v>
      </c>
      <c r="AE42" s="5">
        <v>2422.38</v>
      </c>
      <c r="AF42" s="5">
        <v>18681.689999999999</v>
      </c>
      <c r="AG42" s="5">
        <v>941.12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11583.56</v>
      </c>
      <c r="BA42" s="5">
        <v>847.315962962963</v>
      </c>
      <c r="BB42" s="5">
        <v>10725.51851851852</v>
      </c>
      <c r="BC42" s="5">
        <v>1221.3699999999999</v>
      </c>
      <c r="BD42" s="5">
        <v>9863.4</v>
      </c>
      <c r="BE42" s="5">
        <v>498.79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674</v>
      </c>
      <c r="BO42" s="6">
        <v>1312</v>
      </c>
      <c r="BP42" s="6">
        <v>0</v>
      </c>
      <c r="BQ42" s="6">
        <v>0</v>
      </c>
      <c r="BR42" s="6">
        <v>0</v>
      </c>
      <c r="BS42" s="6">
        <v>764</v>
      </c>
      <c r="BT42" s="6">
        <v>0</v>
      </c>
      <c r="BU42" s="60"/>
      <c r="BV42" s="5">
        <v>4963.5961527777781</v>
      </c>
      <c r="BW42" s="5">
        <v>461.76900000000001</v>
      </c>
      <c r="BX42" s="5">
        <v>0</v>
      </c>
      <c r="BY42" s="60"/>
      <c r="BZ42" s="5">
        <v>760.56</v>
      </c>
      <c r="CA42" s="5">
        <v>260</v>
      </c>
      <c r="CB42" s="5">
        <v>0</v>
      </c>
      <c r="CC42" s="5">
        <v>114.3884615384615</v>
      </c>
      <c r="CD42" s="5">
        <v>0</v>
      </c>
      <c r="CE42" s="5">
        <v>20</v>
      </c>
      <c r="CF42" s="5">
        <v>43.24074074074074</v>
      </c>
      <c r="CG42" s="5">
        <v>5</v>
      </c>
      <c r="CH42" s="5">
        <v>0</v>
      </c>
      <c r="CI42" s="5">
        <v>767.84224399999994</v>
      </c>
      <c r="CJ42" s="5">
        <v>43.364197530864203</v>
      </c>
      <c r="CK42" s="5">
        <v>2014.3956438100661</v>
      </c>
      <c r="CL42" s="5">
        <v>928.22539814814809</v>
      </c>
      <c r="CM42" s="5">
        <v>444.44444444444451</v>
      </c>
      <c r="CN42" s="5">
        <v>274.53396851851852</v>
      </c>
      <c r="CO42" s="5">
        <v>1647.203811111111</v>
      </c>
      <c r="CP42" s="60"/>
      <c r="CQ42" s="4"/>
    </row>
    <row r="43" spans="1:95" ht="18.95" customHeight="1" x14ac:dyDescent="0.25">
      <c r="A43" s="60"/>
      <c r="B43" s="3">
        <v>1211</v>
      </c>
      <c r="C43" s="4" t="s">
        <v>192</v>
      </c>
      <c r="D43" s="3" t="s">
        <v>134</v>
      </c>
      <c r="E43" s="60"/>
      <c r="F43" s="5">
        <v>3896.8924939400458</v>
      </c>
      <c r="G43" s="5">
        <v>1824.9759819999999</v>
      </c>
      <c r="H43" s="5">
        <v>25171.89</v>
      </c>
      <c r="I43" s="5">
        <v>23307.305555555551</v>
      </c>
      <c r="J43" s="5">
        <v>13782.08</v>
      </c>
      <c r="K43" s="5">
        <v>826.75</v>
      </c>
      <c r="L43" s="5">
        <v>10563.06</v>
      </c>
      <c r="M43" s="6">
        <v>1474</v>
      </c>
      <c r="N43" s="5">
        <v>-2071.9165119400459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25171.89</v>
      </c>
      <c r="AC43" s="5">
        <v>1600</v>
      </c>
      <c r="AD43" s="5">
        <v>23307.305555555551</v>
      </c>
      <c r="AE43" s="5">
        <v>10563.06</v>
      </c>
      <c r="AF43" s="5">
        <v>13782.08</v>
      </c>
      <c r="AG43" s="5">
        <v>826.75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0</v>
      </c>
      <c r="BO43" s="6">
        <v>1474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60"/>
      <c r="BV43" s="5">
        <v>1600</v>
      </c>
      <c r="BW43" s="5">
        <v>224.97598199999999</v>
      </c>
      <c r="BX43" s="5">
        <v>0</v>
      </c>
      <c r="BY43" s="60"/>
      <c r="BZ43" s="5">
        <v>0</v>
      </c>
      <c r="CA43" s="5">
        <v>112.06</v>
      </c>
      <c r="CB43" s="5">
        <v>815.38528301886788</v>
      </c>
      <c r="CC43" s="5">
        <v>114.3884615384615</v>
      </c>
      <c r="CD43" s="5">
        <v>1096.25</v>
      </c>
      <c r="CE43" s="5">
        <v>20</v>
      </c>
      <c r="CF43" s="5">
        <v>43.24074074074074</v>
      </c>
      <c r="CG43" s="5">
        <v>5</v>
      </c>
      <c r="CH43" s="5">
        <v>0</v>
      </c>
      <c r="CI43" s="5">
        <v>0</v>
      </c>
      <c r="CJ43" s="5">
        <v>43.364197530864203</v>
      </c>
      <c r="CK43" s="5">
        <v>2249.6886828289348</v>
      </c>
      <c r="CL43" s="5">
        <v>928.22539814814809</v>
      </c>
      <c r="CM43" s="5">
        <v>444.44444444444451</v>
      </c>
      <c r="CN43" s="5">
        <v>274.53396851851852</v>
      </c>
      <c r="CO43" s="5">
        <v>1647.203811111111</v>
      </c>
      <c r="CP43" s="60"/>
      <c r="CQ43" s="4"/>
    </row>
    <row r="44" spans="1:95" ht="18.95" customHeight="1" x14ac:dyDescent="0.25">
      <c r="A44" s="60"/>
      <c r="B44" s="3">
        <v>1212</v>
      </c>
      <c r="C44" s="4" t="s">
        <v>135</v>
      </c>
      <c r="D44" s="3" t="s">
        <v>134</v>
      </c>
      <c r="E44" s="60"/>
      <c r="F44" s="5">
        <v>4421.0924939400456</v>
      </c>
      <c r="G44" s="5">
        <v>1927.0504422592589</v>
      </c>
      <c r="H44" s="5">
        <v>10811.85</v>
      </c>
      <c r="I44" s="5">
        <v>10010.972222222221</v>
      </c>
      <c r="J44" s="5">
        <v>7122.1399999999994</v>
      </c>
      <c r="K44" s="5">
        <v>326.04000000000002</v>
      </c>
      <c r="L44" s="5">
        <v>3363.67</v>
      </c>
      <c r="M44" s="6">
        <v>506</v>
      </c>
      <c r="N44" s="5">
        <v>-2494.0420516807858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2600.79</v>
      </c>
      <c r="W44" s="5">
        <v>216.49168611111111</v>
      </c>
      <c r="X44" s="5">
        <v>2408.1388888888891</v>
      </c>
      <c r="Y44" s="5">
        <v>1147.1300000000001</v>
      </c>
      <c r="Z44" s="5">
        <v>1453.66</v>
      </c>
      <c r="AA44" s="5">
        <v>0</v>
      </c>
      <c r="AB44" s="5">
        <v>7961.66</v>
      </c>
      <c r="AC44" s="5">
        <v>1600</v>
      </c>
      <c r="AD44" s="5">
        <v>7371.9074074074069</v>
      </c>
      <c r="AE44" s="5">
        <v>2138.62</v>
      </c>
      <c r="AF44" s="5">
        <v>5497</v>
      </c>
      <c r="AG44" s="5">
        <v>326.04000000000002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249.4</v>
      </c>
      <c r="BA44" s="5">
        <v>18.243148148148151</v>
      </c>
      <c r="BB44" s="5">
        <v>230.9259259259259</v>
      </c>
      <c r="BC44" s="5">
        <v>77.92</v>
      </c>
      <c r="BD44" s="5">
        <v>171.48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56</v>
      </c>
      <c r="BO44" s="6">
        <v>433</v>
      </c>
      <c r="BP44" s="6">
        <v>0</v>
      </c>
      <c r="BQ44" s="6">
        <v>0</v>
      </c>
      <c r="BR44" s="6">
        <v>0</v>
      </c>
      <c r="BS44" s="6">
        <v>17</v>
      </c>
      <c r="BT44" s="6">
        <v>0</v>
      </c>
      <c r="BU44" s="60"/>
      <c r="BV44" s="5">
        <v>1834.7348342592591</v>
      </c>
      <c r="BW44" s="5">
        <v>92.315608000000012</v>
      </c>
      <c r="BX44" s="5">
        <v>0</v>
      </c>
      <c r="BY44" s="60"/>
      <c r="BZ44" s="5">
        <v>573.91999999999996</v>
      </c>
      <c r="CA44" s="5">
        <v>110.7</v>
      </c>
      <c r="CB44" s="5">
        <v>815.38528301886788</v>
      </c>
      <c r="CC44" s="5">
        <v>114.3884615384615</v>
      </c>
      <c r="CD44" s="5">
        <v>1047.8900000000001</v>
      </c>
      <c r="CE44" s="5">
        <v>20</v>
      </c>
      <c r="CF44" s="5">
        <v>43.24074074074074</v>
      </c>
      <c r="CG44" s="5">
        <v>5</v>
      </c>
      <c r="CH44" s="5">
        <v>0</v>
      </c>
      <c r="CI44" s="5">
        <v>0</v>
      </c>
      <c r="CJ44" s="5">
        <v>43.364197530864203</v>
      </c>
      <c r="CK44" s="5">
        <v>2773.8886828289351</v>
      </c>
      <c r="CL44" s="5">
        <v>928.22539814814809</v>
      </c>
      <c r="CM44" s="5">
        <v>444.44444444444451</v>
      </c>
      <c r="CN44" s="5">
        <v>274.53396851851852</v>
      </c>
      <c r="CO44" s="5">
        <v>1647.203811111111</v>
      </c>
      <c r="CP44" s="60"/>
      <c r="CQ44" s="4"/>
    </row>
    <row r="45" spans="1:95" ht="18.95" customHeight="1" x14ac:dyDescent="0.25">
      <c r="A45" s="60"/>
      <c r="B45" s="3">
        <v>1213</v>
      </c>
      <c r="C45" s="4" t="s">
        <v>123</v>
      </c>
      <c r="D45" s="3" t="s">
        <v>134</v>
      </c>
      <c r="E45" s="60"/>
      <c r="F45" s="5">
        <v>4489.9724939400458</v>
      </c>
      <c r="G45" s="5">
        <v>2754.951884037037</v>
      </c>
      <c r="H45" s="5">
        <v>32212.06</v>
      </c>
      <c r="I45" s="5">
        <v>29825.981481481482</v>
      </c>
      <c r="J45" s="5">
        <v>20722.400000000001</v>
      </c>
      <c r="K45" s="5">
        <v>1458.29</v>
      </c>
      <c r="L45" s="5">
        <v>10031.370000000001</v>
      </c>
      <c r="M45" s="6">
        <v>1905</v>
      </c>
      <c r="N45" s="5">
        <v>-1735.020609903009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6602.23</v>
      </c>
      <c r="W45" s="5">
        <v>549.57451574074082</v>
      </c>
      <c r="X45" s="5">
        <v>6113.1759259259261</v>
      </c>
      <c r="Y45" s="5">
        <v>1956.22</v>
      </c>
      <c r="Z45" s="5">
        <v>4054.54</v>
      </c>
      <c r="AA45" s="5">
        <v>591.47</v>
      </c>
      <c r="AB45" s="5">
        <v>21025.39</v>
      </c>
      <c r="AC45" s="5">
        <v>1600</v>
      </c>
      <c r="AD45" s="5">
        <v>19467.953703703701</v>
      </c>
      <c r="AE45" s="5">
        <v>6161.61</v>
      </c>
      <c r="AF45" s="5">
        <v>14280.37</v>
      </c>
      <c r="AG45" s="5">
        <v>583.41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4584.4399999999996</v>
      </c>
      <c r="BA45" s="5">
        <v>335.34329629629627</v>
      </c>
      <c r="BB45" s="5">
        <v>4244.8518518518513</v>
      </c>
      <c r="BC45" s="5">
        <v>1913.54</v>
      </c>
      <c r="BD45" s="5">
        <v>2387.4899999999998</v>
      </c>
      <c r="BE45" s="5">
        <v>283.41000000000003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194</v>
      </c>
      <c r="BO45" s="6">
        <v>1269</v>
      </c>
      <c r="BP45" s="6">
        <v>0</v>
      </c>
      <c r="BQ45" s="6">
        <v>0</v>
      </c>
      <c r="BR45" s="6">
        <v>0</v>
      </c>
      <c r="BS45" s="6">
        <v>442</v>
      </c>
      <c r="BT45" s="6">
        <v>0</v>
      </c>
      <c r="BU45" s="60"/>
      <c r="BV45" s="5">
        <v>2484.917812037037</v>
      </c>
      <c r="BW45" s="5">
        <v>270.03407199999998</v>
      </c>
      <c r="BX45" s="5">
        <v>0</v>
      </c>
      <c r="BY45" s="60"/>
      <c r="BZ45" s="5">
        <v>573.91999999999996</v>
      </c>
      <c r="CA45" s="5">
        <v>134.1</v>
      </c>
      <c r="CB45" s="5">
        <v>815.38528301886788</v>
      </c>
      <c r="CC45" s="5">
        <v>114.3884615384615</v>
      </c>
      <c r="CD45" s="5">
        <v>1093.3699999999999</v>
      </c>
      <c r="CE45" s="5">
        <v>20</v>
      </c>
      <c r="CF45" s="5">
        <v>43.24074074074074</v>
      </c>
      <c r="CG45" s="5">
        <v>5</v>
      </c>
      <c r="CH45" s="5">
        <v>0</v>
      </c>
      <c r="CI45" s="5">
        <v>0</v>
      </c>
      <c r="CJ45" s="5">
        <v>43.364197530864203</v>
      </c>
      <c r="CK45" s="5">
        <v>2842.7686828289352</v>
      </c>
      <c r="CL45" s="5">
        <v>928.22539814814809</v>
      </c>
      <c r="CM45" s="5">
        <v>444.44444444444451</v>
      </c>
      <c r="CN45" s="5">
        <v>274.53396851851852</v>
      </c>
      <c r="CO45" s="5">
        <v>1647.203811111111</v>
      </c>
      <c r="CP45" s="60"/>
      <c r="CQ45" s="4"/>
    </row>
    <row r="46" spans="1:95" ht="18.95" customHeight="1" x14ac:dyDescent="0.25">
      <c r="A46" s="60"/>
      <c r="B46" s="3">
        <v>1214</v>
      </c>
      <c r="C46" s="4" t="s">
        <v>136</v>
      </c>
      <c r="D46" s="3" t="s">
        <v>134</v>
      </c>
      <c r="E46" s="60"/>
      <c r="F46" s="5">
        <v>3119.0324939400448</v>
      </c>
      <c r="G46" s="5">
        <v>538.41109999999992</v>
      </c>
      <c r="H46" s="5">
        <v>6468.12</v>
      </c>
      <c r="I46" s="5">
        <v>5988.9999999999991</v>
      </c>
      <c r="J46" s="5">
        <v>3166.91</v>
      </c>
      <c r="K46" s="5">
        <v>301</v>
      </c>
      <c r="L46" s="5">
        <v>3000.21</v>
      </c>
      <c r="M46" s="6">
        <v>92</v>
      </c>
      <c r="N46" s="5">
        <v>-2580.621393940045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6468.12</v>
      </c>
      <c r="W46" s="5">
        <v>538.41109999999992</v>
      </c>
      <c r="X46" s="5">
        <v>5988.9999999999991</v>
      </c>
      <c r="Y46" s="5">
        <v>3000.21</v>
      </c>
      <c r="Z46" s="5">
        <v>3166.91</v>
      </c>
      <c r="AA46" s="5">
        <v>301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92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60"/>
      <c r="BV46" s="5">
        <v>538.41109999999992</v>
      </c>
      <c r="BW46" s="5">
        <v>0</v>
      </c>
      <c r="BX46" s="5">
        <v>0</v>
      </c>
      <c r="BY46" s="60"/>
      <c r="BZ46" s="5">
        <v>430.45</v>
      </c>
      <c r="CA46" s="5">
        <v>0</v>
      </c>
      <c r="CB46" s="5">
        <v>815.38528301886788</v>
      </c>
      <c r="CC46" s="5">
        <v>114.3884615384615</v>
      </c>
      <c r="CD46" s="5">
        <v>0</v>
      </c>
      <c r="CE46" s="5">
        <v>20</v>
      </c>
      <c r="CF46" s="5">
        <v>43.24074074074074</v>
      </c>
      <c r="CG46" s="5">
        <v>5</v>
      </c>
      <c r="CH46" s="5">
        <v>0</v>
      </c>
      <c r="CI46" s="5">
        <v>0</v>
      </c>
      <c r="CJ46" s="5">
        <v>43.364197530864203</v>
      </c>
      <c r="CK46" s="5">
        <v>1471.828682828934</v>
      </c>
      <c r="CL46" s="5">
        <v>928.22539814814809</v>
      </c>
      <c r="CM46" s="5">
        <v>444.44444444444451</v>
      </c>
      <c r="CN46" s="5">
        <v>274.53396851851852</v>
      </c>
      <c r="CO46" s="5">
        <v>1647.203811111111</v>
      </c>
      <c r="CP46" s="60"/>
      <c r="CQ46" s="4"/>
    </row>
    <row r="47" spans="1:95" ht="18.95" customHeight="1" x14ac:dyDescent="0.25">
      <c r="A47" s="60"/>
      <c r="B47" s="3">
        <v>1217</v>
      </c>
      <c r="C47" s="4" t="s">
        <v>138</v>
      </c>
      <c r="D47" s="3" t="s">
        <v>134</v>
      </c>
      <c r="E47" s="60"/>
      <c r="F47" s="5">
        <v>4935.852493940045</v>
      </c>
      <c r="G47" s="5">
        <v>2956.9213614444438</v>
      </c>
      <c r="H47" s="5">
        <v>35114.949999999997</v>
      </c>
      <c r="I47" s="5">
        <v>32513.842592592591</v>
      </c>
      <c r="J47" s="5">
        <v>27552.36</v>
      </c>
      <c r="K47" s="5">
        <v>1439.25</v>
      </c>
      <c r="L47" s="5">
        <v>6123.34</v>
      </c>
      <c r="M47" s="6">
        <v>1284</v>
      </c>
      <c r="N47" s="5">
        <v>-1978.9311324956011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23669.87</v>
      </c>
      <c r="W47" s="5">
        <v>1970.297512037037</v>
      </c>
      <c r="X47" s="5">
        <v>21916.546296296288</v>
      </c>
      <c r="Y47" s="5">
        <v>4381.99</v>
      </c>
      <c r="Z47" s="5">
        <v>18201.419999999998</v>
      </c>
      <c r="AA47" s="5">
        <v>1086.46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11445.08</v>
      </c>
      <c r="BA47" s="5">
        <v>837.1864074074075</v>
      </c>
      <c r="BB47" s="5">
        <v>10597.296296296299</v>
      </c>
      <c r="BC47" s="5">
        <v>1741.35</v>
      </c>
      <c r="BD47" s="5">
        <v>9350.94</v>
      </c>
      <c r="BE47" s="5">
        <v>352.79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675</v>
      </c>
      <c r="BO47" s="6">
        <v>0</v>
      </c>
      <c r="BP47" s="6">
        <v>0</v>
      </c>
      <c r="BQ47" s="6">
        <v>0</v>
      </c>
      <c r="BR47" s="6">
        <v>0</v>
      </c>
      <c r="BS47" s="6">
        <v>609</v>
      </c>
      <c r="BT47" s="6">
        <v>0</v>
      </c>
      <c r="BU47" s="60"/>
      <c r="BV47" s="5">
        <v>2807.4839194444439</v>
      </c>
      <c r="BW47" s="5">
        <v>149.437442</v>
      </c>
      <c r="BX47" s="5">
        <v>0</v>
      </c>
      <c r="BY47" s="60"/>
      <c r="BZ47" s="5">
        <v>775</v>
      </c>
      <c r="CA47" s="5">
        <v>540</v>
      </c>
      <c r="CB47" s="5">
        <v>815.38528301886788</v>
      </c>
      <c r="CC47" s="5">
        <v>114.3884615384615</v>
      </c>
      <c r="CD47" s="5">
        <v>932.27</v>
      </c>
      <c r="CE47" s="5">
        <v>20</v>
      </c>
      <c r="CF47" s="5">
        <v>43.24074074074074</v>
      </c>
      <c r="CG47" s="5">
        <v>5</v>
      </c>
      <c r="CH47" s="5">
        <v>0</v>
      </c>
      <c r="CI47" s="5">
        <v>0</v>
      </c>
      <c r="CJ47" s="5">
        <v>43.364197530864203</v>
      </c>
      <c r="CK47" s="5">
        <v>3288.6486828289339</v>
      </c>
      <c r="CL47" s="5">
        <v>928.22539814814809</v>
      </c>
      <c r="CM47" s="5">
        <v>444.44444444444451</v>
      </c>
      <c r="CN47" s="5">
        <v>274.53396851851852</v>
      </c>
      <c r="CO47" s="5">
        <v>1647.203811111111</v>
      </c>
      <c r="CP47" s="60"/>
      <c r="CQ47" s="4"/>
    </row>
    <row r="48" spans="1:95" ht="18.95" customHeight="1" x14ac:dyDescent="0.25">
      <c r="A48" s="60"/>
      <c r="B48" s="3">
        <v>1219</v>
      </c>
      <c r="C48" s="4" t="s">
        <v>139</v>
      </c>
      <c r="D48" s="3" t="s">
        <v>132</v>
      </c>
      <c r="E48" s="60"/>
      <c r="F48" s="5">
        <v>2688.582493940045</v>
      </c>
      <c r="G48" s="5">
        <v>992.67997262962956</v>
      </c>
      <c r="H48" s="5">
        <v>11833.85</v>
      </c>
      <c r="I48" s="5">
        <v>10957.26851851852</v>
      </c>
      <c r="J48" s="5">
        <v>7436.97</v>
      </c>
      <c r="K48" s="5">
        <v>852.06</v>
      </c>
      <c r="L48" s="5">
        <v>3544.82</v>
      </c>
      <c r="M48" s="6">
        <v>649</v>
      </c>
      <c r="N48" s="5">
        <v>-1695.902521310416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5587.29</v>
      </c>
      <c r="W48" s="5">
        <v>465.09015833333331</v>
      </c>
      <c r="X48" s="5">
        <v>5173.4166666666661</v>
      </c>
      <c r="Y48" s="5">
        <v>1886.93</v>
      </c>
      <c r="Z48" s="5">
        <v>3343.03</v>
      </c>
      <c r="AA48" s="5">
        <v>357.33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6246.5599999999986</v>
      </c>
      <c r="BA48" s="5">
        <v>456.92429629629618</v>
      </c>
      <c r="BB48" s="5">
        <v>5783.8518518518513</v>
      </c>
      <c r="BC48" s="5">
        <v>1657.89</v>
      </c>
      <c r="BD48" s="5">
        <v>4093.94</v>
      </c>
      <c r="BE48" s="5">
        <v>494.73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188</v>
      </c>
      <c r="BO48" s="6">
        <v>0</v>
      </c>
      <c r="BP48" s="6">
        <v>0</v>
      </c>
      <c r="BQ48" s="6">
        <v>0</v>
      </c>
      <c r="BR48" s="6">
        <v>0</v>
      </c>
      <c r="BS48" s="6">
        <v>461</v>
      </c>
      <c r="BT48" s="6">
        <v>0</v>
      </c>
      <c r="BU48" s="60"/>
      <c r="BV48" s="5">
        <v>922.01445462962954</v>
      </c>
      <c r="BW48" s="5">
        <v>70.665518000000006</v>
      </c>
      <c r="BX48" s="5">
        <v>0</v>
      </c>
      <c r="BY48" s="60"/>
      <c r="BZ48" s="5">
        <v>0</v>
      </c>
      <c r="CA48" s="5">
        <v>0</v>
      </c>
      <c r="CB48" s="5">
        <v>815.38528301886788</v>
      </c>
      <c r="CC48" s="5">
        <v>114.3884615384615</v>
      </c>
      <c r="CD48" s="5">
        <v>0</v>
      </c>
      <c r="CE48" s="5">
        <v>20</v>
      </c>
      <c r="CF48" s="5">
        <v>43.24074074074074</v>
      </c>
      <c r="CG48" s="5">
        <v>5</v>
      </c>
      <c r="CH48" s="5">
        <v>0</v>
      </c>
      <c r="CI48" s="5">
        <v>0</v>
      </c>
      <c r="CJ48" s="5">
        <v>43.364197530864203</v>
      </c>
      <c r="CK48" s="5">
        <v>1041.378682828934</v>
      </c>
      <c r="CL48" s="5">
        <v>928.22539814814809</v>
      </c>
      <c r="CM48" s="5">
        <v>444.44444444444451</v>
      </c>
      <c r="CN48" s="5">
        <v>274.53396851851852</v>
      </c>
      <c r="CO48" s="5">
        <v>1647.203811111111</v>
      </c>
      <c r="CP48" s="60"/>
      <c r="CQ48" s="4"/>
    </row>
    <row r="49" spans="1:95" ht="18.95" customHeight="1" x14ac:dyDescent="0.25">
      <c r="A49" s="60"/>
      <c r="B49" s="3">
        <v>1220</v>
      </c>
      <c r="C49" s="4" t="s">
        <v>140</v>
      </c>
      <c r="D49" s="3" t="s">
        <v>132</v>
      </c>
      <c r="E49" s="60"/>
      <c r="F49" s="5">
        <v>2688.582493940045</v>
      </c>
      <c r="G49" s="5">
        <v>4508.295029111111</v>
      </c>
      <c r="H49" s="5">
        <v>9412.5399999999991</v>
      </c>
      <c r="I49" s="5">
        <v>8715.3148148148139</v>
      </c>
      <c r="J49" s="5">
        <v>3666.86</v>
      </c>
      <c r="K49" s="5">
        <v>781.2</v>
      </c>
      <c r="L49" s="5">
        <v>4964.4799999999996</v>
      </c>
      <c r="M49" s="6">
        <v>559</v>
      </c>
      <c r="N49" s="5">
        <v>1819.7125351710661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3949.98</v>
      </c>
      <c r="W49" s="5">
        <v>328.79926111111109</v>
      </c>
      <c r="X49" s="5">
        <v>3657.3888888888891</v>
      </c>
      <c r="Y49" s="5">
        <v>1806.84</v>
      </c>
      <c r="Z49" s="5">
        <v>1728.89</v>
      </c>
      <c r="AA49" s="5">
        <v>414.25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5462.5599999999986</v>
      </c>
      <c r="BA49" s="5">
        <v>4144</v>
      </c>
      <c r="BB49" s="5">
        <v>5057.9259259259252</v>
      </c>
      <c r="BC49" s="5">
        <v>3157.64</v>
      </c>
      <c r="BD49" s="5">
        <v>1937.97</v>
      </c>
      <c r="BE49" s="5">
        <v>366.95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120</v>
      </c>
      <c r="BO49" s="6">
        <v>0</v>
      </c>
      <c r="BP49" s="6">
        <v>0</v>
      </c>
      <c r="BQ49" s="6">
        <v>0</v>
      </c>
      <c r="BR49" s="6">
        <v>0</v>
      </c>
      <c r="BS49" s="6">
        <v>439</v>
      </c>
      <c r="BT49" s="6">
        <v>0</v>
      </c>
      <c r="BU49" s="60"/>
      <c r="BV49" s="5">
        <v>4472.7992611111113</v>
      </c>
      <c r="BW49" s="5">
        <v>35.495768000000012</v>
      </c>
      <c r="BX49" s="5">
        <v>0</v>
      </c>
      <c r="BY49" s="60"/>
      <c r="BZ49" s="5">
        <v>0</v>
      </c>
      <c r="CA49" s="5">
        <v>0</v>
      </c>
      <c r="CB49" s="5">
        <v>815.38528301886788</v>
      </c>
      <c r="CC49" s="5">
        <v>114.3884615384615</v>
      </c>
      <c r="CD49" s="5">
        <v>0</v>
      </c>
      <c r="CE49" s="5">
        <v>20</v>
      </c>
      <c r="CF49" s="5">
        <v>43.24074074074074</v>
      </c>
      <c r="CG49" s="5">
        <v>5</v>
      </c>
      <c r="CH49" s="5">
        <v>0</v>
      </c>
      <c r="CI49" s="5">
        <v>0</v>
      </c>
      <c r="CJ49" s="5">
        <v>43.364197530864203</v>
      </c>
      <c r="CK49" s="5">
        <v>1041.378682828934</v>
      </c>
      <c r="CL49" s="5">
        <v>928.22539814814809</v>
      </c>
      <c r="CM49" s="5">
        <v>444.44444444444451</v>
      </c>
      <c r="CN49" s="5">
        <v>274.53396851851852</v>
      </c>
      <c r="CO49" s="5">
        <v>1647.203811111111</v>
      </c>
      <c r="CP49" s="60"/>
      <c r="CQ49" s="4"/>
    </row>
    <row r="50" spans="1:95" ht="18.95" customHeight="1" x14ac:dyDescent="0.25">
      <c r="A50" s="60"/>
      <c r="B50" s="3">
        <v>1221</v>
      </c>
      <c r="C50" s="4" t="s">
        <v>193</v>
      </c>
      <c r="D50" s="3" t="s">
        <v>134</v>
      </c>
      <c r="E50" s="60"/>
      <c r="F50" s="5">
        <v>3936.4724939400462</v>
      </c>
      <c r="G50" s="5">
        <v>1953.223178</v>
      </c>
      <c r="H50" s="5">
        <v>33628.79</v>
      </c>
      <c r="I50" s="5">
        <v>31137.768518518518</v>
      </c>
      <c r="J50" s="5">
        <v>21905.81</v>
      </c>
      <c r="K50" s="5">
        <v>1030.76</v>
      </c>
      <c r="L50" s="5">
        <v>10692.22</v>
      </c>
      <c r="M50" s="6">
        <v>2243</v>
      </c>
      <c r="N50" s="5">
        <v>-1983.249315940046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33628.79</v>
      </c>
      <c r="AC50" s="5">
        <v>1600</v>
      </c>
      <c r="AD50" s="5">
        <v>31137.768518518518</v>
      </c>
      <c r="AE50" s="5">
        <v>10692.22</v>
      </c>
      <c r="AF50" s="5">
        <v>21905.81</v>
      </c>
      <c r="AG50" s="5">
        <v>1030.76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0</v>
      </c>
      <c r="BO50" s="6">
        <v>2243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60"/>
      <c r="BV50" s="5">
        <v>1600</v>
      </c>
      <c r="BW50" s="5">
        <v>353.22317800000002</v>
      </c>
      <c r="BX50" s="5">
        <v>0</v>
      </c>
      <c r="BY50" s="60"/>
      <c r="BZ50" s="5">
        <v>200</v>
      </c>
      <c r="CA50" s="5">
        <v>0</v>
      </c>
      <c r="CB50" s="5">
        <v>815.38528301886788</v>
      </c>
      <c r="CC50" s="5">
        <v>114.3884615384615</v>
      </c>
      <c r="CD50" s="5">
        <v>1047.8900000000001</v>
      </c>
      <c r="CE50" s="5">
        <v>20</v>
      </c>
      <c r="CF50" s="5">
        <v>43.24074074074074</v>
      </c>
      <c r="CG50" s="5">
        <v>5</v>
      </c>
      <c r="CH50" s="5">
        <v>0</v>
      </c>
      <c r="CI50" s="5">
        <v>0</v>
      </c>
      <c r="CJ50" s="5">
        <v>43.364197530864203</v>
      </c>
      <c r="CK50" s="5">
        <v>2289.2686828289352</v>
      </c>
      <c r="CL50" s="5">
        <v>928.22539814814809</v>
      </c>
      <c r="CM50" s="5">
        <v>444.44444444444451</v>
      </c>
      <c r="CN50" s="5">
        <v>274.53396851851852</v>
      </c>
      <c r="CO50" s="5">
        <v>1647.203811111111</v>
      </c>
      <c r="CP50" s="60"/>
      <c r="CQ50" s="4"/>
    </row>
    <row r="51" spans="1:95" ht="18.95" customHeight="1" x14ac:dyDescent="0.25">
      <c r="A51" s="60"/>
      <c r="B51" s="3">
        <v>1222</v>
      </c>
      <c r="C51" s="4" t="s">
        <v>141</v>
      </c>
      <c r="D51" s="3" t="s">
        <v>132</v>
      </c>
      <c r="E51" s="60"/>
      <c r="F51" s="5">
        <v>2574.1940324015841</v>
      </c>
      <c r="G51" s="5">
        <v>4067.2496940000001</v>
      </c>
      <c r="H51" s="5">
        <v>1120.1099999999999</v>
      </c>
      <c r="I51" s="5">
        <v>1037.1388888888889</v>
      </c>
      <c r="J51" s="5">
        <v>1100.94</v>
      </c>
      <c r="K51" s="5">
        <v>19.170000000000002</v>
      </c>
      <c r="L51" s="5">
        <v>0</v>
      </c>
      <c r="M51" s="6">
        <v>50</v>
      </c>
      <c r="N51" s="5">
        <v>1493.055661598416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1120.1099999999999</v>
      </c>
      <c r="BA51" s="5">
        <v>4050</v>
      </c>
      <c r="BB51" s="5">
        <v>1037.1388888888889</v>
      </c>
      <c r="BC51" s="5">
        <v>0</v>
      </c>
      <c r="BD51" s="5">
        <v>1100.94</v>
      </c>
      <c r="BE51" s="5">
        <v>19.170000000000002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50</v>
      </c>
      <c r="BT51" s="6">
        <v>0</v>
      </c>
      <c r="BU51" s="60"/>
      <c r="BV51" s="5">
        <v>4050</v>
      </c>
      <c r="BW51" s="5">
        <v>17.249694000000002</v>
      </c>
      <c r="BX51" s="5">
        <v>0</v>
      </c>
      <c r="BY51" s="60"/>
      <c r="BZ51" s="5">
        <v>0</v>
      </c>
      <c r="CA51" s="5">
        <v>0</v>
      </c>
      <c r="CB51" s="5">
        <v>815.38528301886788</v>
      </c>
      <c r="CC51" s="5">
        <v>0</v>
      </c>
      <c r="CD51" s="5">
        <v>0</v>
      </c>
      <c r="CE51" s="5">
        <v>20</v>
      </c>
      <c r="CF51" s="5">
        <v>43.24074074074074</v>
      </c>
      <c r="CG51" s="5">
        <v>5</v>
      </c>
      <c r="CH51" s="5">
        <v>0</v>
      </c>
      <c r="CI51" s="5">
        <v>0</v>
      </c>
      <c r="CJ51" s="5">
        <v>43.364197530864203</v>
      </c>
      <c r="CK51" s="5">
        <v>926.99022129047285</v>
      </c>
      <c r="CL51" s="5">
        <v>928.22539814814809</v>
      </c>
      <c r="CM51" s="5">
        <v>444.44444444444451</v>
      </c>
      <c r="CN51" s="5">
        <v>274.53396851851852</v>
      </c>
      <c r="CO51" s="5">
        <v>1647.203811111111</v>
      </c>
      <c r="CP51" s="60"/>
      <c r="CQ51" s="4"/>
    </row>
    <row r="52" spans="1:95" ht="18.95" customHeight="1" x14ac:dyDescent="0.25">
      <c r="A52" s="60"/>
      <c r="B52" s="3">
        <v>1223</v>
      </c>
      <c r="C52" s="4" t="s">
        <v>142</v>
      </c>
      <c r="D52" s="3" t="s">
        <v>132</v>
      </c>
      <c r="E52" s="60"/>
      <c r="F52" s="5">
        <v>3869.5324939400448</v>
      </c>
      <c r="G52" s="5">
        <v>2230.7757075185182</v>
      </c>
      <c r="H52" s="5">
        <v>26623.57</v>
      </c>
      <c r="I52" s="5">
        <v>24651.453703703701</v>
      </c>
      <c r="J52" s="5">
        <v>19948.55</v>
      </c>
      <c r="K52" s="5">
        <v>940.6</v>
      </c>
      <c r="L52" s="5">
        <v>5734.42</v>
      </c>
      <c r="M52" s="6">
        <v>1660</v>
      </c>
      <c r="N52" s="5">
        <v>-1638.7567864215271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9735.67</v>
      </c>
      <c r="W52" s="5">
        <v>810.40438240740741</v>
      </c>
      <c r="X52" s="5">
        <v>9014.5092592592591</v>
      </c>
      <c r="Y52" s="5">
        <v>862.93</v>
      </c>
      <c r="Z52" s="5">
        <v>8747.74</v>
      </c>
      <c r="AA52" s="5">
        <v>125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16887.900000000001</v>
      </c>
      <c r="BA52" s="5">
        <v>1235.3186111111111</v>
      </c>
      <c r="BB52" s="5">
        <v>15636.94444444444</v>
      </c>
      <c r="BC52" s="5">
        <v>4871.49</v>
      </c>
      <c r="BD52" s="5">
        <v>11200.81</v>
      </c>
      <c r="BE52" s="5">
        <v>815.6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258</v>
      </c>
      <c r="BO52" s="6">
        <v>0</v>
      </c>
      <c r="BP52" s="6">
        <v>0</v>
      </c>
      <c r="BQ52" s="6">
        <v>0</v>
      </c>
      <c r="BR52" s="6">
        <v>0</v>
      </c>
      <c r="BS52" s="6">
        <v>1402</v>
      </c>
      <c r="BT52" s="6">
        <v>0</v>
      </c>
      <c r="BU52" s="60"/>
      <c r="BV52" s="5">
        <v>2045.722993518518</v>
      </c>
      <c r="BW52" s="5">
        <v>185.05271400000001</v>
      </c>
      <c r="BX52" s="5">
        <v>0</v>
      </c>
      <c r="BY52" s="60"/>
      <c r="BZ52" s="5">
        <v>456.34</v>
      </c>
      <c r="CA52" s="5">
        <v>107</v>
      </c>
      <c r="CB52" s="5">
        <v>815.38528301886788</v>
      </c>
      <c r="CC52" s="5">
        <v>114.3884615384615</v>
      </c>
      <c r="CD52" s="5">
        <v>617.61</v>
      </c>
      <c r="CE52" s="5">
        <v>20</v>
      </c>
      <c r="CF52" s="5">
        <v>43.24074074074074</v>
      </c>
      <c r="CG52" s="5">
        <v>5</v>
      </c>
      <c r="CH52" s="5">
        <v>0</v>
      </c>
      <c r="CI52" s="5">
        <v>0</v>
      </c>
      <c r="CJ52" s="5">
        <v>43.364197530864203</v>
      </c>
      <c r="CK52" s="5">
        <v>2222.3286828289338</v>
      </c>
      <c r="CL52" s="5">
        <v>928.22539814814809</v>
      </c>
      <c r="CM52" s="5">
        <v>444.44444444444451</v>
      </c>
      <c r="CN52" s="5">
        <v>274.53396851851852</v>
      </c>
      <c r="CO52" s="5">
        <v>1647.203811111111</v>
      </c>
      <c r="CP52" s="60"/>
      <c r="CQ52" s="4"/>
    </row>
    <row r="53" spans="1:95" ht="18.95" customHeight="1" x14ac:dyDescent="0.25">
      <c r="A53" s="60"/>
      <c r="B53" s="3">
        <v>1224</v>
      </c>
      <c r="C53" s="4" t="s">
        <v>143</v>
      </c>
      <c r="D53" s="3" t="s">
        <v>132</v>
      </c>
      <c r="E53" s="60"/>
      <c r="F53" s="5">
        <v>3153.5340324015829</v>
      </c>
      <c r="G53" s="5">
        <v>4131.6161519999996</v>
      </c>
      <c r="H53" s="5">
        <v>5169.88</v>
      </c>
      <c r="I53" s="5">
        <v>4786.9259259259261</v>
      </c>
      <c r="J53" s="5">
        <v>4473.54</v>
      </c>
      <c r="K53" s="5">
        <v>696.34</v>
      </c>
      <c r="L53" s="5">
        <v>0</v>
      </c>
      <c r="M53" s="6">
        <v>362</v>
      </c>
      <c r="N53" s="5">
        <v>978.08211959841628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5169.88</v>
      </c>
      <c r="BA53" s="5">
        <v>4052</v>
      </c>
      <c r="BB53" s="5">
        <v>4786.9259259259261</v>
      </c>
      <c r="BC53" s="5">
        <v>0</v>
      </c>
      <c r="BD53" s="5">
        <v>4473.54</v>
      </c>
      <c r="BE53" s="5">
        <v>696.34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362</v>
      </c>
      <c r="BT53" s="6">
        <v>0</v>
      </c>
      <c r="BU53" s="60"/>
      <c r="BV53" s="5">
        <v>4052</v>
      </c>
      <c r="BW53" s="5">
        <v>79.616152</v>
      </c>
      <c r="BX53" s="5">
        <v>0</v>
      </c>
      <c r="BY53" s="60"/>
      <c r="BZ53" s="5">
        <v>456.34</v>
      </c>
      <c r="CA53" s="5">
        <v>123</v>
      </c>
      <c r="CB53" s="5">
        <v>815.38528301886788</v>
      </c>
      <c r="CC53" s="5">
        <v>0</v>
      </c>
      <c r="CD53" s="5">
        <v>0</v>
      </c>
      <c r="CE53" s="5">
        <v>20</v>
      </c>
      <c r="CF53" s="5">
        <v>43.24074074074074</v>
      </c>
      <c r="CG53" s="5">
        <v>5</v>
      </c>
      <c r="CH53" s="5">
        <v>0</v>
      </c>
      <c r="CI53" s="5">
        <v>0</v>
      </c>
      <c r="CJ53" s="5">
        <v>43.364197530864203</v>
      </c>
      <c r="CK53" s="5">
        <v>1506.330221290473</v>
      </c>
      <c r="CL53" s="5">
        <v>928.22539814814809</v>
      </c>
      <c r="CM53" s="5">
        <v>444.44444444444451</v>
      </c>
      <c r="CN53" s="5">
        <v>274.53396851851852</v>
      </c>
      <c r="CO53" s="5">
        <v>1647.203811111111</v>
      </c>
      <c r="CP53" s="60"/>
      <c r="CQ53" s="4"/>
    </row>
    <row r="54" spans="1:95" ht="18.95" customHeight="1" x14ac:dyDescent="0.25">
      <c r="A54" s="60"/>
      <c r="B54" s="3">
        <v>1225</v>
      </c>
      <c r="C54" s="4" t="s">
        <v>144</v>
      </c>
      <c r="D54" s="3" t="s">
        <v>132</v>
      </c>
      <c r="E54" s="60"/>
      <c r="F54" s="5">
        <v>3246.9224939400451</v>
      </c>
      <c r="G54" s="5">
        <v>3017.571384592592</v>
      </c>
      <c r="H54" s="5">
        <v>36105.839999999997</v>
      </c>
      <c r="I54" s="5">
        <v>33431.333333333328</v>
      </c>
      <c r="J54" s="5">
        <v>32346.12</v>
      </c>
      <c r="K54" s="5">
        <v>341.97</v>
      </c>
      <c r="L54" s="5">
        <v>3417.75</v>
      </c>
      <c r="M54" s="6">
        <v>958</v>
      </c>
      <c r="N54" s="5">
        <v>-229.35110934745259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29605.06</v>
      </c>
      <c r="W54" s="5">
        <v>2464.3471240740741</v>
      </c>
      <c r="X54" s="5">
        <v>27412.092592592591</v>
      </c>
      <c r="Y54" s="5">
        <v>1962.7</v>
      </c>
      <c r="Z54" s="5">
        <v>27403.15</v>
      </c>
      <c r="AA54" s="5">
        <v>239.21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6500.7800000000007</v>
      </c>
      <c r="BA54" s="5">
        <v>475.52001851851861</v>
      </c>
      <c r="BB54" s="5">
        <v>6019.2407407407409</v>
      </c>
      <c r="BC54" s="5">
        <v>1455.05</v>
      </c>
      <c r="BD54" s="5">
        <v>4942.97</v>
      </c>
      <c r="BE54" s="5">
        <v>102.76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404</v>
      </c>
      <c r="BO54" s="6">
        <v>0</v>
      </c>
      <c r="BP54" s="6">
        <v>0</v>
      </c>
      <c r="BQ54" s="6">
        <v>0</v>
      </c>
      <c r="BR54" s="6">
        <v>0</v>
      </c>
      <c r="BS54" s="6">
        <v>554</v>
      </c>
      <c r="BT54" s="6">
        <v>0</v>
      </c>
      <c r="BU54" s="60"/>
      <c r="BV54" s="5">
        <v>2939.8671425925932</v>
      </c>
      <c r="BW54" s="5">
        <v>77.704242000000008</v>
      </c>
      <c r="BX54" s="5">
        <v>0</v>
      </c>
      <c r="BY54" s="60"/>
      <c r="BZ54" s="5">
        <v>456.34</v>
      </c>
      <c r="CA54" s="5">
        <v>102</v>
      </c>
      <c r="CB54" s="5">
        <v>815.38528301886788</v>
      </c>
      <c r="CC54" s="5">
        <v>114.3884615384615</v>
      </c>
      <c r="CD54" s="5">
        <v>0</v>
      </c>
      <c r="CE54" s="5">
        <v>20</v>
      </c>
      <c r="CF54" s="5">
        <v>43.24074074074074</v>
      </c>
      <c r="CG54" s="5">
        <v>5</v>
      </c>
      <c r="CH54" s="5">
        <v>0</v>
      </c>
      <c r="CI54" s="5">
        <v>0</v>
      </c>
      <c r="CJ54" s="5">
        <v>43.364197530864203</v>
      </c>
      <c r="CK54" s="5">
        <v>1599.7186828289341</v>
      </c>
      <c r="CL54" s="5">
        <v>928.22539814814809</v>
      </c>
      <c r="CM54" s="5">
        <v>444.44444444444451</v>
      </c>
      <c r="CN54" s="5">
        <v>274.53396851851852</v>
      </c>
      <c r="CO54" s="5">
        <v>1647.203811111111</v>
      </c>
      <c r="CP54" s="60"/>
      <c r="CQ54" s="4"/>
    </row>
    <row r="55" spans="1:95" ht="18.95" customHeight="1" x14ac:dyDescent="0.25">
      <c r="A55" s="60"/>
      <c r="B55" s="3">
        <v>1226</v>
      </c>
      <c r="C55" s="4" t="s">
        <v>145</v>
      </c>
      <c r="D55" s="3" t="s">
        <v>132</v>
      </c>
      <c r="E55" s="60"/>
      <c r="F55" s="5">
        <v>3286.9224939400451</v>
      </c>
      <c r="G55" s="5">
        <v>1384.8314339999999</v>
      </c>
      <c r="H55" s="5">
        <v>16467.13</v>
      </c>
      <c r="I55" s="5">
        <v>15247.342592592589</v>
      </c>
      <c r="J55" s="5">
        <v>12437.3</v>
      </c>
      <c r="K55" s="5">
        <v>493.16</v>
      </c>
      <c r="L55" s="5">
        <v>3536.67</v>
      </c>
      <c r="M55" s="6">
        <v>996</v>
      </c>
      <c r="N55" s="5">
        <v>-1902.0910599400449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8395.76</v>
      </c>
      <c r="W55" s="5">
        <v>698.86928148148149</v>
      </c>
      <c r="X55" s="5">
        <v>7773.8518518518513</v>
      </c>
      <c r="Y55" s="5">
        <v>1670.26</v>
      </c>
      <c r="Z55" s="5">
        <v>6439.44</v>
      </c>
      <c r="AA55" s="5">
        <v>286.06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8071.37</v>
      </c>
      <c r="BA55" s="5">
        <v>590.40576851851847</v>
      </c>
      <c r="BB55" s="5">
        <v>7473.49074074074</v>
      </c>
      <c r="BC55" s="5">
        <v>1866.41</v>
      </c>
      <c r="BD55" s="5">
        <v>5997.86</v>
      </c>
      <c r="BE55" s="5">
        <v>207.1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355</v>
      </c>
      <c r="BO55" s="6">
        <v>0</v>
      </c>
      <c r="BP55" s="6">
        <v>0</v>
      </c>
      <c r="BQ55" s="6">
        <v>0</v>
      </c>
      <c r="BR55" s="6">
        <v>0</v>
      </c>
      <c r="BS55" s="6">
        <v>641</v>
      </c>
      <c r="BT55" s="6">
        <v>0</v>
      </c>
      <c r="BU55" s="60"/>
      <c r="BV55" s="5">
        <v>1289.27505</v>
      </c>
      <c r="BW55" s="5">
        <v>95.556384000000008</v>
      </c>
      <c r="BX55" s="5">
        <v>0</v>
      </c>
      <c r="BY55" s="60"/>
      <c r="BZ55" s="5">
        <v>456.34</v>
      </c>
      <c r="CA55" s="5">
        <v>142</v>
      </c>
      <c r="CB55" s="5">
        <v>815.38528301886788</v>
      </c>
      <c r="CC55" s="5">
        <v>114.3884615384615</v>
      </c>
      <c r="CD55" s="5">
        <v>0</v>
      </c>
      <c r="CE55" s="5">
        <v>20</v>
      </c>
      <c r="CF55" s="5">
        <v>43.24074074074074</v>
      </c>
      <c r="CG55" s="5">
        <v>5</v>
      </c>
      <c r="CH55" s="5">
        <v>0</v>
      </c>
      <c r="CI55" s="5">
        <v>0</v>
      </c>
      <c r="CJ55" s="5">
        <v>43.364197530864203</v>
      </c>
      <c r="CK55" s="5">
        <v>1639.7186828289341</v>
      </c>
      <c r="CL55" s="5">
        <v>928.22539814814809</v>
      </c>
      <c r="CM55" s="5">
        <v>444.44444444444451</v>
      </c>
      <c r="CN55" s="5">
        <v>274.53396851851852</v>
      </c>
      <c r="CO55" s="5">
        <v>1647.203811111111</v>
      </c>
      <c r="CP55" s="60"/>
      <c r="CQ55" s="4"/>
    </row>
    <row r="56" spans="1:95" ht="18.95" customHeight="1" x14ac:dyDescent="0.25">
      <c r="A56" s="60"/>
      <c r="B56" s="3">
        <v>1227</v>
      </c>
      <c r="C56" s="4" t="s">
        <v>146</v>
      </c>
      <c r="D56" s="3"/>
      <c r="E56" s="60"/>
      <c r="F56" s="5">
        <v>3237.7224939400448</v>
      </c>
      <c r="G56" s="5">
        <v>937.657149</v>
      </c>
      <c r="H56" s="5">
        <v>10811.2</v>
      </c>
      <c r="I56" s="5">
        <v>10010.37037037037</v>
      </c>
      <c r="J56" s="5">
        <v>7563.76</v>
      </c>
      <c r="K56" s="5">
        <v>345.91</v>
      </c>
      <c r="L56" s="5">
        <v>2901.53</v>
      </c>
      <c r="M56" s="6">
        <v>730</v>
      </c>
      <c r="N56" s="5">
        <v>-2300.0653449400452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3573.47</v>
      </c>
      <c r="W56" s="5">
        <v>297.4582898148148</v>
      </c>
      <c r="X56" s="5">
        <v>3308.7685185185178</v>
      </c>
      <c r="Y56" s="5">
        <v>1144.25</v>
      </c>
      <c r="Z56" s="5">
        <v>2199.77</v>
      </c>
      <c r="AA56" s="5">
        <v>229.45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4336.41</v>
      </c>
      <c r="AI56" s="5">
        <v>350</v>
      </c>
      <c r="AJ56" s="5">
        <v>4015.1944444444439</v>
      </c>
      <c r="AK56" s="5">
        <v>954.17</v>
      </c>
      <c r="AL56" s="5">
        <v>3277.78</v>
      </c>
      <c r="AM56" s="5">
        <v>104.46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2901.32</v>
      </c>
      <c r="BA56" s="5">
        <v>212.22618518518519</v>
      </c>
      <c r="BB56" s="5">
        <v>2686.4074074074069</v>
      </c>
      <c r="BC56" s="5">
        <v>803.11</v>
      </c>
      <c r="BD56" s="5">
        <v>2086.21</v>
      </c>
      <c r="BE56" s="5">
        <v>12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197</v>
      </c>
      <c r="BO56" s="6">
        <v>0</v>
      </c>
      <c r="BP56" s="6">
        <v>337</v>
      </c>
      <c r="BQ56" s="6">
        <v>0</v>
      </c>
      <c r="BR56" s="6">
        <v>0</v>
      </c>
      <c r="BS56" s="6">
        <v>196</v>
      </c>
      <c r="BT56" s="6">
        <v>0</v>
      </c>
      <c r="BU56" s="60"/>
      <c r="BV56" s="5">
        <v>859.68447500000002</v>
      </c>
      <c r="BW56" s="5">
        <v>77.972674000000012</v>
      </c>
      <c r="BX56" s="5">
        <v>0</v>
      </c>
      <c r="BY56" s="60"/>
      <c r="BZ56" s="5">
        <v>456.34</v>
      </c>
      <c r="CA56" s="5">
        <v>92.8</v>
      </c>
      <c r="CB56" s="5">
        <v>815.38528301886788</v>
      </c>
      <c r="CC56" s="5">
        <v>114.3884615384615</v>
      </c>
      <c r="CD56" s="5">
        <v>0</v>
      </c>
      <c r="CE56" s="5">
        <v>20</v>
      </c>
      <c r="CF56" s="5">
        <v>43.24074074074074</v>
      </c>
      <c r="CG56" s="5">
        <v>5</v>
      </c>
      <c r="CH56" s="5">
        <v>0</v>
      </c>
      <c r="CI56" s="5">
        <v>0</v>
      </c>
      <c r="CJ56" s="5">
        <v>43.364197530864203</v>
      </c>
      <c r="CK56" s="5">
        <v>1590.5186828289341</v>
      </c>
      <c r="CL56" s="5">
        <v>928.22539814814809</v>
      </c>
      <c r="CM56" s="5">
        <v>444.44444444444451</v>
      </c>
      <c r="CN56" s="5">
        <v>274.53396851851852</v>
      </c>
      <c r="CO56" s="5">
        <v>1647.203811111111</v>
      </c>
      <c r="CP56" s="60"/>
      <c r="CQ56" s="4"/>
    </row>
    <row r="57" spans="1:95" ht="18.95" customHeight="1" x14ac:dyDescent="0.25">
      <c r="A57" s="60"/>
      <c r="B57" s="3">
        <v>1230</v>
      </c>
      <c r="C57" s="4" t="s">
        <v>149</v>
      </c>
      <c r="D57" s="3" t="s">
        <v>134</v>
      </c>
      <c r="E57" s="60"/>
      <c r="F57" s="5">
        <v>4346.0724939400461</v>
      </c>
      <c r="G57" s="5">
        <v>906.19865925925944</v>
      </c>
      <c r="H57" s="5">
        <v>10886.48</v>
      </c>
      <c r="I57" s="5">
        <v>10080.074074074069</v>
      </c>
      <c r="J57" s="5">
        <v>7548.27</v>
      </c>
      <c r="K57" s="5">
        <v>486.87</v>
      </c>
      <c r="L57" s="5">
        <v>2851.34</v>
      </c>
      <c r="M57" s="6">
        <v>393</v>
      </c>
      <c r="N57" s="5">
        <v>-3439.8738346807868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10886.48</v>
      </c>
      <c r="W57" s="5">
        <v>906.19865925925944</v>
      </c>
      <c r="X57" s="5">
        <v>10080.074074074069</v>
      </c>
      <c r="Y57" s="5">
        <v>2851.34</v>
      </c>
      <c r="Z57" s="5">
        <v>7548.27</v>
      </c>
      <c r="AA57" s="5">
        <v>486.87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393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60"/>
      <c r="BV57" s="5">
        <v>906.19865925925944</v>
      </c>
      <c r="BW57" s="5">
        <v>0</v>
      </c>
      <c r="BX57" s="5">
        <v>0</v>
      </c>
      <c r="BY57" s="60"/>
      <c r="BZ57" s="5">
        <v>500</v>
      </c>
      <c r="CA57" s="5">
        <v>109.6</v>
      </c>
      <c r="CB57" s="5">
        <v>815.38528301886788</v>
      </c>
      <c r="CC57" s="5">
        <v>114.3884615384615</v>
      </c>
      <c r="CD57" s="5">
        <v>1047.8900000000001</v>
      </c>
      <c r="CE57" s="5">
        <v>20</v>
      </c>
      <c r="CF57" s="5">
        <v>43.24074074074074</v>
      </c>
      <c r="CG57" s="5">
        <v>5</v>
      </c>
      <c r="CH57" s="5">
        <v>0</v>
      </c>
      <c r="CI57" s="5">
        <v>0</v>
      </c>
      <c r="CJ57" s="5">
        <v>43.364197530864203</v>
      </c>
      <c r="CK57" s="5">
        <v>2698.8686828289351</v>
      </c>
      <c r="CL57" s="5">
        <v>928.22539814814809</v>
      </c>
      <c r="CM57" s="5">
        <v>444.44444444444451</v>
      </c>
      <c r="CN57" s="5">
        <v>274.53396851851852</v>
      </c>
      <c r="CO57" s="5">
        <v>1647.203811111111</v>
      </c>
      <c r="CP57" s="60"/>
      <c r="CQ57" s="4"/>
    </row>
    <row r="58" spans="1:95" ht="18.95" customHeight="1" x14ac:dyDescent="0.25">
      <c r="A58" s="60"/>
      <c r="B58" s="3">
        <v>1232</v>
      </c>
      <c r="C58" s="4" t="s">
        <v>151</v>
      </c>
      <c r="D58" s="3" t="s">
        <v>134</v>
      </c>
      <c r="E58" s="60"/>
      <c r="F58" s="5">
        <v>4354.3124939400459</v>
      </c>
      <c r="G58" s="5">
        <v>364.09916203703699</v>
      </c>
      <c r="H58" s="5">
        <v>4374.05</v>
      </c>
      <c r="I58" s="5">
        <v>4050.0462962962961</v>
      </c>
      <c r="J58" s="5">
        <v>2868.16</v>
      </c>
      <c r="K58" s="5">
        <v>67.8</v>
      </c>
      <c r="L58" s="5">
        <v>1438.09</v>
      </c>
      <c r="M58" s="6">
        <v>125</v>
      </c>
      <c r="N58" s="5">
        <v>-3990.213331903009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4374.05</v>
      </c>
      <c r="W58" s="5">
        <v>364.09916203703699</v>
      </c>
      <c r="X58" s="5">
        <v>4050.0462962962961</v>
      </c>
      <c r="Y58" s="5">
        <v>1438.09</v>
      </c>
      <c r="Z58" s="5">
        <v>2868.16</v>
      </c>
      <c r="AA58" s="5">
        <v>67.8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125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60"/>
      <c r="BV58" s="5">
        <v>364.09916203703699</v>
      </c>
      <c r="BW58" s="5">
        <v>0</v>
      </c>
      <c r="BX58" s="5">
        <v>0</v>
      </c>
      <c r="BY58" s="60"/>
      <c r="BZ58" s="5">
        <v>596.39</v>
      </c>
      <c r="CA58" s="5">
        <v>27.6</v>
      </c>
      <c r="CB58" s="5">
        <v>815.38528301886788</v>
      </c>
      <c r="CC58" s="5">
        <v>114.3884615384615</v>
      </c>
      <c r="CD58" s="5">
        <v>1041.74</v>
      </c>
      <c r="CE58" s="5">
        <v>20</v>
      </c>
      <c r="CF58" s="5">
        <v>43.24074074074074</v>
      </c>
      <c r="CG58" s="5">
        <v>5</v>
      </c>
      <c r="CH58" s="5">
        <v>0</v>
      </c>
      <c r="CI58" s="5">
        <v>0</v>
      </c>
      <c r="CJ58" s="5">
        <v>43.364197530864203</v>
      </c>
      <c r="CK58" s="5">
        <v>2707.108682828934</v>
      </c>
      <c r="CL58" s="5">
        <v>928.22539814814809</v>
      </c>
      <c r="CM58" s="5">
        <v>444.44444444444451</v>
      </c>
      <c r="CN58" s="5">
        <v>274.53396851851852</v>
      </c>
      <c r="CO58" s="5">
        <v>1647.203811111111</v>
      </c>
      <c r="CP58" s="60"/>
      <c r="CQ58" s="4"/>
    </row>
    <row r="59" spans="1:95" ht="18.95" customHeight="1" x14ac:dyDescent="0.25">
      <c r="A59" s="60"/>
      <c r="B59" s="3">
        <v>1234</v>
      </c>
      <c r="C59" s="4" t="s">
        <v>153</v>
      </c>
      <c r="D59" s="3" t="s">
        <v>132</v>
      </c>
      <c r="E59" s="60"/>
      <c r="F59" s="5">
        <v>3501.7224939400448</v>
      </c>
      <c r="G59" s="5">
        <v>2051.0949314444438</v>
      </c>
      <c r="H59" s="5">
        <v>10172.02</v>
      </c>
      <c r="I59" s="5">
        <v>9418.5370370370365</v>
      </c>
      <c r="J59" s="5">
        <v>6334.6100000000006</v>
      </c>
      <c r="K59" s="5">
        <v>645.13</v>
      </c>
      <c r="L59" s="5">
        <v>3192.28</v>
      </c>
      <c r="M59" s="6">
        <v>651</v>
      </c>
      <c r="N59" s="5">
        <v>-1450.6275624956011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905.83</v>
      </c>
      <c r="W59" s="5">
        <v>75.401960185185189</v>
      </c>
      <c r="X59" s="5">
        <v>838.73148148148141</v>
      </c>
      <c r="Y59" s="5">
        <v>249.87</v>
      </c>
      <c r="Z59" s="5">
        <v>590.86</v>
      </c>
      <c r="AA59" s="5">
        <v>65.099999999999994</v>
      </c>
      <c r="AB59" s="5">
        <v>5461.49</v>
      </c>
      <c r="AC59" s="5">
        <v>1600</v>
      </c>
      <c r="AD59" s="5">
        <v>5056.9351851851843</v>
      </c>
      <c r="AE59" s="5">
        <v>2120.73</v>
      </c>
      <c r="AF59" s="5">
        <v>3076.84</v>
      </c>
      <c r="AG59" s="5">
        <v>263.92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3804.7</v>
      </c>
      <c r="BA59" s="5">
        <v>278.30675925925931</v>
      </c>
      <c r="BB59" s="5">
        <v>3522.87037037037</v>
      </c>
      <c r="BC59" s="5">
        <v>821.68</v>
      </c>
      <c r="BD59" s="5">
        <v>2666.91</v>
      </c>
      <c r="BE59" s="5">
        <v>316.11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24</v>
      </c>
      <c r="BO59" s="6">
        <v>342</v>
      </c>
      <c r="BP59" s="6">
        <v>0</v>
      </c>
      <c r="BQ59" s="6">
        <v>0</v>
      </c>
      <c r="BR59" s="6">
        <v>0</v>
      </c>
      <c r="BS59" s="6">
        <v>285</v>
      </c>
      <c r="BT59" s="6">
        <v>0</v>
      </c>
      <c r="BU59" s="60"/>
      <c r="BV59" s="5">
        <v>1953.7087194444439</v>
      </c>
      <c r="BW59" s="5">
        <v>97.386212</v>
      </c>
      <c r="BX59" s="5">
        <v>0</v>
      </c>
      <c r="BY59" s="60"/>
      <c r="BZ59" s="5">
        <v>594.14</v>
      </c>
      <c r="CA59" s="5">
        <v>219</v>
      </c>
      <c r="CB59" s="5">
        <v>815.38528301886788</v>
      </c>
      <c r="CC59" s="5">
        <v>114.3884615384615</v>
      </c>
      <c r="CD59" s="5">
        <v>0</v>
      </c>
      <c r="CE59" s="5">
        <v>20</v>
      </c>
      <c r="CF59" s="5">
        <v>43.24074074074074</v>
      </c>
      <c r="CG59" s="5">
        <v>5</v>
      </c>
      <c r="CH59" s="5">
        <v>0</v>
      </c>
      <c r="CI59" s="5">
        <v>0</v>
      </c>
      <c r="CJ59" s="5">
        <v>43.364197530864203</v>
      </c>
      <c r="CK59" s="5">
        <v>1854.5186828289341</v>
      </c>
      <c r="CL59" s="5">
        <v>928.22539814814809</v>
      </c>
      <c r="CM59" s="5">
        <v>444.44444444444451</v>
      </c>
      <c r="CN59" s="5">
        <v>274.53396851851852</v>
      </c>
      <c r="CO59" s="5">
        <v>1647.203811111111</v>
      </c>
      <c r="CP59" s="60"/>
      <c r="CQ59" s="4"/>
    </row>
    <row r="60" spans="1:95" ht="18.95" customHeight="1" x14ac:dyDescent="0.25">
      <c r="A60" s="60"/>
      <c r="B60" s="3">
        <v>1235</v>
      </c>
      <c r="C60" s="4" t="s">
        <v>154</v>
      </c>
      <c r="D60" s="3" t="s">
        <v>132</v>
      </c>
      <c r="E60" s="60"/>
      <c r="F60" s="5">
        <v>2607.7507469211778</v>
      </c>
      <c r="G60" s="5">
        <v>1761.670595481482</v>
      </c>
      <c r="H60" s="5">
        <v>23558.83</v>
      </c>
      <c r="I60" s="5">
        <v>21813.731481481482</v>
      </c>
      <c r="J60" s="5">
        <v>20595.04</v>
      </c>
      <c r="K60" s="5">
        <v>0</v>
      </c>
      <c r="L60" s="5">
        <v>2963.79</v>
      </c>
      <c r="M60" s="6">
        <v>1353</v>
      </c>
      <c r="N60" s="5">
        <v>-846.08015143969624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7029.78</v>
      </c>
      <c r="W60" s="5">
        <v>585.16409444444446</v>
      </c>
      <c r="X60" s="5">
        <v>6509.0555555555547</v>
      </c>
      <c r="Y60" s="5">
        <v>957.29</v>
      </c>
      <c r="Z60" s="5">
        <v>6072.49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11332.02</v>
      </c>
      <c r="AO60" s="5">
        <v>723.99016666666671</v>
      </c>
      <c r="AP60" s="5">
        <v>10492.611111111109</v>
      </c>
      <c r="AQ60" s="5">
        <v>1508.38</v>
      </c>
      <c r="AR60" s="5">
        <v>9823.64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5197.03</v>
      </c>
      <c r="BA60" s="5">
        <v>380.15312037037029</v>
      </c>
      <c r="BB60" s="5">
        <v>4812.0648148148139</v>
      </c>
      <c r="BC60" s="5">
        <v>498.12</v>
      </c>
      <c r="BD60" s="5">
        <v>4698.91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222</v>
      </c>
      <c r="BO60" s="6">
        <v>0</v>
      </c>
      <c r="BP60" s="6">
        <v>0</v>
      </c>
      <c r="BQ60" s="6">
        <v>832</v>
      </c>
      <c r="BR60" s="6">
        <v>0</v>
      </c>
      <c r="BS60" s="6">
        <v>299</v>
      </c>
      <c r="BT60" s="6">
        <v>0</v>
      </c>
      <c r="BU60" s="60"/>
      <c r="BV60" s="5">
        <v>1689.307381481482</v>
      </c>
      <c r="BW60" s="5">
        <v>72.363213999999999</v>
      </c>
      <c r="BX60" s="5">
        <v>0</v>
      </c>
      <c r="BY60" s="60"/>
      <c r="BZ60" s="5">
        <v>458.58</v>
      </c>
      <c r="CA60" s="5">
        <v>0</v>
      </c>
      <c r="CB60" s="5">
        <v>0</v>
      </c>
      <c r="CC60" s="5">
        <v>114.3884615384615</v>
      </c>
      <c r="CD60" s="5">
        <v>0</v>
      </c>
      <c r="CE60" s="5">
        <v>20</v>
      </c>
      <c r="CF60" s="5">
        <v>43.24074074074074</v>
      </c>
      <c r="CG60" s="5">
        <v>5</v>
      </c>
      <c r="CH60" s="5">
        <v>0</v>
      </c>
      <c r="CI60" s="5">
        <v>275.97353600000002</v>
      </c>
      <c r="CJ60" s="5">
        <v>43.364197530864203</v>
      </c>
      <c r="CK60" s="5">
        <v>960.54693581006654</v>
      </c>
      <c r="CL60" s="5">
        <v>928.22539814814809</v>
      </c>
      <c r="CM60" s="5">
        <v>444.44444444444451</v>
      </c>
      <c r="CN60" s="5">
        <v>274.53396851851852</v>
      </c>
      <c r="CO60" s="5">
        <v>1647.203811111111</v>
      </c>
      <c r="CP60" s="60"/>
      <c r="CQ60" s="4"/>
    </row>
    <row r="61" spans="1:95" ht="18.95" customHeight="1" x14ac:dyDescent="0.25">
      <c r="A61" s="60"/>
      <c r="B61" s="3">
        <v>1236</v>
      </c>
      <c r="C61" s="4" t="s">
        <v>155</v>
      </c>
      <c r="D61" s="3" t="s">
        <v>132</v>
      </c>
      <c r="E61" s="60"/>
      <c r="F61" s="5">
        <v>2254.0603953827158</v>
      </c>
      <c r="G61" s="5">
        <v>3942.1450260000001</v>
      </c>
      <c r="H61" s="5">
        <v>2736.69</v>
      </c>
      <c r="I61" s="5">
        <v>2533.9722222222222</v>
      </c>
      <c r="J61" s="5">
        <v>2373.09</v>
      </c>
      <c r="K61" s="5">
        <v>363.6</v>
      </c>
      <c r="L61" s="5">
        <v>0</v>
      </c>
      <c r="M61" s="6">
        <v>172</v>
      </c>
      <c r="N61" s="5">
        <v>1688.0846306172839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2736.69</v>
      </c>
      <c r="BA61" s="5">
        <v>3900</v>
      </c>
      <c r="BB61" s="5">
        <v>2533.9722222222222</v>
      </c>
      <c r="BC61" s="5">
        <v>0</v>
      </c>
      <c r="BD61" s="5">
        <v>2373.09</v>
      </c>
      <c r="BE61" s="5">
        <v>363.6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172</v>
      </c>
      <c r="BT61" s="6">
        <v>0</v>
      </c>
      <c r="BU61" s="60"/>
      <c r="BV61" s="5">
        <v>3900</v>
      </c>
      <c r="BW61" s="5">
        <v>42.145026000000001</v>
      </c>
      <c r="BX61" s="5">
        <v>0</v>
      </c>
      <c r="BY61" s="60"/>
      <c r="BZ61" s="5">
        <v>458.58</v>
      </c>
      <c r="CA61" s="5">
        <v>0</v>
      </c>
      <c r="CB61" s="5">
        <v>0</v>
      </c>
      <c r="CC61" s="5">
        <v>0</v>
      </c>
      <c r="CD61" s="5">
        <v>0</v>
      </c>
      <c r="CE61" s="5">
        <v>20</v>
      </c>
      <c r="CF61" s="5">
        <v>43.24074074074074</v>
      </c>
      <c r="CG61" s="5">
        <v>5</v>
      </c>
      <c r="CH61" s="5">
        <v>0</v>
      </c>
      <c r="CI61" s="5">
        <v>36.671646000000003</v>
      </c>
      <c r="CJ61" s="5">
        <v>43.364197530864203</v>
      </c>
      <c r="CK61" s="5">
        <v>606.8565842716049</v>
      </c>
      <c r="CL61" s="5">
        <v>928.22539814814809</v>
      </c>
      <c r="CM61" s="5">
        <v>444.44444444444451</v>
      </c>
      <c r="CN61" s="5">
        <v>274.53396851851852</v>
      </c>
      <c r="CO61" s="5">
        <v>1647.203811111111</v>
      </c>
      <c r="CP61" s="60"/>
      <c r="CQ61" s="4"/>
    </row>
    <row r="62" spans="1:95" ht="18.95" customHeight="1" x14ac:dyDescent="0.25">
      <c r="A62" s="60"/>
      <c r="B62" s="3">
        <v>1237</v>
      </c>
      <c r="C62" s="4" t="s">
        <v>110</v>
      </c>
      <c r="D62" s="3" t="s">
        <v>132</v>
      </c>
      <c r="E62" s="60"/>
      <c r="F62" s="5">
        <v>3147.1624939400449</v>
      </c>
      <c r="G62" s="5">
        <v>3200.7452481851851</v>
      </c>
      <c r="H62" s="5">
        <v>43349.649999999987</v>
      </c>
      <c r="I62" s="5">
        <v>40138.56481481481</v>
      </c>
      <c r="J62" s="5">
        <v>33351.699999999997</v>
      </c>
      <c r="K62" s="5">
        <v>2191.11</v>
      </c>
      <c r="L62" s="5">
        <v>7806.84</v>
      </c>
      <c r="M62" s="6">
        <v>2383</v>
      </c>
      <c r="N62" s="5">
        <v>53.582754245139768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12539.47</v>
      </c>
      <c r="W62" s="5">
        <v>1043.7947712962959</v>
      </c>
      <c r="X62" s="5">
        <v>11610.62037037037</v>
      </c>
      <c r="Y62" s="5">
        <v>2264.67</v>
      </c>
      <c r="Z62" s="5">
        <v>9655.4699999999993</v>
      </c>
      <c r="AA62" s="5">
        <v>619.33000000000004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22154.73</v>
      </c>
      <c r="AO62" s="5">
        <v>1415.4410833333329</v>
      </c>
      <c r="AP62" s="5">
        <v>20513.638888888891</v>
      </c>
      <c r="AQ62" s="5">
        <v>3934.94</v>
      </c>
      <c r="AR62" s="5">
        <v>17075.13</v>
      </c>
      <c r="AS62" s="5">
        <v>1144.6600000000001</v>
      </c>
      <c r="AT62" s="5">
        <v>44.1</v>
      </c>
      <c r="AU62" s="5">
        <v>3.0625</v>
      </c>
      <c r="AV62" s="5">
        <v>40.833333333333329</v>
      </c>
      <c r="AW62" s="5">
        <v>0</v>
      </c>
      <c r="AX62" s="5">
        <v>0</v>
      </c>
      <c r="AY62" s="5">
        <v>44.1</v>
      </c>
      <c r="AZ62" s="5">
        <v>8611.35</v>
      </c>
      <c r="BA62" s="5">
        <v>629.90430555555554</v>
      </c>
      <c r="BB62" s="5">
        <v>7973.4722222222217</v>
      </c>
      <c r="BC62" s="5">
        <v>1607.23</v>
      </c>
      <c r="BD62" s="5">
        <v>6621.1</v>
      </c>
      <c r="BE62" s="5">
        <v>383.02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354</v>
      </c>
      <c r="BO62" s="6">
        <v>0</v>
      </c>
      <c r="BP62" s="6">
        <v>0</v>
      </c>
      <c r="BQ62" s="6">
        <v>1536</v>
      </c>
      <c r="BR62" s="6">
        <v>1</v>
      </c>
      <c r="BS62" s="6">
        <v>492</v>
      </c>
      <c r="BT62" s="6">
        <v>0</v>
      </c>
      <c r="BU62" s="60"/>
      <c r="BV62" s="5">
        <v>3092.2026601851849</v>
      </c>
      <c r="BW62" s="5">
        <v>108.54258799999999</v>
      </c>
      <c r="BX62" s="5">
        <v>0</v>
      </c>
      <c r="BY62" s="60"/>
      <c r="BZ62" s="5">
        <v>458.58</v>
      </c>
      <c r="CA62" s="5">
        <v>0</v>
      </c>
      <c r="CB62" s="5">
        <v>815.38528301886788</v>
      </c>
      <c r="CC62" s="5">
        <v>114.3884615384615</v>
      </c>
      <c r="CD62" s="5">
        <v>0</v>
      </c>
      <c r="CE62" s="5">
        <v>20</v>
      </c>
      <c r="CF62" s="5">
        <v>43.24074074074074</v>
      </c>
      <c r="CG62" s="5">
        <v>5</v>
      </c>
      <c r="CH62" s="5">
        <v>0</v>
      </c>
      <c r="CI62" s="5">
        <v>0</v>
      </c>
      <c r="CJ62" s="5">
        <v>43.364197530864203</v>
      </c>
      <c r="CK62" s="5">
        <v>1499.9586828289339</v>
      </c>
      <c r="CL62" s="5">
        <v>928.22539814814809</v>
      </c>
      <c r="CM62" s="5">
        <v>444.44444444444451</v>
      </c>
      <c r="CN62" s="5">
        <v>274.53396851851852</v>
      </c>
      <c r="CO62" s="5">
        <v>1647.203811111111</v>
      </c>
      <c r="CP62" s="60"/>
      <c r="CQ62" s="4"/>
    </row>
    <row r="63" spans="1:95" ht="18.95" customHeight="1" x14ac:dyDescent="0.25">
      <c r="A63" s="60"/>
      <c r="B63" s="3">
        <v>1238</v>
      </c>
      <c r="C63" s="4" t="s">
        <v>110</v>
      </c>
      <c r="D63" s="3" t="s">
        <v>132</v>
      </c>
      <c r="E63" s="60"/>
      <c r="F63" s="5">
        <v>3147.1624939400449</v>
      </c>
      <c r="G63" s="5">
        <v>2162.874459222222</v>
      </c>
      <c r="H63" s="5">
        <v>29613.9</v>
      </c>
      <c r="I63" s="5">
        <v>27420.27777777777</v>
      </c>
      <c r="J63" s="5">
        <v>23350.58</v>
      </c>
      <c r="K63" s="5">
        <v>1434.71</v>
      </c>
      <c r="L63" s="5">
        <v>4828.6099999999997</v>
      </c>
      <c r="M63" s="6">
        <v>1674</v>
      </c>
      <c r="N63" s="5">
        <v>-984.28803471782339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8914.9499999999989</v>
      </c>
      <c r="W63" s="5">
        <v>742.08704166666666</v>
      </c>
      <c r="X63" s="5">
        <v>8254.5833333333321</v>
      </c>
      <c r="Y63" s="5">
        <v>1421.02</v>
      </c>
      <c r="Z63" s="5">
        <v>6915.87</v>
      </c>
      <c r="AA63" s="5">
        <v>578.05999999999995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16246.77</v>
      </c>
      <c r="AO63" s="5">
        <v>1037.988083333333</v>
      </c>
      <c r="AP63" s="5">
        <v>15043.305555555549</v>
      </c>
      <c r="AQ63" s="5">
        <v>2665.19</v>
      </c>
      <c r="AR63" s="5">
        <v>12963.39</v>
      </c>
      <c r="AS63" s="5">
        <v>618.19000000000005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4452.18</v>
      </c>
      <c r="BA63" s="5">
        <v>325.66872222222219</v>
      </c>
      <c r="BB63" s="5">
        <v>4122.3888888888887</v>
      </c>
      <c r="BC63" s="5">
        <v>742.4</v>
      </c>
      <c r="BD63" s="5">
        <v>3471.32</v>
      </c>
      <c r="BE63" s="5">
        <v>238.46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239</v>
      </c>
      <c r="BO63" s="6">
        <v>0</v>
      </c>
      <c r="BP63" s="6">
        <v>0</v>
      </c>
      <c r="BQ63" s="6">
        <v>1139</v>
      </c>
      <c r="BR63" s="6">
        <v>0</v>
      </c>
      <c r="BS63" s="6">
        <v>296</v>
      </c>
      <c r="BT63" s="6">
        <v>0</v>
      </c>
      <c r="BU63" s="60"/>
      <c r="BV63" s="5">
        <v>2105.743847222222</v>
      </c>
      <c r="BW63" s="5">
        <v>57.130612000000013</v>
      </c>
      <c r="BX63" s="5">
        <v>0</v>
      </c>
      <c r="BY63" s="60"/>
      <c r="BZ63" s="5">
        <v>458.58</v>
      </c>
      <c r="CA63" s="5">
        <v>0</v>
      </c>
      <c r="CB63" s="5">
        <v>815.38528301886788</v>
      </c>
      <c r="CC63" s="5">
        <v>114.3884615384615</v>
      </c>
      <c r="CD63" s="5">
        <v>0</v>
      </c>
      <c r="CE63" s="5">
        <v>20</v>
      </c>
      <c r="CF63" s="5">
        <v>43.24074074074074</v>
      </c>
      <c r="CG63" s="5">
        <v>5</v>
      </c>
      <c r="CH63" s="5">
        <v>0</v>
      </c>
      <c r="CI63" s="5">
        <v>0</v>
      </c>
      <c r="CJ63" s="5">
        <v>43.364197530864203</v>
      </c>
      <c r="CK63" s="5">
        <v>1499.9586828289339</v>
      </c>
      <c r="CL63" s="5">
        <v>928.22539814814809</v>
      </c>
      <c r="CM63" s="5">
        <v>444.44444444444451</v>
      </c>
      <c r="CN63" s="5">
        <v>274.53396851851852</v>
      </c>
      <c r="CO63" s="5">
        <v>1647.203811111111</v>
      </c>
      <c r="CP63" s="60"/>
      <c r="CQ63" s="4"/>
    </row>
    <row r="64" spans="1:95" ht="18.95" customHeight="1" x14ac:dyDescent="0.25">
      <c r="A64" s="60"/>
      <c r="B64" s="3">
        <v>1239</v>
      </c>
      <c r="C64" s="4" t="s">
        <v>110</v>
      </c>
      <c r="D64" s="3" t="s">
        <v>132</v>
      </c>
      <c r="E64" s="60"/>
      <c r="F64" s="5">
        <v>3147.1624939400449</v>
      </c>
      <c r="G64" s="5">
        <v>4260.5258587037033</v>
      </c>
      <c r="H64" s="5">
        <v>58425.94</v>
      </c>
      <c r="I64" s="5">
        <v>54098.092592592577</v>
      </c>
      <c r="J64" s="5">
        <v>45237.74</v>
      </c>
      <c r="K64" s="5">
        <v>2747.82</v>
      </c>
      <c r="L64" s="5">
        <v>10440.379999999999</v>
      </c>
      <c r="M64" s="6">
        <v>3454</v>
      </c>
      <c r="N64" s="5">
        <v>1113.363364763658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15708.03</v>
      </c>
      <c r="W64" s="5">
        <v>1307.5480527777779</v>
      </c>
      <c r="X64" s="5">
        <v>14544.472222222221</v>
      </c>
      <c r="Y64" s="5">
        <v>3104.34</v>
      </c>
      <c r="Z64" s="5">
        <v>11605.79</v>
      </c>
      <c r="AA64" s="5">
        <v>997.9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32451.66</v>
      </c>
      <c r="AO64" s="5">
        <v>2073.3004999999998</v>
      </c>
      <c r="AP64" s="5">
        <v>30047.833333333328</v>
      </c>
      <c r="AQ64" s="5">
        <v>5428.24</v>
      </c>
      <c r="AR64" s="5">
        <v>25685.35</v>
      </c>
      <c r="AS64" s="5">
        <v>1338.07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10266.25</v>
      </c>
      <c r="BA64" s="5">
        <v>750.95717592592587</v>
      </c>
      <c r="BB64" s="5">
        <v>9505.7870370370365</v>
      </c>
      <c r="BC64" s="5">
        <v>1907.8</v>
      </c>
      <c r="BD64" s="5">
        <v>7946.6</v>
      </c>
      <c r="BE64" s="5">
        <v>411.85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530</v>
      </c>
      <c r="BO64" s="6">
        <v>0</v>
      </c>
      <c r="BP64" s="6">
        <v>0</v>
      </c>
      <c r="BQ64" s="6">
        <v>2296</v>
      </c>
      <c r="BR64" s="6">
        <v>0</v>
      </c>
      <c r="BS64" s="6">
        <v>628</v>
      </c>
      <c r="BT64" s="6">
        <v>0</v>
      </c>
      <c r="BU64" s="60"/>
      <c r="BV64" s="5">
        <v>4131.8057287037036</v>
      </c>
      <c r="BW64" s="5">
        <v>128.72013000000001</v>
      </c>
      <c r="BX64" s="5">
        <v>0</v>
      </c>
      <c r="BY64" s="60"/>
      <c r="BZ64" s="5">
        <v>458.58</v>
      </c>
      <c r="CA64" s="5">
        <v>0</v>
      </c>
      <c r="CB64" s="5">
        <v>815.38528301886788</v>
      </c>
      <c r="CC64" s="5">
        <v>114.3884615384615</v>
      </c>
      <c r="CD64" s="5">
        <v>0</v>
      </c>
      <c r="CE64" s="5">
        <v>20</v>
      </c>
      <c r="CF64" s="5">
        <v>43.24074074074074</v>
      </c>
      <c r="CG64" s="5">
        <v>5</v>
      </c>
      <c r="CH64" s="5">
        <v>0</v>
      </c>
      <c r="CI64" s="5">
        <v>0</v>
      </c>
      <c r="CJ64" s="5">
        <v>43.364197530864203</v>
      </c>
      <c r="CK64" s="5">
        <v>1499.9586828289339</v>
      </c>
      <c r="CL64" s="5">
        <v>928.22539814814809</v>
      </c>
      <c r="CM64" s="5">
        <v>444.44444444444451</v>
      </c>
      <c r="CN64" s="5">
        <v>274.53396851851852</v>
      </c>
      <c r="CO64" s="5">
        <v>1647.203811111111</v>
      </c>
      <c r="CP64" s="60"/>
      <c r="CQ64" s="4"/>
    </row>
    <row r="65" spans="1:95" ht="18.95" customHeight="1" x14ac:dyDescent="0.25">
      <c r="A65" s="60"/>
      <c r="B65" s="3">
        <v>1240</v>
      </c>
      <c r="C65" s="4" t="s">
        <v>110</v>
      </c>
      <c r="D65" s="3" t="s">
        <v>132</v>
      </c>
      <c r="E65" s="60"/>
      <c r="F65" s="5">
        <v>3147.1624939400449</v>
      </c>
      <c r="G65" s="5">
        <v>7435.6461996296293</v>
      </c>
      <c r="H65" s="5">
        <v>101654.68</v>
      </c>
      <c r="I65" s="5">
        <v>94124.703703703708</v>
      </c>
      <c r="J65" s="5">
        <v>77230.83</v>
      </c>
      <c r="K65" s="5">
        <v>5905.01</v>
      </c>
      <c r="L65" s="5">
        <v>18518.84</v>
      </c>
      <c r="M65" s="6">
        <v>5313</v>
      </c>
      <c r="N65" s="5">
        <v>4288.483705689584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29296.9</v>
      </c>
      <c r="W65" s="5">
        <v>2438.695657407407</v>
      </c>
      <c r="X65" s="5">
        <v>27126.759259259259</v>
      </c>
      <c r="Y65" s="5">
        <v>5943.35</v>
      </c>
      <c r="Z65" s="5">
        <v>21374.76</v>
      </c>
      <c r="AA65" s="5">
        <v>1978.79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55458.149999999987</v>
      </c>
      <c r="AO65" s="5">
        <v>3543.1595833333331</v>
      </c>
      <c r="AP65" s="5">
        <v>51350.138888888883</v>
      </c>
      <c r="AQ65" s="5">
        <v>9806.66</v>
      </c>
      <c r="AR65" s="5">
        <v>42704.82</v>
      </c>
      <c r="AS65" s="5">
        <v>2946.67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16899.63</v>
      </c>
      <c r="BA65" s="5">
        <v>1236.1766388888891</v>
      </c>
      <c r="BB65" s="5">
        <v>15647.805555555549</v>
      </c>
      <c r="BC65" s="5">
        <v>2768.83</v>
      </c>
      <c r="BD65" s="5">
        <v>13151.25</v>
      </c>
      <c r="BE65" s="5">
        <v>979.55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855</v>
      </c>
      <c r="BO65" s="6">
        <v>0</v>
      </c>
      <c r="BP65" s="6">
        <v>0</v>
      </c>
      <c r="BQ65" s="6">
        <v>3509</v>
      </c>
      <c r="BR65" s="6">
        <v>0</v>
      </c>
      <c r="BS65" s="6">
        <v>949</v>
      </c>
      <c r="BT65" s="6">
        <v>0</v>
      </c>
      <c r="BU65" s="60"/>
      <c r="BV65" s="5">
        <v>7218.0318796296297</v>
      </c>
      <c r="BW65" s="5">
        <v>217.61431999999999</v>
      </c>
      <c r="BX65" s="5">
        <v>0</v>
      </c>
      <c r="BY65" s="60"/>
      <c r="BZ65" s="5">
        <v>458.58</v>
      </c>
      <c r="CA65" s="5">
        <v>0</v>
      </c>
      <c r="CB65" s="5">
        <v>815.38528301886788</v>
      </c>
      <c r="CC65" s="5">
        <v>114.3884615384615</v>
      </c>
      <c r="CD65" s="5">
        <v>0</v>
      </c>
      <c r="CE65" s="5">
        <v>20</v>
      </c>
      <c r="CF65" s="5">
        <v>43.24074074074074</v>
      </c>
      <c r="CG65" s="5">
        <v>5</v>
      </c>
      <c r="CH65" s="5">
        <v>0</v>
      </c>
      <c r="CI65" s="5">
        <v>0</v>
      </c>
      <c r="CJ65" s="5">
        <v>43.364197530864203</v>
      </c>
      <c r="CK65" s="5">
        <v>1499.9586828289339</v>
      </c>
      <c r="CL65" s="5">
        <v>928.22539814814809</v>
      </c>
      <c r="CM65" s="5">
        <v>444.44444444444451</v>
      </c>
      <c r="CN65" s="5">
        <v>274.53396851851852</v>
      </c>
      <c r="CO65" s="5">
        <v>1647.203811111111</v>
      </c>
      <c r="CP65" s="60"/>
      <c r="CQ65" s="4"/>
    </row>
    <row r="66" spans="1:95" ht="18.95" customHeight="1" x14ac:dyDescent="0.25">
      <c r="A66" s="60"/>
      <c r="B66" s="3">
        <v>1241</v>
      </c>
      <c r="C66" s="4" t="s">
        <v>156</v>
      </c>
      <c r="D66" s="3" t="s">
        <v>132</v>
      </c>
      <c r="E66" s="60"/>
      <c r="F66" s="5">
        <v>2599.7211909211769</v>
      </c>
      <c r="G66" s="5">
        <v>743.41955092592605</v>
      </c>
      <c r="H66" s="5">
        <v>10803.53</v>
      </c>
      <c r="I66" s="5">
        <v>10003.26851851852</v>
      </c>
      <c r="J66" s="5">
        <v>8473.9700000000012</v>
      </c>
      <c r="K66" s="5">
        <v>445.73</v>
      </c>
      <c r="L66" s="5">
        <v>1883.83</v>
      </c>
      <c r="M66" s="6">
        <v>476</v>
      </c>
      <c r="N66" s="5">
        <v>-1856.301639995251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2511.77</v>
      </c>
      <c r="W66" s="5">
        <v>209.08159537037039</v>
      </c>
      <c r="X66" s="5">
        <v>2325.712962962963</v>
      </c>
      <c r="Y66" s="5">
        <v>450.82</v>
      </c>
      <c r="Z66" s="5">
        <v>1897.66</v>
      </c>
      <c r="AA66" s="5">
        <v>163.29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8105.76</v>
      </c>
      <c r="AO66" s="5">
        <v>517.86800000000005</v>
      </c>
      <c r="AP66" s="5">
        <v>7505.333333333333</v>
      </c>
      <c r="AQ66" s="5">
        <v>1433.01</v>
      </c>
      <c r="AR66" s="5">
        <v>6390.31</v>
      </c>
      <c r="AS66" s="5">
        <v>282.44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186</v>
      </c>
      <c r="BA66" s="5">
        <v>13.605555555555551</v>
      </c>
      <c r="BB66" s="5">
        <v>172.2222222222222</v>
      </c>
      <c r="BC66" s="5">
        <v>0</v>
      </c>
      <c r="BD66" s="5">
        <v>186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79</v>
      </c>
      <c r="BO66" s="6">
        <v>0</v>
      </c>
      <c r="BP66" s="6">
        <v>0</v>
      </c>
      <c r="BQ66" s="6">
        <v>395</v>
      </c>
      <c r="BR66" s="6">
        <v>0</v>
      </c>
      <c r="BS66" s="6">
        <v>2</v>
      </c>
      <c r="BT66" s="6">
        <v>0</v>
      </c>
      <c r="BU66" s="60"/>
      <c r="BV66" s="5">
        <v>740.555150925926</v>
      </c>
      <c r="BW66" s="5">
        <v>2.8643999999999998</v>
      </c>
      <c r="BX66" s="5">
        <v>0</v>
      </c>
      <c r="BY66" s="60"/>
      <c r="BZ66" s="5">
        <v>420</v>
      </c>
      <c r="CA66" s="5">
        <v>187</v>
      </c>
      <c r="CB66" s="5">
        <v>0</v>
      </c>
      <c r="CC66" s="5">
        <v>114.3884615384615</v>
      </c>
      <c r="CD66" s="5">
        <v>0</v>
      </c>
      <c r="CE66" s="5">
        <v>20</v>
      </c>
      <c r="CF66" s="5">
        <v>43.24074074074074</v>
      </c>
      <c r="CG66" s="5">
        <v>5</v>
      </c>
      <c r="CH66" s="5">
        <v>0</v>
      </c>
      <c r="CI66" s="5">
        <v>119.52397999999999</v>
      </c>
      <c r="CJ66" s="5">
        <v>43.364197530864203</v>
      </c>
      <c r="CK66" s="5">
        <v>952.51737981006659</v>
      </c>
      <c r="CL66" s="5">
        <v>928.22539814814809</v>
      </c>
      <c r="CM66" s="5">
        <v>444.44444444444451</v>
      </c>
      <c r="CN66" s="5">
        <v>274.53396851851852</v>
      </c>
      <c r="CO66" s="5">
        <v>1647.203811111111</v>
      </c>
      <c r="CP66" s="60"/>
      <c r="CQ66" s="4"/>
    </row>
    <row r="67" spans="1:95" ht="18.95" customHeight="1" x14ac:dyDescent="0.25">
      <c r="A67" s="60"/>
      <c r="B67" s="3">
        <v>1242</v>
      </c>
      <c r="C67" s="4" t="s">
        <v>157</v>
      </c>
      <c r="D67" s="3" t="s">
        <v>134</v>
      </c>
      <c r="E67" s="60"/>
      <c r="F67" s="5">
        <v>4499.902493940046</v>
      </c>
      <c r="G67" s="5">
        <v>1637.500771259259</v>
      </c>
      <c r="H67" s="5">
        <v>20150.98</v>
      </c>
      <c r="I67" s="5">
        <v>18658.31481481481</v>
      </c>
      <c r="J67" s="5">
        <v>11397.89</v>
      </c>
      <c r="K67" s="5">
        <v>1182</v>
      </c>
      <c r="L67" s="5">
        <v>7571.09</v>
      </c>
      <c r="M67" s="6">
        <v>717</v>
      </c>
      <c r="N67" s="5">
        <v>-2862.401722680786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10779.82</v>
      </c>
      <c r="W67" s="5">
        <v>897.32020185185183</v>
      </c>
      <c r="X67" s="5">
        <v>9981.3148148148139</v>
      </c>
      <c r="Y67" s="5">
        <v>4930.84</v>
      </c>
      <c r="Z67" s="5">
        <v>5079.1899999999996</v>
      </c>
      <c r="AA67" s="5">
        <v>769.79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2334.6999999999998</v>
      </c>
      <c r="AO67" s="5">
        <v>149.16138888888889</v>
      </c>
      <c r="AP67" s="5">
        <v>2161.7592592592591</v>
      </c>
      <c r="AQ67" s="5">
        <v>559.32000000000005</v>
      </c>
      <c r="AR67" s="5">
        <v>1655.28</v>
      </c>
      <c r="AS67" s="5">
        <v>120.1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7036.46</v>
      </c>
      <c r="BA67" s="5">
        <v>514.70401851851841</v>
      </c>
      <c r="BB67" s="5">
        <v>6515.24074074074</v>
      </c>
      <c r="BC67" s="5">
        <v>2080.9299999999998</v>
      </c>
      <c r="BD67" s="5">
        <v>4663.42</v>
      </c>
      <c r="BE67" s="5">
        <v>292.11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299</v>
      </c>
      <c r="BO67" s="6">
        <v>0</v>
      </c>
      <c r="BP67" s="6">
        <v>0</v>
      </c>
      <c r="BQ67" s="6">
        <v>93</v>
      </c>
      <c r="BR67" s="6">
        <v>0</v>
      </c>
      <c r="BS67" s="6">
        <v>325</v>
      </c>
      <c r="BT67" s="6">
        <v>0</v>
      </c>
      <c r="BU67" s="60"/>
      <c r="BV67" s="5">
        <v>1561.1856092592591</v>
      </c>
      <c r="BW67" s="5">
        <v>76.315162000000001</v>
      </c>
      <c r="BX67" s="5">
        <v>0</v>
      </c>
      <c r="BY67" s="60"/>
      <c r="BZ67" s="5">
        <v>550.42999999999995</v>
      </c>
      <c r="CA67" s="5">
        <v>213</v>
      </c>
      <c r="CB67" s="5">
        <v>815.38528301886788</v>
      </c>
      <c r="CC67" s="5">
        <v>114.3884615384615</v>
      </c>
      <c r="CD67" s="5">
        <v>1047.8900000000001</v>
      </c>
      <c r="CE67" s="5">
        <v>20</v>
      </c>
      <c r="CF67" s="5">
        <v>43.24074074074074</v>
      </c>
      <c r="CG67" s="5">
        <v>5</v>
      </c>
      <c r="CH67" s="5">
        <v>0</v>
      </c>
      <c r="CI67" s="5">
        <v>0</v>
      </c>
      <c r="CJ67" s="5">
        <v>43.364197530864203</v>
      </c>
      <c r="CK67" s="5">
        <v>2852.698682828935</v>
      </c>
      <c r="CL67" s="5">
        <v>928.22539814814809</v>
      </c>
      <c r="CM67" s="5">
        <v>444.44444444444451</v>
      </c>
      <c r="CN67" s="5">
        <v>274.53396851851852</v>
      </c>
      <c r="CO67" s="5">
        <v>1647.203811111111</v>
      </c>
      <c r="CP67" s="60"/>
      <c r="CQ67" s="4"/>
    </row>
    <row r="68" spans="1:95" ht="18.95" customHeight="1" x14ac:dyDescent="0.25">
      <c r="A68" s="60"/>
      <c r="B68" s="3">
        <v>1243</v>
      </c>
      <c r="C68" s="4" t="s">
        <v>158</v>
      </c>
      <c r="D68" s="3" t="s">
        <v>132</v>
      </c>
      <c r="E68" s="60"/>
      <c r="F68" s="5">
        <v>3462.712493940046</v>
      </c>
      <c r="G68" s="5">
        <v>1252.277263777778</v>
      </c>
      <c r="H68" s="5">
        <v>18708.490000000002</v>
      </c>
      <c r="I68" s="5">
        <v>17322.67592592592</v>
      </c>
      <c r="J68" s="5">
        <v>14771</v>
      </c>
      <c r="K68" s="5">
        <v>833.2</v>
      </c>
      <c r="L68" s="5">
        <v>3104.29</v>
      </c>
      <c r="M68" s="6">
        <v>1405</v>
      </c>
      <c r="N68" s="5">
        <v>-2210.435230162268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256.7</v>
      </c>
      <c r="W68" s="5">
        <v>21.36789814814815</v>
      </c>
      <c r="X68" s="5">
        <v>237.68518518518519</v>
      </c>
      <c r="Y68" s="5">
        <v>0</v>
      </c>
      <c r="Z68" s="5">
        <v>256.7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15939.6</v>
      </c>
      <c r="AO68" s="5">
        <v>1018.363333333333</v>
      </c>
      <c r="AP68" s="5">
        <v>14758.888888888891</v>
      </c>
      <c r="AQ68" s="5">
        <v>2461.19</v>
      </c>
      <c r="AR68" s="5">
        <v>12717.71</v>
      </c>
      <c r="AS68" s="5">
        <v>760.7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2512.19</v>
      </c>
      <c r="BA68" s="5">
        <v>183.76204629629629</v>
      </c>
      <c r="BB68" s="5">
        <v>2326.1018518518522</v>
      </c>
      <c r="BC68" s="5">
        <v>643.1</v>
      </c>
      <c r="BD68" s="5">
        <v>1796.59</v>
      </c>
      <c r="BE68" s="5">
        <v>72.5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4</v>
      </c>
      <c r="BO68" s="6">
        <v>0</v>
      </c>
      <c r="BP68" s="6">
        <v>0</v>
      </c>
      <c r="BQ68" s="6">
        <v>1219</v>
      </c>
      <c r="BR68" s="6">
        <v>0</v>
      </c>
      <c r="BS68" s="6">
        <v>182</v>
      </c>
      <c r="BT68" s="6">
        <v>0</v>
      </c>
      <c r="BU68" s="60"/>
      <c r="BV68" s="5">
        <v>1223.4932777777781</v>
      </c>
      <c r="BW68" s="5">
        <v>28.783985999999999</v>
      </c>
      <c r="BX68" s="5">
        <v>0</v>
      </c>
      <c r="BY68" s="60"/>
      <c r="BZ68" s="5">
        <v>587.13</v>
      </c>
      <c r="CA68" s="5">
        <v>187</v>
      </c>
      <c r="CB68" s="5">
        <v>815.38528301886788</v>
      </c>
      <c r="CC68" s="5">
        <v>114.3884615384615</v>
      </c>
      <c r="CD68" s="5">
        <v>0</v>
      </c>
      <c r="CE68" s="5">
        <v>20</v>
      </c>
      <c r="CF68" s="5">
        <v>43.24074074074074</v>
      </c>
      <c r="CG68" s="5">
        <v>5</v>
      </c>
      <c r="CH68" s="5">
        <v>0</v>
      </c>
      <c r="CI68" s="5">
        <v>0</v>
      </c>
      <c r="CJ68" s="5">
        <v>43.364197530864203</v>
      </c>
      <c r="CK68" s="5">
        <v>1815.5086828289341</v>
      </c>
      <c r="CL68" s="5">
        <v>928.22539814814809</v>
      </c>
      <c r="CM68" s="5">
        <v>444.44444444444451</v>
      </c>
      <c r="CN68" s="5">
        <v>274.53396851851852</v>
      </c>
      <c r="CO68" s="5">
        <v>1647.203811111111</v>
      </c>
      <c r="CP68" s="60"/>
      <c r="CQ68" s="4"/>
    </row>
    <row r="69" spans="1:95" ht="18.95" customHeight="1" x14ac:dyDescent="0.25">
      <c r="A69" s="60"/>
      <c r="B69" s="3">
        <v>1244</v>
      </c>
      <c r="C69" s="4" t="s">
        <v>159</v>
      </c>
      <c r="D69" s="3" t="s">
        <v>132</v>
      </c>
      <c r="E69" s="60"/>
      <c r="F69" s="5">
        <v>2688.582493940045</v>
      </c>
      <c r="G69" s="5">
        <v>3047.3358104074068</v>
      </c>
      <c r="H69" s="5">
        <v>40370.25</v>
      </c>
      <c r="I69" s="5">
        <v>37379.861111111102</v>
      </c>
      <c r="J69" s="5">
        <v>26609.68</v>
      </c>
      <c r="K69" s="5">
        <v>2400.2399999999998</v>
      </c>
      <c r="L69" s="5">
        <v>11360.33</v>
      </c>
      <c r="M69" s="6">
        <v>2130</v>
      </c>
      <c r="N69" s="5">
        <v>358.75331646736191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17500.87</v>
      </c>
      <c r="W69" s="5">
        <v>1456.785382407407</v>
      </c>
      <c r="X69" s="5">
        <v>16204.509259259259</v>
      </c>
      <c r="Y69" s="5">
        <v>3927.91</v>
      </c>
      <c r="Z69" s="5">
        <v>12441.95</v>
      </c>
      <c r="AA69" s="5">
        <v>1131.01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16411.009999999998</v>
      </c>
      <c r="AO69" s="5">
        <v>1048.4811944444441</v>
      </c>
      <c r="AP69" s="5">
        <v>15195.37962962963</v>
      </c>
      <c r="AQ69" s="5">
        <v>5496.87</v>
      </c>
      <c r="AR69" s="5">
        <v>9908.23</v>
      </c>
      <c r="AS69" s="5">
        <v>1005.91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6458.37</v>
      </c>
      <c r="BA69" s="5">
        <v>472.4178055555555</v>
      </c>
      <c r="BB69" s="5">
        <v>5979.9722222222217</v>
      </c>
      <c r="BC69" s="5">
        <v>1935.55</v>
      </c>
      <c r="BD69" s="5">
        <v>4259.5</v>
      </c>
      <c r="BE69" s="5">
        <v>263.32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709</v>
      </c>
      <c r="BO69" s="6">
        <v>0</v>
      </c>
      <c r="BP69" s="6">
        <v>0</v>
      </c>
      <c r="BQ69" s="6">
        <v>994</v>
      </c>
      <c r="BR69" s="6">
        <v>0</v>
      </c>
      <c r="BS69" s="6">
        <v>427</v>
      </c>
      <c r="BT69" s="6">
        <v>0</v>
      </c>
      <c r="BU69" s="60"/>
      <c r="BV69" s="5">
        <v>2977.6843824074072</v>
      </c>
      <c r="BW69" s="5">
        <v>69.651427999999996</v>
      </c>
      <c r="BX69" s="5">
        <v>0</v>
      </c>
      <c r="BY69" s="60"/>
      <c r="BZ69" s="5">
        <v>0</v>
      </c>
      <c r="CA69" s="5">
        <v>0</v>
      </c>
      <c r="CB69" s="5">
        <v>815.38528301886788</v>
      </c>
      <c r="CC69" s="5">
        <v>114.3884615384615</v>
      </c>
      <c r="CD69" s="5">
        <v>0</v>
      </c>
      <c r="CE69" s="5">
        <v>20</v>
      </c>
      <c r="CF69" s="5">
        <v>43.24074074074074</v>
      </c>
      <c r="CG69" s="5">
        <v>5</v>
      </c>
      <c r="CH69" s="5">
        <v>0</v>
      </c>
      <c r="CI69" s="5">
        <v>0</v>
      </c>
      <c r="CJ69" s="5">
        <v>43.364197530864203</v>
      </c>
      <c r="CK69" s="5">
        <v>1041.378682828934</v>
      </c>
      <c r="CL69" s="5">
        <v>928.22539814814809</v>
      </c>
      <c r="CM69" s="5">
        <v>444.44444444444451</v>
      </c>
      <c r="CN69" s="5">
        <v>274.53396851851852</v>
      </c>
      <c r="CO69" s="5">
        <v>1647.203811111111</v>
      </c>
      <c r="CP69" s="60"/>
      <c r="CQ69" s="4"/>
    </row>
    <row r="70" spans="1:95" ht="18.95" customHeight="1" x14ac:dyDescent="0.25">
      <c r="A70" s="60"/>
      <c r="B70" s="3">
        <v>1245</v>
      </c>
      <c r="C70" s="4" t="s">
        <v>160</v>
      </c>
      <c r="D70" s="3" t="s">
        <v>134</v>
      </c>
      <c r="E70" s="60"/>
      <c r="F70" s="5">
        <v>3736.4724939400448</v>
      </c>
      <c r="G70" s="5">
        <v>898.96159103703712</v>
      </c>
      <c r="H70" s="5">
        <v>12216.41</v>
      </c>
      <c r="I70" s="5">
        <v>11311.490740740741</v>
      </c>
      <c r="J70" s="5">
        <v>6880.75</v>
      </c>
      <c r="K70" s="5">
        <v>235.58</v>
      </c>
      <c r="L70" s="5">
        <v>5100.08</v>
      </c>
      <c r="M70" s="6">
        <v>639</v>
      </c>
      <c r="N70" s="5">
        <v>-2837.5109029030082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4248.5599999999986</v>
      </c>
      <c r="W70" s="5">
        <v>353.65328148148149</v>
      </c>
      <c r="X70" s="5">
        <v>3933.8518518518508</v>
      </c>
      <c r="Y70" s="5">
        <v>1496.29</v>
      </c>
      <c r="Z70" s="5">
        <v>2569.27</v>
      </c>
      <c r="AA70" s="5">
        <v>183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5542.6</v>
      </c>
      <c r="BA70" s="5">
        <v>405.43092592592598</v>
      </c>
      <c r="BB70" s="5">
        <v>5132.0370370370374</v>
      </c>
      <c r="BC70" s="5">
        <v>2729.84</v>
      </c>
      <c r="BD70" s="5">
        <v>2791.83</v>
      </c>
      <c r="BE70" s="5">
        <v>20.93</v>
      </c>
      <c r="BF70" s="5">
        <v>2425.25</v>
      </c>
      <c r="BG70" s="5">
        <v>96.560879629629639</v>
      </c>
      <c r="BH70" s="5">
        <v>2245.6018518518522</v>
      </c>
      <c r="BI70" s="5">
        <v>873.95</v>
      </c>
      <c r="BJ70" s="5">
        <v>1519.65</v>
      </c>
      <c r="BK70" s="5">
        <v>31.65</v>
      </c>
      <c r="BL70" s="60"/>
      <c r="BM70" s="6">
        <v>0</v>
      </c>
      <c r="BN70" s="6">
        <v>83</v>
      </c>
      <c r="BO70" s="6">
        <v>0</v>
      </c>
      <c r="BP70" s="6">
        <v>0</v>
      </c>
      <c r="BQ70" s="6">
        <v>0</v>
      </c>
      <c r="BR70" s="6">
        <v>0</v>
      </c>
      <c r="BS70" s="6">
        <v>326</v>
      </c>
      <c r="BT70" s="6">
        <v>230</v>
      </c>
      <c r="BU70" s="60"/>
      <c r="BV70" s="5">
        <v>855.64508703703711</v>
      </c>
      <c r="BW70" s="5">
        <v>43.316503999999988</v>
      </c>
      <c r="BX70" s="5">
        <v>0</v>
      </c>
      <c r="BY70" s="60"/>
      <c r="BZ70" s="5">
        <v>0</v>
      </c>
      <c r="CA70" s="5">
        <v>0</v>
      </c>
      <c r="CB70" s="5">
        <v>815.38528301886788</v>
      </c>
      <c r="CC70" s="5">
        <v>114.3884615384615</v>
      </c>
      <c r="CD70" s="5">
        <v>1047.8900000000001</v>
      </c>
      <c r="CE70" s="5">
        <v>20</v>
      </c>
      <c r="CF70" s="5">
        <v>43.24074074074074</v>
      </c>
      <c r="CG70" s="5">
        <v>5</v>
      </c>
      <c r="CH70" s="5">
        <v>0</v>
      </c>
      <c r="CI70" s="5">
        <v>0</v>
      </c>
      <c r="CJ70" s="5">
        <v>43.364197530864203</v>
      </c>
      <c r="CK70" s="5">
        <v>2089.2686828289338</v>
      </c>
      <c r="CL70" s="5">
        <v>928.22539814814809</v>
      </c>
      <c r="CM70" s="5">
        <v>444.44444444444451</v>
      </c>
      <c r="CN70" s="5">
        <v>274.53396851851852</v>
      </c>
      <c r="CO70" s="5">
        <v>1647.203811111111</v>
      </c>
      <c r="CP70" s="60"/>
      <c r="CQ70" s="4"/>
    </row>
    <row r="71" spans="1:95" ht="18.95" customHeight="1" x14ac:dyDescent="0.25">
      <c r="A71" s="60"/>
      <c r="B71" s="3">
        <v>1246</v>
      </c>
      <c r="C71" s="4" t="s">
        <v>161</v>
      </c>
      <c r="D71" s="3" t="s">
        <v>134</v>
      </c>
      <c r="E71" s="60"/>
      <c r="F71" s="5">
        <v>3734.252493940045</v>
      </c>
      <c r="G71" s="5">
        <v>1614.4413935925929</v>
      </c>
      <c r="H71" s="5">
        <v>20970.36</v>
      </c>
      <c r="I71" s="5">
        <v>19417</v>
      </c>
      <c r="J71" s="5">
        <v>13707.43</v>
      </c>
      <c r="K71" s="5">
        <v>910.72</v>
      </c>
      <c r="L71" s="5">
        <v>6352.2100000000009</v>
      </c>
      <c r="M71" s="6">
        <v>1097</v>
      </c>
      <c r="N71" s="5">
        <v>-2119.8111003474519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4590.2299999999996</v>
      </c>
      <c r="W71" s="5">
        <v>382.09414537037043</v>
      </c>
      <c r="X71" s="5">
        <v>4250.2129629629626</v>
      </c>
      <c r="Y71" s="5">
        <v>1912.9</v>
      </c>
      <c r="Z71" s="5">
        <v>2496.39</v>
      </c>
      <c r="AA71" s="5">
        <v>180.94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7466.1699999999992</v>
      </c>
      <c r="AO71" s="5">
        <v>477.00530555555548</v>
      </c>
      <c r="AP71" s="5">
        <v>6913.1203703703704</v>
      </c>
      <c r="AQ71" s="5">
        <v>2233.29</v>
      </c>
      <c r="AR71" s="5">
        <v>5009.3999999999996</v>
      </c>
      <c r="AS71" s="5">
        <v>223.48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8913.9599999999991</v>
      </c>
      <c r="BA71" s="5">
        <v>652.03966666666668</v>
      </c>
      <c r="BB71" s="5">
        <v>8253.6666666666661</v>
      </c>
      <c r="BC71" s="5">
        <v>2206.02</v>
      </c>
      <c r="BD71" s="5">
        <v>6201.64</v>
      </c>
      <c r="BE71" s="5">
        <v>506.3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179</v>
      </c>
      <c r="BO71" s="6">
        <v>0</v>
      </c>
      <c r="BP71" s="6">
        <v>0</v>
      </c>
      <c r="BQ71" s="6">
        <v>428</v>
      </c>
      <c r="BR71" s="6">
        <v>0</v>
      </c>
      <c r="BS71" s="6">
        <v>490</v>
      </c>
      <c r="BT71" s="6">
        <v>0</v>
      </c>
      <c r="BU71" s="60"/>
      <c r="BV71" s="5">
        <v>1511.139117592593</v>
      </c>
      <c r="BW71" s="5">
        <v>103.30227600000001</v>
      </c>
      <c r="BX71" s="5">
        <v>0</v>
      </c>
      <c r="BY71" s="60"/>
      <c r="BZ71" s="5">
        <v>0</v>
      </c>
      <c r="CA71" s="5">
        <v>113.4</v>
      </c>
      <c r="CB71" s="5">
        <v>815.38528301886788</v>
      </c>
      <c r="CC71" s="5">
        <v>114.3884615384615</v>
      </c>
      <c r="CD71" s="5">
        <v>932.27</v>
      </c>
      <c r="CE71" s="5">
        <v>20</v>
      </c>
      <c r="CF71" s="5">
        <v>43.24074074074074</v>
      </c>
      <c r="CG71" s="5">
        <v>5</v>
      </c>
      <c r="CH71" s="5">
        <v>0</v>
      </c>
      <c r="CI71" s="5">
        <v>0</v>
      </c>
      <c r="CJ71" s="5">
        <v>43.364197530864203</v>
      </c>
      <c r="CK71" s="5">
        <v>2087.048682828934</v>
      </c>
      <c r="CL71" s="5">
        <v>928.22539814814809</v>
      </c>
      <c r="CM71" s="5">
        <v>444.44444444444451</v>
      </c>
      <c r="CN71" s="5">
        <v>274.53396851851852</v>
      </c>
      <c r="CO71" s="5">
        <v>1647.203811111111</v>
      </c>
      <c r="CP71" s="60"/>
      <c r="CQ71" s="4"/>
    </row>
    <row r="72" spans="1:95" ht="18.95" customHeight="1" x14ac:dyDescent="0.25">
      <c r="A72" s="60"/>
      <c r="B72" s="3">
        <v>1247</v>
      </c>
      <c r="C72" s="4" t="s">
        <v>162</v>
      </c>
      <c r="D72" s="3" t="s">
        <v>132</v>
      </c>
      <c r="E72" s="60"/>
      <c r="F72" s="5">
        <v>3362.2624939400448</v>
      </c>
      <c r="G72" s="5">
        <v>2616.4432537407411</v>
      </c>
      <c r="H72" s="5">
        <v>20631.400000000001</v>
      </c>
      <c r="I72" s="5">
        <v>19103.14814814815</v>
      </c>
      <c r="J72" s="5">
        <v>14282.43</v>
      </c>
      <c r="K72" s="5">
        <v>0</v>
      </c>
      <c r="L72" s="5">
        <v>6348.9699999999993</v>
      </c>
      <c r="M72" s="6">
        <v>1184</v>
      </c>
      <c r="N72" s="5">
        <v>-745.81924019930466</v>
      </c>
      <c r="O72" s="60"/>
      <c r="P72" s="5">
        <v>1392.67</v>
      </c>
      <c r="Q72" s="5">
        <v>1000</v>
      </c>
      <c r="R72" s="5">
        <v>1289.5092592592589</v>
      </c>
      <c r="S72" s="5">
        <v>573.63</v>
      </c>
      <c r="T72" s="5">
        <v>819.04</v>
      </c>
      <c r="U72" s="5">
        <v>0</v>
      </c>
      <c r="V72" s="5">
        <v>7154.39</v>
      </c>
      <c r="W72" s="5">
        <v>595.53672314814821</v>
      </c>
      <c r="X72" s="5">
        <v>6624.4351851851852</v>
      </c>
      <c r="Y72" s="5">
        <v>1765.43</v>
      </c>
      <c r="Z72" s="5">
        <v>5388.96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12084.34</v>
      </c>
      <c r="BA72" s="5">
        <v>883.94709259259253</v>
      </c>
      <c r="BB72" s="5">
        <v>11189.203703703701</v>
      </c>
      <c r="BC72" s="5">
        <v>4009.91</v>
      </c>
      <c r="BD72" s="5">
        <v>8074.43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119</v>
      </c>
      <c r="BN72" s="6">
        <v>232</v>
      </c>
      <c r="BO72" s="6">
        <v>0</v>
      </c>
      <c r="BP72" s="6">
        <v>0</v>
      </c>
      <c r="BQ72" s="6">
        <v>0</v>
      </c>
      <c r="BR72" s="6">
        <v>0</v>
      </c>
      <c r="BS72" s="6">
        <v>833</v>
      </c>
      <c r="BT72" s="6">
        <v>0</v>
      </c>
      <c r="BU72" s="60"/>
      <c r="BV72" s="5">
        <v>2479.4838157407412</v>
      </c>
      <c r="BW72" s="5">
        <v>136.95943800000001</v>
      </c>
      <c r="BX72" s="5">
        <v>0</v>
      </c>
      <c r="BY72" s="60"/>
      <c r="BZ72" s="5">
        <v>534.68000000000006</v>
      </c>
      <c r="CA72" s="5">
        <v>139</v>
      </c>
      <c r="CB72" s="5">
        <v>815.38528301886788</v>
      </c>
      <c r="CC72" s="5">
        <v>114.3884615384615</v>
      </c>
      <c r="CD72" s="5">
        <v>0</v>
      </c>
      <c r="CE72" s="5">
        <v>20</v>
      </c>
      <c r="CF72" s="5">
        <v>43.24074074074074</v>
      </c>
      <c r="CG72" s="5">
        <v>5</v>
      </c>
      <c r="CH72" s="5">
        <v>0</v>
      </c>
      <c r="CI72" s="5">
        <v>0</v>
      </c>
      <c r="CJ72" s="5">
        <v>43.364197530864203</v>
      </c>
      <c r="CK72" s="5">
        <v>1715.058682828934</v>
      </c>
      <c r="CL72" s="5">
        <v>928.22539814814809</v>
      </c>
      <c r="CM72" s="5">
        <v>444.44444444444451</v>
      </c>
      <c r="CN72" s="5">
        <v>274.53396851851852</v>
      </c>
      <c r="CO72" s="5">
        <v>1647.203811111111</v>
      </c>
      <c r="CP72" s="60"/>
      <c r="CQ72" s="4"/>
    </row>
    <row r="73" spans="1:95" ht="18.95" customHeight="1" x14ac:dyDescent="0.25">
      <c r="A73" s="60"/>
      <c r="B73" s="3">
        <v>1249</v>
      </c>
      <c r="C73" s="4" t="s">
        <v>164</v>
      </c>
      <c r="D73" s="3" t="s">
        <v>132</v>
      </c>
      <c r="E73" s="60"/>
      <c r="F73" s="5">
        <v>3489.272493940045</v>
      </c>
      <c r="G73" s="5">
        <v>686.50444403703693</v>
      </c>
      <c r="H73" s="5">
        <v>8189.08</v>
      </c>
      <c r="I73" s="5">
        <v>7582.4814814814808</v>
      </c>
      <c r="J73" s="5">
        <v>5468.92</v>
      </c>
      <c r="K73" s="5">
        <v>249.73</v>
      </c>
      <c r="L73" s="5">
        <v>2470.4299999999998</v>
      </c>
      <c r="M73" s="6">
        <v>548</v>
      </c>
      <c r="N73" s="5">
        <v>-2802.768049903008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2087.37</v>
      </c>
      <c r="W73" s="5">
        <v>173.75422499999999</v>
      </c>
      <c r="X73" s="5">
        <v>1932.75</v>
      </c>
      <c r="Y73" s="5">
        <v>681.8</v>
      </c>
      <c r="Z73" s="5">
        <v>1274.27</v>
      </c>
      <c r="AA73" s="5">
        <v>131.30000000000001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6101.71</v>
      </c>
      <c r="BA73" s="5">
        <v>446.32878703703699</v>
      </c>
      <c r="BB73" s="5">
        <v>5649.7314814814808</v>
      </c>
      <c r="BC73" s="5">
        <v>1788.63</v>
      </c>
      <c r="BD73" s="5">
        <v>4194.6499999999996</v>
      </c>
      <c r="BE73" s="5">
        <v>118.43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58</v>
      </c>
      <c r="BO73" s="6">
        <v>0</v>
      </c>
      <c r="BP73" s="6">
        <v>0</v>
      </c>
      <c r="BQ73" s="6">
        <v>0</v>
      </c>
      <c r="BR73" s="6">
        <v>0</v>
      </c>
      <c r="BS73" s="6">
        <v>490</v>
      </c>
      <c r="BT73" s="6">
        <v>0</v>
      </c>
      <c r="BU73" s="60"/>
      <c r="BV73" s="5">
        <v>620.08301203703695</v>
      </c>
      <c r="BW73" s="5">
        <v>66.421431999999996</v>
      </c>
      <c r="BX73" s="5">
        <v>0</v>
      </c>
      <c r="BY73" s="60"/>
      <c r="BZ73" s="5">
        <v>694.69</v>
      </c>
      <c r="CA73" s="5">
        <v>106</v>
      </c>
      <c r="CB73" s="5">
        <v>815.38528301886788</v>
      </c>
      <c r="CC73" s="5">
        <v>114.3884615384615</v>
      </c>
      <c r="CD73" s="5">
        <v>0</v>
      </c>
      <c r="CE73" s="5">
        <v>20</v>
      </c>
      <c r="CF73" s="5">
        <v>43.24074074074074</v>
      </c>
      <c r="CG73" s="5">
        <v>5</v>
      </c>
      <c r="CH73" s="5">
        <v>0</v>
      </c>
      <c r="CI73" s="5">
        <v>0</v>
      </c>
      <c r="CJ73" s="5">
        <v>43.364197530864203</v>
      </c>
      <c r="CK73" s="5">
        <v>1842.068682828934</v>
      </c>
      <c r="CL73" s="5">
        <v>928.22539814814809</v>
      </c>
      <c r="CM73" s="5">
        <v>444.44444444444451</v>
      </c>
      <c r="CN73" s="5">
        <v>274.53396851851852</v>
      </c>
      <c r="CO73" s="5">
        <v>1647.203811111111</v>
      </c>
      <c r="CP73" s="60"/>
      <c r="CQ73" s="4"/>
    </row>
    <row r="74" spans="1:95" ht="18.95" customHeight="1" x14ac:dyDescent="0.25">
      <c r="A74" s="60"/>
      <c r="B74" s="3">
        <v>1250</v>
      </c>
      <c r="C74" s="4" t="s">
        <v>199</v>
      </c>
      <c r="D74" s="3" t="s">
        <v>134</v>
      </c>
      <c r="E74" s="60"/>
      <c r="F74" s="5">
        <v>2574.1940324015841</v>
      </c>
      <c r="G74" s="5">
        <v>2831.3191419999998</v>
      </c>
      <c r="H74" s="5">
        <v>21514.23</v>
      </c>
      <c r="I74" s="5">
        <v>19920.583333333328</v>
      </c>
      <c r="J74" s="5">
        <v>18646.669999999998</v>
      </c>
      <c r="K74" s="5">
        <v>2867.56</v>
      </c>
      <c r="L74" s="5">
        <v>0</v>
      </c>
      <c r="M74" s="6">
        <v>1628</v>
      </c>
      <c r="N74" s="5">
        <v>257.12510959841569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21514.23</v>
      </c>
      <c r="AC74" s="5">
        <v>2500</v>
      </c>
      <c r="AD74" s="5">
        <v>19920.583333333328</v>
      </c>
      <c r="AE74" s="5">
        <v>0</v>
      </c>
      <c r="AF74" s="5">
        <v>18646.669999999998</v>
      </c>
      <c r="AG74" s="5">
        <v>2867.56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0</v>
      </c>
      <c r="BO74" s="6">
        <v>1628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60"/>
      <c r="BV74" s="5">
        <v>2500</v>
      </c>
      <c r="BW74" s="5">
        <v>331.319142</v>
      </c>
      <c r="BX74" s="5">
        <v>0</v>
      </c>
      <c r="BY74" s="60"/>
      <c r="BZ74" s="5">
        <v>0</v>
      </c>
      <c r="CA74" s="5">
        <v>0</v>
      </c>
      <c r="CB74" s="5">
        <v>815.38528301886788</v>
      </c>
      <c r="CC74" s="5">
        <v>0</v>
      </c>
      <c r="CD74" s="5">
        <v>0</v>
      </c>
      <c r="CE74" s="5">
        <v>20</v>
      </c>
      <c r="CF74" s="5">
        <v>43.24074074074074</v>
      </c>
      <c r="CG74" s="5">
        <v>5</v>
      </c>
      <c r="CH74" s="5">
        <v>0</v>
      </c>
      <c r="CI74" s="5">
        <v>0</v>
      </c>
      <c r="CJ74" s="5">
        <v>43.364197530864203</v>
      </c>
      <c r="CK74" s="5">
        <v>926.99022129047285</v>
      </c>
      <c r="CL74" s="5">
        <v>928.22539814814809</v>
      </c>
      <c r="CM74" s="5">
        <v>444.44444444444451</v>
      </c>
      <c r="CN74" s="5">
        <v>274.53396851851852</v>
      </c>
      <c r="CO74" s="5">
        <v>1647.203811111111</v>
      </c>
      <c r="CP74" s="60"/>
      <c r="CQ74" s="4"/>
    </row>
    <row r="75" spans="1:95" ht="18.95" customHeight="1" x14ac:dyDescent="0.25">
      <c r="A75" s="60"/>
      <c r="B75" s="3">
        <v>1252</v>
      </c>
      <c r="C75" s="4" t="s">
        <v>113</v>
      </c>
      <c r="D75" s="3" t="s">
        <v>134</v>
      </c>
      <c r="E75" s="60"/>
      <c r="F75" s="5">
        <v>3984.7474939400449</v>
      </c>
      <c r="G75" s="5">
        <v>1741.5838868888891</v>
      </c>
      <c r="H75" s="5">
        <v>20802.75</v>
      </c>
      <c r="I75" s="5">
        <v>19261.805555555551</v>
      </c>
      <c r="J75" s="5">
        <v>15349.11</v>
      </c>
      <c r="K75" s="5">
        <v>170.43</v>
      </c>
      <c r="L75" s="5">
        <v>5283.21</v>
      </c>
      <c r="M75" s="6">
        <v>1379</v>
      </c>
      <c r="N75" s="5">
        <v>-2243.1636070511559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8992.6200000000008</v>
      </c>
      <c r="W75" s="5">
        <v>748.55235000000005</v>
      </c>
      <c r="X75" s="5">
        <v>8326.5</v>
      </c>
      <c r="Y75" s="5">
        <v>1858.95</v>
      </c>
      <c r="Z75" s="5">
        <v>7035.67</v>
      </c>
      <c r="AA75" s="5">
        <v>98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11810.13</v>
      </c>
      <c r="BA75" s="5">
        <v>863.88913888888897</v>
      </c>
      <c r="BB75" s="5">
        <v>10935.30555555556</v>
      </c>
      <c r="BC75" s="5">
        <v>3424.26</v>
      </c>
      <c r="BD75" s="5">
        <v>8313.44</v>
      </c>
      <c r="BE75" s="5">
        <v>72.430000000000007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365</v>
      </c>
      <c r="BO75" s="6">
        <v>0</v>
      </c>
      <c r="BP75" s="6">
        <v>0</v>
      </c>
      <c r="BQ75" s="6">
        <v>0</v>
      </c>
      <c r="BR75" s="6">
        <v>0</v>
      </c>
      <c r="BS75" s="6">
        <v>1014</v>
      </c>
      <c r="BT75" s="6">
        <v>0</v>
      </c>
      <c r="BU75" s="60"/>
      <c r="BV75" s="5">
        <v>1612.4414888888889</v>
      </c>
      <c r="BW75" s="5">
        <v>129.14239799999999</v>
      </c>
      <c r="BX75" s="5">
        <v>0</v>
      </c>
      <c r="BY75" s="60"/>
      <c r="BZ75" s="5">
        <v>228</v>
      </c>
      <c r="CA75" s="5">
        <v>0</v>
      </c>
      <c r="CB75" s="5">
        <v>815.38528301886788</v>
      </c>
      <c r="CC75" s="5">
        <v>114.3884615384615</v>
      </c>
      <c r="CD75" s="5">
        <v>1068.165</v>
      </c>
      <c r="CE75" s="5">
        <v>20</v>
      </c>
      <c r="CF75" s="5">
        <v>43.24074074074074</v>
      </c>
      <c r="CG75" s="5">
        <v>5</v>
      </c>
      <c r="CH75" s="5">
        <v>0</v>
      </c>
      <c r="CI75" s="5">
        <v>0</v>
      </c>
      <c r="CJ75" s="5">
        <v>43.364197530864203</v>
      </c>
      <c r="CK75" s="5">
        <v>2337.5436828289339</v>
      </c>
      <c r="CL75" s="5">
        <v>928.22539814814809</v>
      </c>
      <c r="CM75" s="5">
        <v>444.44444444444451</v>
      </c>
      <c r="CN75" s="5">
        <v>274.53396851851852</v>
      </c>
      <c r="CO75" s="5">
        <v>1647.203811111111</v>
      </c>
      <c r="CP75" s="60"/>
      <c r="CQ75" s="4"/>
    </row>
    <row r="76" spans="1:95" ht="18.95" customHeight="1" x14ac:dyDescent="0.25">
      <c r="A76" s="60"/>
      <c r="B76" s="3">
        <v>1254</v>
      </c>
      <c r="C76" s="4" t="s">
        <v>168</v>
      </c>
      <c r="D76" s="3" t="s">
        <v>132</v>
      </c>
      <c r="E76" s="60"/>
      <c r="F76" s="5">
        <v>2427.4971209211781</v>
      </c>
      <c r="G76" s="5">
        <v>2657.5663864074072</v>
      </c>
      <c r="H76" s="5">
        <v>21076.23</v>
      </c>
      <c r="I76" s="5">
        <v>19515.027777777781</v>
      </c>
      <c r="J76" s="5">
        <v>14571.35</v>
      </c>
      <c r="K76" s="5">
        <v>647.29999999999995</v>
      </c>
      <c r="L76" s="5">
        <v>5857.58</v>
      </c>
      <c r="M76" s="6">
        <v>1502</v>
      </c>
      <c r="N76" s="5">
        <v>230.0692654862296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3774.27</v>
      </c>
      <c r="W76" s="5">
        <v>314.17303055555561</v>
      </c>
      <c r="X76" s="5">
        <v>3494.6944444444439</v>
      </c>
      <c r="Y76" s="5">
        <v>1212.1300000000001</v>
      </c>
      <c r="Z76" s="5">
        <v>2551.4299999999998</v>
      </c>
      <c r="AA76" s="5">
        <v>10.71</v>
      </c>
      <c r="AB76" s="5">
        <v>9803.7100000000009</v>
      </c>
      <c r="AC76" s="5">
        <v>1600</v>
      </c>
      <c r="AD76" s="5">
        <v>9077.5092592592591</v>
      </c>
      <c r="AE76" s="5">
        <v>2513.6</v>
      </c>
      <c r="AF76" s="5">
        <v>6957.07</v>
      </c>
      <c r="AG76" s="5">
        <v>333.04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7498.2500000000009</v>
      </c>
      <c r="BA76" s="5">
        <v>548.48310185185187</v>
      </c>
      <c r="BB76" s="5">
        <v>6942.8240740740748</v>
      </c>
      <c r="BC76" s="5">
        <v>2131.85</v>
      </c>
      <c r="BD76" s="5">
        <v>5062.8500000000004</v>
      </c>
      <c r="BE76" s="5">
        <v>303.55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123</v>
      </c>
      <c r="BO76" s="6">
        <v>814</v>
      </c>
      <c r="BP76" s="6">
        <v>0</v>
      </c>
      <c r="BQ76" s="6">
        <v>0</v>
      </c>
      <c r="BR76" s="6">
        <v>0</v>
      </c>
      <c r="BS76" s="6">
        <v>565</v>
      </c>
      <c r="BT76" s="6">
        <v>0</v>
      </c>
      <c r="BU76" s="60"/>
      <c r="BV76" s="5">
        <v>2462.6561324074069</v>
      </c>
      <c r="BW76" s="5">
        <v>194.91025400000001</v>
      </c>
      <c r="BX76" s="5">
        <v>0</v>
      </c>
      <c r="BY76" s="60"/>
      <c r="BZ76" s="5">
        <v>0</v>
      </c>
      <c r="CA76" s="5">
        <v>350.37</v>
      </c>
      <c r="CB76" s="5">
        <v>0</v>
      </c>
      <c r="CC76" s="5">
        <v>114.3884615384615</v>
      </c>
      <c r="CD76" s="5">
        <v>0</v>
      </c>
      <c r="CE76" s="5">
        <v>20</v>
      </c>
      <c r="CF76" s="5">
        <v>43.24074074074074</v>
      </c>
      <c r="CG76" s="5">
        <v>5</v>
      </c>
      <c r="CH76" s="5">
        <v>0</v>
      </c>
      <c r="CI76" s="5">
        <v>203.92991000000001</v>
      </c>
      <c r="CJ76" s="5">
        <v>43.364197530864203</v>
      </c>
      <c r="CK76" s="5">
        <v>780.2933098100666</v>
      </c>
      <c r="CL76" s="5">
        <v>928.22539814814809</v>
      </c>
      <c r="CM76" s="5">
        <v>444.44444444444451</v>
      </c>
      <c r="CN76" s="5">
        <v>274.53396851851852</v>
      </c>
      <c r="CO76" s="5">
        <v>1647.203811111111</v>
      </c>
      <c r="CP76" s="60"/>
      <c r="CQ76" s="4"/>
    </row>
    <row r="77" spans="1:95" ht="18.95" customHeight="1" x14ac:dyDescent="0.25">
      <c r="A77" s="60"/>
      <c r="B77" s="3">
        <v>1256</v>
      </c>
      <c r="C77" s="4" t="s">
        <v>110</v>
      </c>
      <c r="D77" s="3" t="s">
        <v>132</v>
      </c>
      <c r="E77" s="60"/>
      <c r="F77" s="5">
        <v>3147.1624939400449</v>
      </c>
      <c r="G77" s="5">
        <v>693.65658440740742</v>
      </c>
      <c r="H77" s="5">
        <v>9423.5</v>
      </c>
      <c r="I77" s="5">
        <v>8725.4629629629617</v>
      </c>
      <c r="J77" s="5">
        <v>7692.38</v>
      </c>
      <c r="K77" s="5">
        <v>459.1</v>
      </c>
      <c r="L77" s="5">
        <v>1272.02</v>
      </c>
      <c r="M77" s="6">
        <v>488</v>
      </c>
      <c r="N77" s="5">
        <v>-2453.5059095326378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2830.97</v>
      </c>
      <c r="W77" s="5">
        <v>235.6520398148148</v>
      </c>
      <c r="X77" s="5">
        <v>2621.2685185185178</v>
      </c>
      <c r="Y77" s="5">
        <v>314.66000000000003</v>
      </c>
      <c r="Z77" s="5">
        <v>2417.34</v>
      </c>
      <c r="AA77" s="5">
        <v>98.97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4933.55</v>
      </c>
      <c r="AO77" s="5">
        <v>315.19902777777781</v>
      </c>
      <c r="AP77" s="5">
        <v>4568.1018518518513</v>
      </c>
      <c r="AQ77" s="5">
        <v>691.51</v>
      </c>
      <c r="AR77" s="5">
        <v>3907.51</v>
      </c>
      <c r="AS77" s="5">
        <v>334.53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1658.98</v>
      </c>
      <c r="BA77" s="5">
        <v>121.3513148148148</v>
      </c>
      <c r="BB77" s="5">
        <v>1536.0925925925931</v>
      </c>
      <c r="BC77" s="5">
        <v>265.85000000000002</v>
      </c>
      <c r="BD77" s="5">
        <v>1367.53</v>
      </c>
      <c r="BE77" s="5">
        <v>25.6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63</v>
      </c>
      <c r="BO77" s="6">
        <v>0</v>
      </c>
      <c r="BP77" s="6">
        <v>0</v>
      </c>
      <c r="BQ77" s="6">
        <v>334</v>
      </c>
      <c r="BR77" s="6">
        <v>0</v>
      </c>
      <c r="BS77" s="6">
        <v>91</v>
      </c>
      <c r="BT77" s="6">
        <v>0</v>
      </c>
      <c r="BU77" s="60"/>
      <c r="BV77" s="5">
        <v>672.20238240740741</v>
      </c>
      <c r="BW77" s="5">
        <v>21.454201999999999</v>
      </c>
      <c r="BX77" s="5">
        <v>0</v>
      </c>
      <c r="BY77" s="60"/>
      <c r="BZ77" s="5">
        <v>458.58</v>
      </c>
      <c r="CA77" s="5">
        <v>0</v>
      </c>
      <c r="CB77" s="5">
        <v>815.38528301886788</v>
      </c>
      <c r="CC77" s="5">
        <v>114.3884615384615</v>
      </c>
      <c r="CD77" s="5">
        <v>0</v>
      </c>
      <c r="CE77" s="5">
        <v>20</v>
      </c>
      <c r="CF77" s="5">
        <v>43.24074074074074</v>
      </c>
      <c r="CG77" s="5">
        <v>5</v>
      </c>
      <c r="CH77" s="5">
        <v>0</v>
      </c>
      <c r="CI77" s="5">
        <v>0</v>
      </c>
      <c r="CJ77" s="5">
        <v>43.364197530864203</v>
      </c>
      <c r="CK77" s="5">
        <v>1499.9586828289339</v>
      </c>
      <c r="CL77" s="5">
        <v>928.22539814814809</v>
      </c>
      <c r="CM77" s="5">
        <v>444.44444444444451</v>
      </c>
      <c r="CN77" s="5">
        <v>274.53396851851852</v>
      </c>
      <c r="CO77" s="5">
        <v>1647.203811111111</v>
      </c>
      <c r="CP77" s="60"/>
      <c r="CQ77" s="4"/>
    </row>
    <row r="78" spans="1:95" ht="18.95" customHeight="1" x14ac:dyDescent="0.25">
      <c r="A78" s="60"/>
      <c r="B78" s="3">
        <v>1257</v>
      </c>
      <c r="C78" s="4" t="s">
        <v>110</v>
      </c>
      <c r="D78" s="3" t="s">
        <v>132</v>
      </c>
      <c r="E78" s="60"/>
      <c r="F78" s="5">
        <v>2446.766764921178</v>
      </c>
      <c r="G78" s="5">
        <v>820.22956811111112</v>
      </c>
      <c r="H78" s="5">
        <v>10949.89</v>
      </c>
      <c r="I78" s="5">
        <v>10138.78703703704</v>
      </c>
      <c r="J78" s="5">
        <v>8034.3</v>
      </c>
      <c r="K78" s="5">
        <v>547.01</v>
      </c>
      <c r="L78" s="5">
        <v>2368.58</v>
      </c>
      <c r="M78" s="6">
        <v>607</v>
      </c>
      <c r="N78" s="5">
        <v>-1626.537196810066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3503.21</v>
      </c>
      <c r="W78" s="5">
        <v>291.60979537037042</v>
      </c>
      <c r="X78" s="5">
        <v>3243.712962962963</v>
      </c>
      <c r="Y78" s="5">
        <v>873.15</v>
      </c>
      <c r="Z78" s="5">
        <v>2427.48</v>
      </c>
      <c r="AA78" s="5">
        <v>202.58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5059.380000000001</v>
      </c>
      <c r="AO78" s="5">
        <v>323.2381666666667</v>
      </c>
      <c r="AP78" s="5">
        <v>4684.6111111111113</v>
      </c>
      <c r="AQ78" s="5">
        <v>1105.21</v>
      </c>
      <c r="AR78" s="5">
        <v>3690.15</v>
      </c>
      <c r="AS78" s="5">
        <v>264.02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2387.3000000000002</v>
      </c>
      <c r="BA78" s="5">
        <v>174.62657407407411</v>
      </c>
      <c r="BB78" s="5">
        <v>2210.462962962963</v>
      </c>
      <c r="BC78" s="5">
        <v>390.22</v>
      </c>
      <c r="BD78" s="5">
        <v>1916.67</v>
      </c>
      <c r="BE78" s="5">
        <v>80.41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109</v>
      </c>
      <c r="BO78" s="6">
        <v>0</v>
      </c>
      <c r="BP78" s="6">
        <v>0</v>
      </c>
      <c r="BQ78" s="6">
        <v>372</v>
      </c>
      <c r="BR78" s="6">
        <v>0</v>
      </c>
      <c r="BS78" s="6">
        <v>126</v>
      </c>
      <c r="BT78" s="6">
        <v>0</v>
      </c>
      <c r="BU78" s="60"/>
      <c r="BV78" s="5">
        <v>789.47453611111109</v>
      </c>
      <c r="BW78" s="5">
        <v>30.755032</v>
      </c>
      <c r="BX78" s="5">
        <v>0</v>
      </c>
      <c r="BY78" s="60"/>
      <c r="BZ78" s="5">
        <v>458.58</v>
      </c>
      <c r="CA78" s="5">
        <v>0</v>
      </c>
      <c r="CB78" s="5">
        <v>0</v>
      </c>
      <c r="CC78" s="5">
        <v>114.3884615384615</v>
      </c>
      <c r="CD78" s="5">
        <v>0</v>
      </c>
      <c r="CE78" s="5">
        <v>20</v>
      </c>
      <c r="CF78" s="5">
        <v>43.24074074074074</v>
      </c>
      <c r="CG78" s="5">
        <v>5</v>
      </c>
      <c r="CH78" s="5">
        <v>0</v>
      </c>
      <c r="CI78" s="5">
        <v>114.989554</v>
      </c>
      <c r="CJ78" s="5">
        <v>43.364197530864203</v>
      </c>
      <c r="CK78" s="5">
        <v>799.56295381006646</v>
      </c>
      <c r="CL78" s="5">
        <v>928.22539814814809</v>
      </c>
      <c r="CM78" s="5">
        <v>444.44444444444451</v>
      </c>
      <c r="CN78" s="5">
        <v>274.53396851851852</v>
      </c>
      <c r="CO78" s="5">
        <v>1647.203811111111</v>
      </c>
      <c r="CP78" s="60"/>
      <c r="CQ78" s="4"/>
    </row>
    <row r="79" spans="1:95" ht="18.95" customHeight="1" x14ac:dyDescent="0.25">
      <c r="A79" s="60"/>
      <c r="B79" s="3">
        <v>1259</v>
      </c>
      <c r="C79" s="4" t="s">
        <v>170</v>
      </c>
      <c r="D79" s="3" t="s">
        <v>134</v>
      </c>
      <c r="E79" s="60"/>
      <c r="F79" s="5">
        <v>2688.582493940045</v>
      </c>
      <c r="G79" s="5">
        <v>447.47700000000009</v>
      </c>
      <c r="H79" s="5">
        <v>6154.0300000000007</v>
      </c>
      <c r="I79" s="5">
        <v>5698.1759259259261</v>
      </c>
      <c r="J79" s="5">
        <v>4336.88</v>
      </c>
      <c r="K79" s="5">
        <v>260.37</v>
      </c>
      <c r="L79" s="5">
        <v>1556.78</v>
      </c>
      <c r="M79" s="6">
        <v>375</v>
      </c>
      <c r="N79" s="5">
        <v>-2241.105493940046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17</v>
      </c>
      <c r="W79" s="5">
        <v>1.415092592592593</v>
      </c>
      <c r="X79" s="5">
        <v>15.74074074074074</v>
      </c>
      <c r="Y79" s="5">
        <v>0</v>
      </c>
      <c r="Z79" s="5">
        <v>17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3573.96</v>
      </c>
      <c r="AO79" s="5">
        <v>228.33633333333341</v>
      </c>
      <c r="AP79" s="5">
        <v>3309.2222222222222</v>
      </c>
      <c r="AQ79" s="5">
        <v>957.46</v>
      </c>
      <c r="AR79" s="5">
        <v>2387.9899999999998</v>
      </c>
      <c r="AS79" s="5">
        <v>228.51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2563.0700000000002</v>
      </c>
      <c r="BA79" s="5">
        <v>187.48382407407411</v>
      </c>
      <c r="BB79" s="5">
        <v>2373.212962962963</v>
      </c>
      <c r="BC79" s="5">
        <v>599.32000000000005</v>
      </c>
      <c r="BD79" s="5">
        <v>1931.89</v>
      </c>
      <c r="BE79" s="5">
        <v>31.86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1</v>
      </c>
      <c r="BO79" s="6">
        <v>0</v>
      </c>
      <c r="BP79" s="6">
        <v>0</v>
      </c>
      <c r="BQ79" s="6">
        <v>247</v>
      </c>
      <c r="BR79" s="6">
        <v>0</v>
      </c>
      <c r="BS79" s="6">
        <v>127</v>
      </c>
      <c r="BT79" s="6">
        <v>0</v>
      </c>
      <c r="BU79" s="60"/>
      <c r="BV79" s="5">
        <v>417.23525000000012</v>
      </c>
      <c r="BW79" s="5">
        <v>30.24175</v>
      </c>
      <c r="BX79" s="5">
        <v>0</v>
      </c>
      <c r="BY79" s="60"/>
      <c r="BZ79" s="5">
        <v>0</v>
      </c>
      <c r="CA79" s="5">
        <v>0</v>
      </c>
      <c r="CB79" s="5">
        <v>815.38528301886788</v>
      </c>
      <c r="CC79" s="5">
        <v>114.3884615384615</v>
      </c>
      <c r="CD79" s="5">
        <v>0</v>
      </c>
      <c r="CE79" s="5">
        <v>20</v>
      </c>
      <c r="CF79" s="5">
        <v>43.24074074074074</v>
      </c>
      <c r="CG79" s="5">
        <v>5</v>
      </c>
      <c r="CH79" s="5">
        <v>0</v>
      </c>
      <c r="CI79" s="5">
        <v>0</v>
      </c>
      <c r="CJ79" s="5">
        <v>43.364197530864203</v>
      </c>
      <c r="CK79" s="5">
        <v>1041.378682828934</v>
      </c>
      <c r="CL79" s="5">
        <v>928.22539814814809</v>
      </c>
      <c r="CM79" s="5">
        <v>444.44444444444451</v>
      </c>
      <c r="CN79" s="5">
        <v>274.53396851851852</v>
      </c>
      <c r="CO79" s="5">
        <v>1647.203811111111</v>
      </c>
      <c r="CP79" s="60"/>
      <c r="CQ79" s="4"/>
    </row>
    <row r="80" spans="1:95" ht="18.95" customHeight="1" x14ac:dyDescent="0.25">
      <c r="A80" s="60"/>
      <c r="B80" s="3">
        <v>1261</v>
      </c>
      <c r="C80" s="4" t="s">
        <v>106</v>
      </c>
      <c r="D80" s="3" t="s">
        <v>132</v>
      </c>
      <c r="E80" s="60"/>
      <c r="F80" s="5">
        <v>5448.5824939400454</v>
      </c>
      <c r="G80" s="5">
        <v>3189.4091911111109</v>
      </c>
      <c r="H80" s="5">
        <v>43929.36</v>
      </c>
      <c r="I80" s="5">
        <v>40675.333333333328</v>
      </c>
      <c r="J80" s="5">
        <v>37380.959999999999</v>
      </c>
      <c r="K80" s="5">
        <v>641.98</v>
      </c>
      <c r="L80" s="5">
        <v>5906.42</v>
      </c>
      <c r="M80" s="6">
        <v>1519</v>
      </c>
      <c r="N80" s="5">
        <v>-2259.1733028289341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19251.490000000002</v>
      </c>
      <c r="W80" s="5">
        <v>1602.5082879629631</v>
      </c>
      <c r="X80" s="5">
        <v>17825.453703703701</v>
      </c>
      <c r="Y80" s="5">
        <v>3007.12</v>
      </c>
      <c r="Z80" s="5">
        <v>15962.37</v>
      </c>
      <c r="AA80" s="5">
        <v>282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17412.25</v>
      </c>
      <c r="AI80" s="5">
        <v>750</v>
      </c>
      <c r="AJ80" s="5">
        <v>16122.453703703701</v>
      </c>
      <c r="AK80" s="5">
        <v>1646.08</v>
      </c>
      <c r="AL80" s="5">
        <v>15573.3</v>
      </c>
      <c r="AM80" s="5">
        <v>192.87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7265.62</v>
      </c>
      <c r="BA80" s="5">
        <v>531.46664814814812</v>
      </c>
      <c r="BB80" s="5">
        <v>6727.4259259259252</v>
      </c>
      <c r="BC80" s="5">
        <v>1253.22</v>
      </c>
      <c r="BD80" s="5">
        <v>5845.29</v>
      </c>
      <c r="BE80" s="5">
        <v>167.11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305</v>
      </c>
      <c r="BO80" s="6">
        <v>0</v>
      </c>
      <c r="BP80" s="6">
        <v>806</v>
      </c>
      <c r="BQ80" s="6">
        <v>0</v>
      </c>
      <c r="BR80" s="6">
        <v>0</v>
      </c>
      <c r="BS80" s="6">
        <v>408</v>
      </c>
      <c r="BT80" s="6">
        <v>0</v>
      </c>
      <c r="BU80" s="60"/>
      <c r="BV80" s="5">
        <v>2883.9749361111112</v>
      </c>
      <c r="BW80" s="5">
        <v>305.43425500000001</v>
      </c>
      <c r="BX80" s="5">
        <v>0</v>
      </c>
      <c r="BY80" s="60"/>
      <c r="BZ80" s="5">
        <v>1380</v>
      </c>
      <c r="CA80" s="5">
        <v>1380</v>
      </c>
      <c r="CB80" s="5">
        <v>815.38528301886788</v>
      </c>
      <c r="CC80" s="5">
        <v>114.3884615384615</v>
      </c>
      <c r="CD80" s="5">
        <v>0</v>
      </c>
      <c r="CE80" s="5">
        <v>20</v>
      </c>
      <c r="CF80" s="5">
        <v>43.24074074074074</v>
      </c>
      <c r="CG80" s="5">
        <v>5</v>
      </c>
      <c r="CH80" s="5">
        <v>0</v>
      </c>
      <c r="CI80" s="5">
        <v>0</v>
      </c>
      <c r="CJ80" s="5">
        <v>43.364197530864203</v>
      </c>
      <c r="CK80" s="5">
        <v>3801.378682828934</v>
      </c>
      <c r="CL80" s="5">
        <v>928.22539814814809</v>
      </c>
      <c r="CM80" s="5">
        <v>444.44444444444451</v>
      </c>
      <c r="CN80" s="5">
        <v>274.53396851851852</v>
      </c>
      <c r="CO80" s="5">
        <v>1647.203811111111</v>
      </c>
      <c r="CP80" s="60"/>
      <c r="CQ80" s="4"/>
    </row>
    <row r="81" spans="1:95" ht="18.95" customHeight="1" x14ac:dyDescent="0.25">
      <c r="A81" s="60"/>
      <c r="B81" s="3">
        <v>1262</v>
      </c>
      <c r="C81" s="4" t="s">
        <v>106</v>
      </c>
      <c r="D81" s="3" t="s">
        <v>132</v>
      </c>
      <c r="E81" s="60"/>
      <c r="F81" s="5">
        <v>5067.0465989211771</v>
      </c>
      <c r="G81" s="5">
        <v>2802.9468479629631</v>
      </c>
      <c r="H81" s="5">
        <v>38797.370000000003</v>
      </c>
      <c r="I81" s="5">
        <v>35923.490740740737</v>
      </c>
      <c r="J81" s="5">
        <v>31487.9</v>
      </c>
      <c r="K81" s="5">
        <v>888.92000000000007</v>
      </c>
      <c r="L81" s="5">
        <v>6420.55</v>
      </c>
      <c r="M81" s="6">
        <v>1572</v>
      </c>
      <c r="N81" s="5">
        <v>-2264.0997509582139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15571.78</v>
      </c>
      <c r="W81" s="5">
        <v>1296.206501851852</v>
      </c>
      <c r="X81" s="5">
        <v>14418.31481481481</v>
      </c>
      <c r="Y81" s="5">
        <v>3043.85</v>
      </c>
      <c r="Z81" s="5">
        <v>12106.38</v>
      </c>
      <c r="AA81" s="5">
        <v>421.55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16675.45</v>
      </c>
      <c r="AI81" s="5">
        <v>750</v>
      </c>
      <c r="AJ81" s="5">
        <v>15440.23148148148</v>
      </c>
      <c r="AK81" s="5">
        <v>1905.36</v>
      </c>
      <c r="AL81" s="5">
        <v>14442.49</v>
      </c>
      <c r="AM81" s="5">
        <v>327.60000000000002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6550.14</v>
      </c>
      <c r="BA81" s="5">
        <v>479.13061111111108</v>
      </c>
      <c r="BB81" s="5">
        <v>6064.9444444444443</v>
      </c>
      <c r="BC81" s="5">
        <v>1471.34</v>
      </c>
      <c r="BD81" s="5">
        <v>4939.03</v>
      </c>
      <c r="BE81" s="5">
        <v>139.77000000000001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288</v>
      </c>
      <c r="BO81" s="6">
        <v>0</v>
      </c>
      <c r="BP81" s="6">
        <v>824</v>
      </c>
      <c r="BQ81" s="6">
        <v>0</v>
      </c>
      <c r="BR81" s="6">
        <v>0</v>
      </c>
      <c r="BS81" s="6">
        <v>460</v>
      </c>
      <c r="BT81" s="6">
        <v>0</v>
      </c>
      <c r="BU81" s="60"/>
      <c r="BV81" s="5">
        <v>2525.3371129629631</v>
      </c>
      <c r="BW81" s="5">
        <v>277.609735</v>
      </c>
      <c r="BX81" s="5">
        <v>0</v>
      </c>
      <c r="BY81" s="60"/>
      <c r="BZ81" s="5">
        <v>1380</v>
      </c>
      <c r="CA81" s="5">
        <v>1380</v>
      </c>
      <c r="CB81" s="5">
        <v>0</v>
      </c>
      <c r="CC81" s="5">
        <v>114.3884615384615</v>
      </c>
      <c r="CD81" s="5">
        <v>0</v>
      </c>
      <c r="CE81" s="5">
        <v>20</v>
      </c>
      <c r="CF81" s="5">
        <v>43.24074074074074</v>
      </c>
      <c r="CG81" s="5">
        <v>5</v>
      </c>
      <c r="CH81" s="5">
        <v>0</v>
      </c>
      <c r="CI81" s="5">
        <v>433.84938799999998</v>
      </c>
      <c r="CJ81" s="5">
        <v>43.364197530864203</v>
      </c>
      <c r="CK81" s="5">
        <v>3419.842787810067</v>
      </c>
      <c r="CL81" s="5">
        <v>928.22539814814809</v>
      </c>
      <c r="CM81" s="5">
        <v>444.44444444444451</v>
      </c>
      <c r="CN81" s="5">
        <v>274.53396851851852</v>
      </c>
      <c r="CO81" s="5">
        <v>1647.203811111111</v>
      </c>
      <c r="CP81" s="60"/>
      <c r="CQ81" s="4"/>
    </row>
    <row r="82" spans="1:95" ht="18.95" customHeight="1" x14ac:dyDescent="0.25">
      <c r="A82" s="60"/>
      <c r="B82" s="3">
        <v>1263</v>
      </c>
      <c r="C82" s="4" t="s">
        <v>106</v>
      </c>
      <c r="D82" s="3" t="s">
        <v>132</v>
      </c>
      <c r="E82" s="60"/>
      <c r="F82" s="5">
        <v>6062.8736289211774</v>
      </c>
      <c r="G82" s="5">
        <v>6531.5488132592591</v>
      </c>
      <c r="H82" s="5">
        <v>121312.43</v>
      </c>
      <c r="I82" s="5">
        <v>112326.3240740741</v>
      </c>
      <c r="J82" s="5">
        <v>104450.24000000001</v>
      </c>
      <c r="K82" s="5">
        <v>2242.0300000000002</v>
      </c>
      <c r="L82" s="5">
        <v>14620.16</v>
      </c>
      <c r="M82" s="6">
        <v>4530</v>
      </c>
      <c r="N82" s="5">
        <v>468.67518433808158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43506.33</v>
      </c>
      <c r="W82" s="5">
        <v>3621.499136111112</v>
      </c>
      <c r="X82" s="5">
        <v>40283.638888888891</v>
      </c>
      <c r="Y82" s="5">
        <v>6355.04</v>
      </c>
      <c r="Z82" s="5">
        <v>36241.49</v>
      </c>
      <c r="AA82" s="5">
        <v>909.8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61475.23</v>
      </c>
      <c r="AI82" s="5">
        <v>750</v>
      </c>
      <c r="AJ82" s="5">
        <v>56921.509259259248</v>
      </c>
      <c r="AK82" s="5">
        <v>5972.96</v>
      </c>
      <c r="AL82" s="5">
        <v>54681.46</v>
      </c>
      <c r="AM82" s="5">
        <v>820.81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16330.87</v>
      </c>
      <c r="BA82" s="5">
        <v>1194.5728981481479</v>
      </c>
      <c r="BB82" s="5">
        <v>15121.175925925931</v>
      </c>
      <c r="BC82" s="5">
        <v>2292.16</v>
      </c>
      <c r="BD82" s="5">
        <v>13527.29</v>
      </c>
      <c r="BE82" s="5">
        <v>511.42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791</v>
      </c>
      <c r="BO82" s="6">
        <v>0</v>
      </c>
      <c r="BP82" s="6">
        <v>2712</v>
      </c>
      <c r="BQ82" s="6">
        <v>0</v>
      </c>
      <c r="BR82" s="6">
        <v>0</v>
      </c>
      <c r="BS82" s="6">
        <v>1027</v>
      </c>
      <c r="BT82" s="6">
        <v>0</v>
      </c>
      <c r="BU82" s="60"/>
      <c r="BV82" s="5">
        <v>5566.0720342592595</v>
      </c>
      <c r="BW82" s="5">
        <v>965.47677899999996</v>
      </c>
      <c r="BX82" s="5">
        <v>0</v>
      </c>
      <c r="BY82" s="60"/>
      <c r="BZ82" s="5">
        <v>1380</v>
      </c>
      <c r="CA82" s="5">
        <v>1380</v>
      </c>
      <c r="CB82" s="5">
        <v>0</v>
      </c>
      <c r="CC82" s="5">
        <v>114.3884615384615</v>
      </c>
      <c r="CD82" s="5">
        <v>0</v>
      </c>
      <c r="CE82" s="5">
        <v>20</v>
      </c>
      <c r="CF82" s="5">
        <v>43.24074074074074</v>
      </c>
      <c r="CG82" s="5">
        <v>5</v>
      </c>
      <c r="CH82" s="5">
        <v>0</v>
      </c>
      <c r="CI82" s="5">
        <v>1429.676418</v>
      </c>
      <c r="CJ82" s="5">
        <v>43.364197530864203</v>
      </c>
      <c r="CK82" s="5">
        <v>4415.669817810066</v>
      </c>
      <c r="CL82" s="5">
        <v>928.22539814814809</v>
      </c>
      <c r="CM82" s="5">
        <v>444.44444444444451</v>
      </c>
      <c r="CN82" s="5">
        <v>274.53396851851852</v>
      </c>
      <c r="CO82" s="5">
        <v>1647.203811111111</v>
      </c>
      <c r="CP82" s="60"/>
      <c r="CQ82" s="4"/>
    </row>
    <row r="83" spans="1:95" ht="18.95" customHeight="1" x14ac:dyDescent="0.25">
      <c r="A83" s="60"/>
      <c r="B83" s="3">
        <v>1264</v>
      </c>
      <c r="C83" s="4" t="s">
        <v>171</v>
      </c>
      <c r="D83" s="3" t="s">
        <v>132</v>
      </c>
      <c r="E83" s="60"/>
      <c r="F83" s="5">
        <v>3316.542493940045</v>
      </c>
      <c r="G83" s="5">
        <v>1006.15272874074</v>
      </c>
      <c r="H83" s="5">
        <v>12027.47</v>
      </c>
      <c r="I83" s="5">
        <v>11136.546296296299</v>
      </c>
      <c r="J83" s="5">
        <v>7510.3899999999994</v>
      </c>
      <c r="K83" s="5">
        <v>817.36999999999989</v>
      </c>
      <c r="L83" s="5">
        <v>3699.71</v>
      </c>
      <c r="M83" s="6">
        <v>1006</v>
      </c>
      <c r="N83" s="5">
        <v>-2310.3897651993052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714.24</v>
      </c>
      <c r="W83" s="5">
        <v>59.453866666666663</v>
      </c>
      <c r="X83" s="5">
        <v>661.33333333333326</v>
      </c>
      <c r="Y83" s="5">
        <v>123.95</v>
      </c>
      <c r="Z83" s="5">
        <v>574.48</v>
      </c>
      <c r="AA83" s="5">
        <v>15.81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11313.23</v>
      </c>
      <c r="BA83" s="5">
        <v>827.54182407407393</v>
      </c>
      <c r="BB83" s="5">
        <v>10475.21296296296</v>
      </c>
      <c r="BC83" s="5">
        <v>3575.76</v>
      </c>
      <c r="BD83" s="5">
        <v>6935.91</v>
      </c>
      <c r="BE83" s="5">
        <v>801.56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22</v>
      </c>
      <c r="BO83" s="6">
        <v>0</v>
      </c>
      <c r="BP83" s="6">
        <v>0</v>
      </c>
      <c r="BQ83" s="6">
        <v>0</v>
      </c>
      <c r="BR83" s="6">
        <v>0</v>
      </c>
      <c r="BS83" s="6">
        <v>984</v>
      </c>
      <c r="BT83" s="6">
        <v>0</v>
      </c>
      <c r="BU83" s="60"/>
      <c r="BV83" s="5">
        <v>886.99569074074054</v>
      </c>
      <c r="BW83" s="5">
        <v>119.157038</v>
      </c>
      <c r="BX83" s="5">
        <v>0</v>
      </c>
      <c r="BY83" s="60"/>
      <c r="BZ83" s="5">
        <v>366.96</v>
      </c>
      <c r="CA83" s="5">
        <v>261</v>
      </c>
      <c r="CB83" s="5">
        <v>815.38528301886788</v>
      </c>
      <c r="CC83" s="5">
        <v>114.3884615384615</v>
      </c>
      <c r="CD83" s="5">
        <v>0</v>
      </c>
      <c r="CE83" s="5">
        <v>20</v>
      </c>
      <c r="CF83" s="5">
        <v>43.24074074074074</v>
      </c>
      <c r="CG83" s="5">
        <v>5</v>
      </c>
      <c r="CH83" s="5">
        <v>0</v>
      </c>
      <c r="CI83" s="5">
        <v>0</v>
      </c>
      <c r="CJ83" s="5">
        <v>43.364197530864203</v>
      </c>
      <c r="CK83" s="5">
        <v>1669.338682828934</v>
      </c>
      <c r="CL83" s="5">
        <v>928.22539814814809</v>
      </c>
      <c r="CM83" s="5">
        <v>444.44444444444451</v>
      </c>
      <c r="CN83" s="5">
        <v>274.53396851851852</v>
      </c>
      <c r="CO83" s="5">
        <v>1647.203811111111</v>
      </c>
      <c r="CP83" s="60"/>
      <c r="CQ83" s="4"/>
    </row>
    <row r="84" spans="1:95" ht="18.95" customHeight="1" x14ac:dyDescent="0.25">
      <c r="A84" s="60"/>
      <c r="B84" s="3">
        <v>1265</v>
      </c>
      <c r="C84" s="4" t="s">
        <v>108</v>
      </c>
      <c r="D84" s="3" t="s">
        <v>132</v>
      </c>
      <c r="E84" s="60"/>
      <c r="F84" s="5">
        <v>3214.542493940045</v>
      </c>
      <c r="G84" s="5">
        <v>703.35811618518505</v>
      </c>
      <c r="H84" s="5">
        <v>8617.39</v>
      </c>
      <c r="I84" s="5">
        <v>7979.0648148148139</v>
      </c>
      <c r="J84" s="5">
        <v>3547.4</v>
      </c>
      <c r="K84" s="5">
        <v>849.16</v>
      </c>
      <c r="L84" s="5">
        <v>4220.83</v>
      </c>
      <c r="M84" s="6">
        <v>586</v>
      </c>
      <c r="N84" s="5">
        <v>-2511.1843777548602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2553.0100000000002</v>
      </c>
      <c r="W84" s="5">
        <v>212.51444351851859</v>
      </c>
      <c r="X84" s="5">
        <v>2363.8981481481478</v>
      </c>
      <c r="Y84" s="5">
        <v>1224.3399999999999</v>
      </c>
      <c r="Z84" s="5">
        <v>1163.42</v>
      </c>
      <c r="AA84" s="5">
        <v>165.25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6064.3799999999992</v>
      </c>
      <c r="BA84" s="5">
        <v>443.59816666666649</v>
      </c>
      <c r="BB84" s="5">
        <v>5615.1666666666652</v>
      </c>
      <c r="BC84" s="5">
        <v>2996.49</v>
      </c>
      <c r="BD84" s="5">
        <v>2383.98</v>
      </c>
      <c r="BE84" s="5">
        <v>683.91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79</v>
      </c>
      <c r="BO84" s="6">
        <v>0</v>
      </c>
      <c r="BP84" s="6">
        <v>0</v>
      </c>
      <c r="BQ84" s="6">
        <v>0</v>
      </c>
      <c r="BR84" s="6">
        <v>0</v>
      </c>
      <c r="BS84" s="6">
        <v>507</v>
      </c>
      <c r="BT84" s="6">
        <v>0</v>
      </c>
      <c r="BU84" s="60"/>
      <c r="BV84" s="5">
        <v>656.11261018518508</v>
      </c>
      <c r="BW84" s="5">
        <v>47.245505999999999</v>
      </c>
      <c r="BX84" s="5">
        <v>0</v>
      </c>
      <c r="BY84" s="60"/>
      <c r="BZ84" s="5">
        <v>366.96</v>
      </c>
      <c r="CA84" s="5">
        <v>159</v>
      </c>
      <c r="CB84" s="5">
        <v>815.38528301886788</v>
      </c>
      <c r="CC84" s="5">
        <v>114.3884615384615</v>
      </c>
      <c r="CD84" s="5">
        <v>0</v>
      </c>
      <c r="CE84" s="5">
        <v>20</v>
      </c>
      <c r="CF84" s="5">
        <v>43.24074074074074</v>
      </c>
      <c r="CG84" s="5">
        <v>5</v>
      </c>
      <c r="CH84" s="5">
        <v>0</v>
      </c>
      <c r="CI84" s="5">
        <v>0</v>
      </c>
      <c r="CJ84" s="5">
        <v>43.364197530864203</v>
      </c>
      <c r="CK84" s="5">
        <v>1567.338682828934</v>
      </c>
      <c r="CL84" s="5">
        <v>928.22539814814809</v>
      </c>
      <c r="CM84" s="5">
        <v>444.44444444444451</v>
      </c>
      <c r="CN84" s="5">
        <v>274.53396851851852</v>
      </c>
      <c r="CO84" s="5">
        <v>1647.203811111111</v>
      </c>
      <c r="CP84" s="60"/>
      <c r="CQ84" s="4"/>
    </row>
    <row r="85" spans="1:95" ht="18.95" customHeight="1" x14ac:dyDescent="0.25">
      <c r="A85" s="60"/>
      <c r="B85" s="3">
        <v>1266</v>
      </c>
      <c r="C85" s="4" t="s">
        <v>172</v>
      </c>
      <c r="D85" s="3" t="s">
        <v>132</v>
      </c>
      <c r="E85" s="60"/>
      <c r="F85" s="5">
        <v>2215.533606921178</v>
      </c>
      <c r="G85" s="5">
        <v>1343.163511074074</v>
      </c>
      <c r="H85" s="5">
        <v>16915.830000000002</v>
      </c>
      <c r="I85" s="5">
        <v>15662.805555555549</v>
      </c>
      <c r="J85" s="5">
        <v>15052.58</v>
      </c>
      <c r="K85" s="5">
        <v>1405.36</v>
      </c>
      <c r="L85" s="5">
        <v>457.89</v>
      </c>
      <c r="M85" s="6">
        <v>922</v>
      </c>
      <c r="N85" s="5">
        <v>-872.37009584710336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7270.97</v>
      </c>
      <c r="W85" s="5">
        <v>605.24092870370373</v>
      </c>
      <c r="X85" s="5">
        <v>6732.3796296296296</v>
      </c>
      <c r="Y85" s="5">
        <v>278.75</v>
      </c>
      <c r="Z85" s="5">
        <v>6449.13</v>
      </c>
      <c r="AA85" s="5">
        <v>543.09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4658.8799999999992</v>
      </c>
      <c r="AO85" s="5">
        <v>297.65066666666661</v>
      </c>
      <c r="AP85" s="5">
        <v>4313.7777777777756</v>
      </c>
      <c r="AQ85" s="5">
        <v>99.44</v>
      </c>
      <c r="AR85" s="5">
        <v>4170.54</v>
      </c>
      <c r="AS85" s="5">
        <v>388.9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4985.9799999999996</v>
      </c>
      <c r="BA85" s="5">
        <v>364.71520370370371</v>
      </c>
      <c r="BB85" s="5">
        <v>4616.6481481481478</v>
      </c>
      <c r="BC85" s="5">
        <v>79.7</v>
      </c>
      <c r="BD85" s="5">
        <v>4432.91</v>
      </c>
      <c r="BE85" s="5">
        <v>473.37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259</v>
      </c>
      <c r="BO85" s="6">
        <v>0</v>
      </c>
      <c r="BP85" s="6">
        <v>0</v>
      </c>
      <c r="BQ85" s="6">
        <v>318</v>
      </c>
      <c r="BR85" s="6">
        <v>0</v>
      </c>
      <c r="BS85" s="6">
        <v>345</v>
      </c>
      <c r="BT85" s="6">
        <v>0</v>
      </c>
      <c r="BU85" s="60"/>
      <c r="BV85" s="5">
        <v>1267.6067990740739</v>
      </c>
      <c r="BW85" s="5">
        <v>75.556712000000005</v>
      </c>
      <c r="BX85" s="5">
        <v>0</v>
      </c>
      <c r="BY85" s="60"/>
      <c r="BZ85" s="5">
        <v>0</v>
      </c>
      <c r="CA85" s="5">
        <v>121.8</v>
      </c>
      <c r="CB85" s="5">
        <v>0</v>
      </c>
      <c r="CC85" s="5">
        <v>114.3884615384615</v>
      </c>
      <c r="CD85" s="5">
        <v>0</v>
      </c>
      <c r="CE85" s="5">
        <v>20</v>
      </c>
      <c r="CF85" s="5">
        <v>43.24074074074074</v>
      </c>
      <c r="CG85" s="5">
        <v>5</v>
      </c>
      <c r="CH85" s="5">
        <v>0</v>
      </c>
      <c r="CI85" s="5">
        <v>220.536396</v>
      </c>
      <c r="CJ85" s="5">
        <v>43.364197530864203</v>
      </c>
      <c r="CK85" s="5">
        <v>568.32979581006646</v>
      </c>
      <c r="CL85" s="5">
        <v>928.22539814814809</v>
      </c>
      <c r="CM85" s="5">
        <v>444.44444444444451</v>
      </c>
      <c r="CN85" s="5">
        <v>274.53396851851852</v>
      </c>
      <c r="CO85" s="5">
        <v>1647.203811111111</v>
      </c>
      <c r="CP85" s="60"/>
      <c r="CQ85" s="4"/>
    </row>
    <row r="86" spans="1:95" ht="18.95" customHeight="1" x14ac:dyDescent="0.25">
      <c r="A86" s="60"/>
      <c r="B86" s="3">
        <v>1267</v>
      </c>
      <c r="C86" s="4" t="s">
        <v>106</v>
      </c>
      <c r="D86" s="3" t="s">
        <v>132</v>
      </c>
      <c r="E86" s="60"/>
      <c r="F86" s="5">
        <v>3784.4354109211772</v>
      </c>
      <c r="G86" s="5">
        <v>2684.9474365555552</v>
      </c>
      <c r="H86" s="5">
        <v>48765.69</v>
      </c>
      <c r="I86" s="5">
        <v>45153.416666666657</v>
      </c>
      <c r="J86" s="5">
        <v>41504.07</v>
      </c>
      <c r="K86" s="5">
        <v>1668.93</v>
      </c>
      <c r="L86" s="5">
        <v>5592.69</v>
      </c>
      <c r="M86" s="6">
        <v>1837</v>
      </c>
      <c r="N86" s="5">
        <v>-1099.487974365622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13456.66</v>
      </c>
      <c r="W86" s="5">
        <v>1120.142346296296</v>
      </c>
      <c r="X86" s="5">
        <v>12459.87037037037</v>
      </c>
      <c r="Y86" s="5">
        <v>2244.4</v>
      </c>
      <c r="Z86" s="5">
        <v>10844.68</v>
      </c>
      <c r="AA86" s="5">
        <v>367.58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30174.85</v>
      </c>
      <c r="AI86" s="5">
        <v>750</v>
      </c>
      <c r="AJ86" s="5">
        <v>27939.67592592592</v>
      </c>
      <c r="AK86" s="5">
        <v>2308.5</v>
      </c>
      <c r="AL86" s="5">
        <v>26999.89</v>
      </c>
      <c r="AM86" s="5">
        <v>866.46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5134.18</v>
      </c>
      <c r="BA86" s="5">
        <v>375.55575925925928</v>
      </c>
      <c r="BB86" s="5">
        <v>4753.8703703703704</v>
      </c>
      <c r="BC86" s="5">
        <v>1039.79</v>
      </c>
      <c r="BD86" s="5">
        <v>3659.5</v>
      </c>
      <c r="BE86" s="5">
        <v>434.89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262</v>
      </c>
      <c r="BO86" s="6">
        <v>0</v>
      </c>
      <c r="BP86" s="6">
        <v>1210</v>
      </c>
      <c r="BQ86" s="6">
        <v>0</v>
      </c>
      <c r="BR86" s="6">
        <v>0</v>
      </c>
      <c r="BS86" s="6">
        <v>365</v>
      </c>
      <c r="BT86" s="6">
        <v>0</v>
      </c>
      <c r="BU86" s="60"/>
      <c r="BV86" s="5">
        <v>2245.6981055555548</v>
      </c>
      <c r="BW86" s="5">
        <v>439.24933099999998</v>
      </c>
      <c r="BX86" s="5">
        <v>0</v>
      </c>
      <c r="BY86" s="60"/>
      <c r="BZ86" s="5">
        <v>1056.72</v>
      </c>
      <c r="CA86" s="5">
        <v>276</v>
      </c>
      <c r="CB86" s="5">
        <v>0</v>
      </c>
      <c r="CC86" s="5">
        <v>114.3884615384615</v>
      </c>
      <c r="CD86" s="5">
        <v>0</v>
      </c>
      <c r="CE86" s="5">
        <v>20</v>
      </c>
      <c r="CF86" s="5">
        <v>43.24074074074074</v>
      </c>
      <c r="CG86" s="5">
        <v>5</v>
      </c>
      <c r="CH86" s="5">
        <v>0</v>
      </c>
      <c r="CI86" s="5">
        <v>578.51819999999998</v>
      </c>
      <c r="CJ86" s="5">
        <v>43.364197530864203</v>
      </c>
      <c r="CK86" s="5">
        <v>2137.2315998100662</v>
      </c>
      <c r="CL86" s="5">
        <v>928.22539814814809</v>
      </c>
      <c r="CM86" s="5">
        <v>444.44444444444451</v>
      </c>
      <c r="CN86" s="5">
        <v>274.53396851851852</v>
      </c>
      <c r="CO86" s="5">
        <v>1647.203811111111</v>
      </c>
      <c r="CP86" s="60"/>
      <c r="CQ86" s="4"/>
    </row>
    <row r="87" spans="1:95" ht="18.95" customHeight="1" x14ac:dyDescent="0.25">
      <c r="A87" s="60"/>
      <c r="B87" s="3">
        <v>1268</v>
      </c>
      <c r="C87" s="4" t="s">
        <v>173</v>
      </c>
      <c r="D87" s="3" t="s">
        <v>132</v>
      </c>
      <c r="E87" s="60"/>
      <c r="F87" s="5">
        <v>2688.582493940045</v>
      </c>
      <c r="G87" s="5">
        <v>4358.3810460000004</v>
      </c>
      <c r="H87" s="5">
        <v>20556.63</v>
      </c>
      <c r="I87" s="5">
        <v>19033.916666666672</v>
      </c>
      <c r="J87" s="5">
        <v>11274.69</v>
      </c>
      <c r="K87" s="5">
        <v>503.3</v>
      </c>
      <c r="L87" s="5">
        <v>8778.64</v>
      </c>
      <c r="M87" s="6">
        <v>1538</v>
      </c>
      <c r="N87" s="5">
        <v>1669.798552059955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20556.63</v>
      </c>
      <c r="BA87" s="5">
        <v>4177</v>
      </c>
      <c r="BB87" s="5">
        <v>19033.916666666672</v>
      </c>
      <c r="BC87" s="5">
        <v>8778.64</v>
      </c>
      <c r="BD87" s="5">
        <v>11274.69</v>
      </c>
      <c r="BE87" s="5">
        <v>503.3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0</v>
      </c>
      <c r="BO87" s="6">
        <v>0</v>
      </c>
      <c r="BP87" s="6">
        <v>0</v>
      </c>
      <c r="BQ87" s="6">
        <v>0</v>
      </c>
      <c r="BR87" s="6">
        <v>0</v>
      </c>
      <c r="BS87" s="6">
        <v>1538</v>
      </c>
      <c r="BT87" s="6">
        <v>0</v>
      </c>
      <c r="BU87" s="60"/>
      <c r="BV87" s="5">
        <v>4177</v>
      </c>
      <c r="BW87" s="5">
        <v>181.381046</v>
      </c>
      <c r="BX87" s="5">
        <v>0</v>
      </c>
      <c r="BY87" s="60"/>
      <c r="BZ87" s="5">
        <v>0</v>
      </c>
      <c r="CA87" s="5">
        <v>0</v>
      </c>
      <c r="CB87" s="5">
        <v>815.38528301886788</v>
      </c>
      <c r="CC87" s="5">
        <v>114.3884615384615</v>
      </c>
      <c r="CD87" s="5">
        <v>0</v>
      </c>
      <c r="CE87" s="5">
        <v>20</v>
      </c>
      <c r="CF87" s="5">
        <v>43.24074074074074</v>
      </c>
      <c r="CG87" s="5">
        <v>5</v>
      </c>
      <c r="CH87" s="5">
        <v>0</v>
      </c>
      <c r="CI87" s="5">
        <v>0</v>
      </c>
      <c r="CJ87" s="5">
        <v>43.364197530864203</v>
      </c>
      <c r="CK87" s="5">
        <v>1041.378682828934</v>
      </c>
      <c r="CL87" s="5">
        <v>928.22539814814809</v>
      </c>
      <c r="CM87" s="5">
        <v>444.44444444444451</v>
      </c>
      <c r="CN87" s="5">
        <v>274.53396851851852</v>
      </c>
      <c r="CO87" s="5">
        <v>1647.203811111111</v>
      </c>
      <c r="CP87" s="60"/>
      <c r="CQ87" s="4"/>
    </row>
    <row r="88" spans="1:95" ht="18.95" customHeight="1" x14ac:dyDescent="0.25">
      <c r="A88" s="60"/>
      <c r="B88" s="3">
        <v>1269</v>
      </c>
      <c r="C88" s="4" t="s">
        <v>174</v>
      </c>
      <c r="D88" s="3" t="s">
        <v>134</v>
      </c>
      <c r="E88" s="60"/>
      <c r="F88" s="5">
        <v>3620.852493940045</v>
      </c>
      <c r="G88" s="5">
        <v>2335.6540475925931</v>
      </c>
      <c r="H88" s="5">
        <v>29591.63</v>
      </c>
      <c r="I88" s="5">
        <v>27399.657407407409</v>
      </c>
      <c r="J88" s="5">
        <v>19929.84</v>
      </c>
      <c r="K88" s="5">
        <v>823.58</v>
      </c>
      <c r="L88" s="5">
        <v>8838.2100000000009</v>
      </c>
      <c r="M88" s="6">
        <v>1151</v>
      </c>
      <c r="N88" s="5">
        <v>-1285.1984463474521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18252.71</v>
      </c>
      <c r="W88" s="5">
        <v>1519.369100925926</v>
      </c>
      <c r="X88" s="5">
        <v>16900.657407407409</v>
      </c>
      <c r="Y88" s="5">
        <v>5695.49</v>
      </c>
      <c r="Z88" s="5">
        <v>12144.02</v>
      </c>
      <c r="AA88" s="5">
        <v>413.2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8323.82</v>
      </c>
      <c r="BA88" s="5">
        <v>608.87201851851842</v>
      </c>
      <c r="BB88" s="5">
        <v>7707.24074074074</v>
      </c>
      <c r="BC88" s="5">
        <v>2650.62</v>
      </c>
      <c r="BD88" s="5">
        <v>5395.67</v>
      </c>
      <c r="BE88" s="5">
        <v>277.52999999999997</v>
      </c>
      <c r="BF88" s="5">
        <v>3015.1</v>
      </c>
      <c r="BG88" s="5">
        <v>120.0456481481481</v>
      </c>
      <c r="BH88" s="5">
        <v>2791.7592592592591</v>
      </c>
      <c r="BI88" s="5">
        <v>492.1</v>
      </c>
      <c r="BJ88" s="5">
        <v>2390.15</v>
      </c>
      <c r="BK88" s="5">
        <v>132.85</v>
      </c>
      <c r="BL88" s="60"/>
      <c r="BM88" s="6">
        <v>0</v>
      </c>
      <c r="BN88" s="6">
        <v>370</v>
      </c>
      <c r="BO88" s="6">
        <v>0</v>
      </c>
      <c r="BP88" s="6">
        <v>0</v>
      </c>
      <c r="BQ88" s="6">
        <v>0</v>
      </c>
      <c r="BR88" s="6">
        <v>0</v>
      </c>
      <c r="BS88" s="6">
        <v>556</v>
      </c>
      <c r="BT88" s="6">
        <v>225</v>
      </c>
      <c r="BU88" s="60"/>
      <c r="BV88" s="5">
        <v>2248.2867675925932</v>
      </c>
      <c r="BW88" s="5">
        <v>87.367279999999994</v>
      </c>
      <c r="BX88" s="5">
        <v>0</v>
      </c>
      <c r="BY88" s="60"/>
      <c r="BZ88" s="5">
        <v>0</v>
      </c>
      <c r="CA88" s="5">
        <v>0</v>
      </c>
      <c r="CB88" s="5">
        <v>815.38528301886788</v>
      </c>
      <c r="CC88" s="5">
        <v>114.3884615384615</v>
      </c>
      <c r="CD88" s="5">
        <v>932.27</v>
      </c>
      <c r="CE88" s="5">
        <v>20</v>
      </c>
      <c r="CF88" s="5">
        <v>43.24074074074074</v>
      </c>
      <c r="CG88" s="5">
        <v>5</v>
      </c>
      <c r="CH88" s="5">
        <v>0</v>
      </c>
      <c r="CI88" s="5">
        <v>0</v>
      </c>
      <c r="CJ88" s="5">
        <v>43.364197530864203</v>
      </c>
      <c r="CK88" s="5">
        <v>1973.6486828289339</v>
      </c>
      <c r="CL88" s="5">
        <v>928.22539814814809</v>
      </c>
      <c r="CM88" s="5">
        <v>444.44444444444451</v>
      </c>
      <c r="CN88" s="5">
        <v>274.53396851851852</v>
      </c>
      <c r="CO88" s="5">
        <v>1647.203811111111</v>
      </c>
      <c r="CP88" s="60"/>
      <c r="CQ88" s="4"/>
    </row>
    <row r="89" spans="1:95" ht="18.95" customHeight="1" x14ac:dyDescent="0.25">
      <c r="A89" s="60"/>
      <c r="B89" s="3">
        <v>1270</v>
      </c>
      <c r="C89" s="4" t="s">
        <v>175</v>
      </c>
      <c r="D89" s="3" t="s">
        <v>132</v>
      </c>
      <c r="E89" s="60"/>
      <c r="F89" s="5">
        <v>3031.582493940045</v>
      </c>
      <c r="G89" s="5">
        <v>1946.0884469259261</v>
      </c>
      <c r="H89" s="5">
        <v>23174.79</v>
      </c>
      <c r="I89" s="5">
        <v>21458.138888888891</v>
      </c>
      <c r="J89" s="5">
        <v>17487.95</v>
      </c>
      <c r="K89" s="5">
        <v>1256.8499999999999</v>
      </c>
      <c r="L89" s="5">
        <v>4429.99</v>
      </c>
      <c r="M89" s="6">
        <v>997</v>
      </c>
      <c r="N89" s="5">
        <v>-1085.49404701412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14362.15</v>
      </c>
      <c r="W89" s="5">
        <v>1195.5160046296301</v>
      </c>
      <c r="X89" s="5">
        <v>13298.28703703704</v>
      </c>
      <c r="Y89" s="5">
        <v>2496.84</v>
      </c>
      <c r="Z89" s="5">
        <v>11204.09</v>
      </c>
      <c r="AA89" s="5">
        <v>661.22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8812.64</v>
      </c>
      <c r="BA89" s="5">
        <v>644.62829629629618</v>
      </c>
      <c r="BB89" s="5">
        <v>8159.8518518518504</v>
      </c>
      <c r="BC89" s="5">
        <v>1933.15</v>
      </c>
      <c r="BD89" s="5">
        <v>6283.86</v>
      </c>
      <c r="BE89" s="5">
        <v>595.63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405</v>
      </c>
      <c r="BO89" s="6">
        <v>0</v>
      </c>
      <c r="BP89" s="6">
        <v>0</v>
      </c>
      <c r="BQ89" s="6">
        <v>0</v>
      </c>
      <c r="BR89" s="6">
        <v>0</v>
      </c>
      <c r="BS89" s="6">
        <v>592</v>
      </c>
      <c r="BT89" s="6">
        <v>0</v>
      </c>
      <c r="BU89" s="60"/>
      <c r="BV89" s="5">
        <v>1840.144300925926</v>
      </c>
      <c r="BW89" s="5">
        <v>105.944146</v>
      </c>
      <c r="BX89" s="5">
        <v>0</v>
      </c>
      <c r="BY89" s="60"/>
      <c r="BZ89" s="5">
        <v>343</v>
      </c>
      <c r="CA89" s="5">
        <v>0</v>
      </c>
      <c r="CB89" s="5">
        <v>815.38528301886788</v>
      </c>
      <c r="CC89" s="5">
        <v>114.3884615384615</v>
      </c>
      <c r="CD89" s="5">
        <v>0</v>
      </c>
      <c r="CE89" s="5">
        <v>20</v>
      </c>
      <c r="CF89" s="5">
        <v>43.24074074074074</v>
      </c>
      <c r="CG89" s="5">
        <v>5</v>
      </c>
      <c r="CH89" s="5">
        <v>0</v>
      </c>
      <c r="CI89" s="5">
        <v>0</v>
      </c>
      <c r="CJ89" s="5">
        <v>43.364197530864203</v>
      </c>
      <c r="CK89" s="5">
        <v>1384.378682828934</v>
      </c>
      <c r="CL89" s="5">
        <v>928.22539814814809</v>
      </c>
      <c r="CM89" s="5">
        <v>444.44444444444451</v>
      </c>
      <c r="CN89" s="5">
        <v>274.53396851851852</v>
      </c>
      <c r="CO89" s="5">
        <v>1647.203811111111</v>
      </c>
      <c r="CP89" s="60"/>
      <c r="CQ89" s="4"/>
    </row>
    <row r="90" spans="1:95" ht="18.95" customHeight="1" x14ac:dyDescent="0.25">
      <c r="A90" s="60"/>
      <c r="B90" s="3">
        <v>1271</v>
      </c>
      <c r="C90" s="4" t="s">
        <v>176</v>
      </c>
      <c r="D90" s="3" t="s">
        <v>132</v>
      </c>
      <c r="E90" s="60"/>
      <c r="F90" s="5">
        <v>3218.1924939400451</v>
      </c>
      <c r="G90" s="5">
        <v>3545.486538814815</v>
      </c>
      <c r="H90" s="5">
        <v>36667.83</v>
      </c>
      <c r="I90" s="5">
        <v>33951.694444444438</v>
      </c>
      <c r="J90" s="5">
        <v>24722.58</v>
      </c>
      <c r="K90" s="5">
        <v>1486.88</v>
      </c>
      <c r="L90" s="5">
        <v>10458.370000000001</v>
      </c>
      <c r="M90" s="6">
        <v>2357</v>
      </c>
      <c r="N90" s="5">
        <v>327.2940448747695</v>
      </c>
      <c r="O90" s="60"/>
      <c r="P90" s="5">
        <v>7132.86</v>
      </c>
      <c r="Q90" s="5">
        <v>1000</v>
      </c>
      <c r="R90" s="5">
        <v>6604.4999999999991</v>
      </c>
      <c r="S90" s="5">
        <v>2448.89</v>
      </c>
      <c r="T90" s="5">
        <v>4342.93</v>
      </c>
      <c r="U90" s="5">
        <v>341.04</v>
      </c>
      <c r="V90" s="5">
        <v>12715.42</v>
      </c>
      <c r="W90" s="5">
        <v>1058.44097962963</v>
      </c>
      <c r="X90" s="5">
        <v>11773.53703703704</v>
      </c>
      <c r="Y90" s="5">
        <v>3176.52</v>
      </c>
      <c r="Z90" s="5">
        <v>8856.43</v>
      </c>
      <c r="AA90" s="5">
        <v>682.47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16819.55</v>
      </c>
      <c r="BA90" s="5">
        <v>1230.318935185185</v>
      </c>
      <c r="BB90" s="5">
        <v>15573.657407407411</v>
      </c>
      <c r="BC90" s="5">
        <v>4832.96</v>
      </c>
      <c r="BD90" s="5">
        <v>11523.22</v>
      </c>
      <c r="BE90" s="5">
        <v>463.37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660</v>
      </c>
      <c r="BN90" s="6">
        <v>356</v>
      </c>
      <c r="BO90" s="6">
        <v>0</v>
      </c>
      <c r="BP90" s="6">
        <v>0</v>
      </c>
      <c r="BQ90" s="6">
        <v>0</v>
      </c>
      <c r="BR90" s="6">
        <v>0</v>
      </c>
      <c r="BS90" s="6">
        <v>1341</v>
      </c>
      <c r="BT90" s="6">
        <v>0</v>
      </c>
      <c r="BU90" s="60"/>
      <c r="BV90" s="5">
        <v>3288.7599148148151</v>
      </c>
      <c r="BW90" s="5">
        <v>256.72662400000002</v>
      </c>
      <c r="BX90" s="5">
        <v>0</v>
      </c>
      <c r="BY90" s="60"/>
      <c r="BZ90" s="5">
        <v>381.38</v>
      </c>
      <c r="CA90" s="5">
        <v>148.22999999999999</v>
      </c>
      <c r="CB90" s="5">
        <v>815.38528301886788</v>
      </c>
      <c r="CC90" s="5">
        <v>114.3884615384615</v>
      </c>
      <c r="CD90" s="5">
        <v>0</v>
      </c>
      <c r="CE90" s="5">
        <v>20</v>
      </c>
      <c r="CF90" s="5">
        <v>43.24074074074074</v>
      </c>
      <c r="CG90" s="5">
        <v>5</v>
      </c>
      <c r="CH90" s="5">
        <v>0</v>
      </c>
      <c r="CI90" s="5">
        <v>0</v>
      </c>
      <c r="CJ90" s="5">
        <v>43.364197530864203</v>
      </c>
      <c r="CK90" s="5">
        <v>1570.9886828289341</v>
      </c>
      <c r="CL90" s="5">
        <v>928.22539814814809</v>
      </c>
      <c r="CM90" s="5">
        <v>444.44444444444451</v>
      </c>
      <c r="CN90" s="5">
        <v>274.53396851851852</v>
      </c>
      <c r="CO90" s="5">
        <v>1647.203811111111</v>
      </c>
      <c r="CP90" s="60"/>
      <c r="CQ90" s="4"/>
    </row>
    <row r="91" spans="1:95" ht="18.95" customHeight="1" x14ac:dyDescent="0.25">
      <c r="A91" s="60"/>
      <c r="B91" s="3">
        <v>1272</v>
      </c>
      <c r="C91" s="4" t="s">
        <v>177</v>
      </c>
      <c r="D91" s="3" t="s">
        <v>132</v>
      </c>
      <c r="E91" s="60"/>
      <c r="F91" s="5">
        <v>3213.582493940045</v>
      </c>
      <c r="G91" s="5">
        <v>1349.222519444445</v>
      </c>
      <c r="H91" s="5">
        <v>16220.6</v>
      </c>
      <c r="I91" s="5">
        <v>15019.074074074069</v>
      </c>
      <c r="J91" s="5">
        <v>10079.89</v>
      </c>
      <c r="K91" s="5">
        <v>828.42000000000007</v>
      </c>
      <c r="L91" s="5">
        <v>5312.29</v>
      </c>
      <c r="M91" s="6">
        <v>1252</v>
      </c>
      <c r="N91" s="5">
        <v>-1864.3599744956009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7412.23</v>
      </c>
      <c r="W91" s="5">
        <v>616.99951574074078</v>
      </c>
      <c r="X91" s="5">
        <v>6863.1759259259261</v>
      </c>
      <c r="Y91" s="5">
        <v>2212.17</v>
      </c>
      <c r="Z91" s="5">
        <v>4840.43</v>
      </c>
      <c r="AA91" s="5">
        <v>359.63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8808.3700000000008</v>
      </c>
      <c r="BA91" s="5">
        <v>644.31595370370371</v>
      </c>
      <c r="BB91" s="5">
        <v>8155.8981481481487</v>
      </c>
      <c r="BC91" s="5">
        <v>3100.12</v>
      </c>
      <c r="BD91" s="5">
        <v>5239.46</v>
      </c>
      <c r="BE91" s="5">
        <v>468.79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0</v>
      </c>
      <c r="BN91" s="6">
        <v>289</v>
      </c>
      <c r="BO91" s="6">
        <v>0</v>
      </c>
      <c r="BP91" s="6">
        <v>0</v>
      </c>
      <c r="BQ91" s="6">
        <v>0</v>
      </c>
      <c r="BR91" s="6">
        <v>0</v>
      </c>
      <c r="BS91" s="6">
        <v>963</v>
      </c>
      <c r="BT91" s="6">
        <v>0</v>
      </c>
      <c r="BU91" s="60"/>
      <c r="BV91" s="5">
        <v>1261.315469444444</v>
      </c>
      <c r="BW91" s="5">
        <v>87.907049999999998</v>
      </c>
      <c r="BX91" s="5">
        <v>0</v>
      </c>
      <c r="BY91" s="60"/>
      <c r="BZ91" s="5">
        <v>382</v>
      </c>
      <c r="CA91" s="5">
        <v>143</v>
      </c>
      <c r="CB91" s="5">
        <v>815.38528301886788</v>
      </c>
      <c r="CC91" s="5">
        <v>114.3884615384615</v>
      </c>
      <c r="CD91" s="5">
        <v>0</v>
      </c>
      <c r="CE91" s="5">
        <v>20</v>
      </c>
      <c r="CF91" s="5">
        <v>43.24074074074074</v>
      </c>
      <c r="CG91" s="5">
        <v>5</v>
      </c>
      <c r="CH91" s="5">
        <v>0</v>
      </c>
      <c r="CI91" s="5">
        <v>0</v>
      </c>
      <c r="CJ91" s="5">
        <v>43.364197530864203</v>
      </c>
      <c r="CK91" s="5">
        <v>1566.378682828934</v>
      </c>
      <c r="CL91" s="5">
        <v>928.22539814814809</v>
      </c>
      <c r="CM91" s="5">
        <v>444.44444444444451</v>
      </c>
      <c r="CN91" s="5">
        <v>274.53396851851852</v>
      </c>
      <c r="CO91" s="5">
        <v>1647.203811111111</v>
      </c>
      <c r="CP91" s="60"/>
      <c r="CQ91" s="4"/>
    </row>
    <row r="92" spans="1:95" ht="18.95" customHeight="1" x14ac:dyDescent="0.25">
      <c r="A92" s="60"/>
      <c r="B92" s="3">
        <v>1273</v>
      </c>
      <c r="C92" s="4" t="s">
        <v>178</v>
      </c>
      <c r="D92" s="3" t="s">
        <v>134</v>
      </c>
      <c r="E92" s="60"/>
      <c r="F92" s="5">
        <v>3615.9340324015839</v>
      </c>
      <c r="G92" s="5">
        <v>5849.0517519999994</v>
      </c>
      <c r="H92" s="5">
        <v>21510.6</v>
      </c>
      <c r="I92" s="5">
        <v>19917.222222222219</v>
      </c>
      <c r="J92" s="5">
        <v>18229.39</v>
      </c>
      <c r="K92" s="5">
        <v>3281.21</v>
      </c>
      <c r="L92" s="5">
        <v>0</v>
      </c>
      <c r="M92" s="6">
        <v>939</v>
      </c>
      <c r="N92" s="5">
        <v>2233.117719598416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630.72</v>
      </c>
      <c r="W92" s="5">
        <v>52.501600000000003</v>
      </c>
      <c r="X92" s="5">
        <v>584</v>
      </c>
      <c r="Y92" s="5">
        <v>0</v>
      </c>
      <c r="Z92" s="5">
        <v>512.72</v>
      </c>
      <c r="AA92" s="5">
        <v>118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20879.88</v>
      </c>
      <c r="BA92" s="5">
        <v>5475</v>
      </c>
      <c r="BB92" s="5">
        <v>19333.222222222219</v>
      </c>
      <c r="BC92" s="5">
        <v>0</v>
      </c>
      <c r="BD92" s="5">
        <v>17716.669999999998</v>
      </c>
      <c r="BE92" s="5">
        <v>3163.21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8</v>
      </c>
      <c r="BO92" s="6">
        <v>0</v>
      </c>
      <c r="BP92" s="6">
        <v>0</v>
      </c>
      <c r="BQ92" s="6">
        <v>0</v>
      </c>
      <c r="BR92" s="6">
        <v>0</v>
      </c>
      <c r="BS92" s="6">
        <v>931</v>
      </c>
      <c r="BT92" s="6">
        <v>0</v>
      </c>
      <c r="BU92" s="60"/>
      <c r="BV92" s="5">
        <v>5527.5015999999996</v>
      </c>
      <c r="BW92" s="5">
        <v>321.55015200000003</v>
      </c>
      <c r="BX92" s="5">
        <v>0</v>
      </c>
      <c r="BY92" s="60"/>
      <c r="BZ92" s="5">
        <v>0</v>
      </c>
      <c r="CA92" s="5">
        <v>0</v>
      </c>
      <c r="CB92" s="5">
        <v>815.38528301886788</v>
      </c>
      <c r="CC92" s="5">
        <v>0</v>
      </c>
      <c r="CD92" s="5">
        <v>1041.74</v>
      </c>
      <c r="CE92" s="5">
        <v>20</v>
      </c>
      <c r="CF92" s="5">
        <v>43.24074074074074</v>
      </c>
      <c r="CG92" s="5">
        <v>5</v>
      </c>
      <c r="CH92" s="5">
        <v>0</v>
      </c>
      <c r="CI92" s="5">
        <v>0</v>
      </c>
      <c r="CJ92" s="5">
        <v>43.364197530864203</v>
      </c>
      <c r="CK92" s="5">
        <v>1968.7302212904731</v>
      </c>
      <c r="CL92" s="5">
        <v>928.22539814814809</v>
      </c>
      <c r="CM92" s="5">
        <v>444.44444444444451</v>
      </c>
      <c r="CN92" s="5">
        <v>274.53396851851852</v>
      </c>
      <c r="CO92" s="5">
        <v>1647.203811111111</v>
      </c>
      <c r="CP92" s="60"/>
      <c r="CQ92" s="4"/>
    </row>
    <row r="93" spans="1:95" ht="18.95" customHeight="1" x14ac:dyDescent="0.25">
      <c r="A93" s="60"/>
      <c r="B93" s="3">
        <v>1274</v>
      </c>
      <c r="C93" s="4" t="s">
        <v>179</v>
      </c>
      <c r="D93" s="3" t="s">
        <v>132</v>
      </c>
      <c r="E93" s="60"/>
      <c r="F93" s="5">
        <v>1797.541047382716</v>
      </c>
      <c r="G93" s="5">
        <v>3944.513238</v>
      </c>
      <c r="H93" s="5">
        <v>2890.47</v>
      </c>
      <c r="I93" s="5">
        <v>2676.3611111111109</v>
      </c>
      <c r="J93" s="5">
        <v>2692.92</v>
      </c>
      <c r="K93" s="5">
        <v>197.55</v>
      </c>
      <c r="L93" s="5">
        <v>0</v>
      </c>
      <c r="M93" s="6">
        <v>175</v>
      </c>
      <c r="N93" s="5">
        <v>2146.972190617284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2890.47</v>
      </c>
      <c r="BA93" s="5">
        <v>3900</v>
      </c>
      <c r="BB93" s="5">
        <v>2676.3611111111109</v>
      </c>
      <c r="BC93" s="5">
        <v>0</v>
      </c>
      <c r="BD93" s="5">
        <v>2692.92</v>
      </c>
      <c r="BE93" s="5">
        <v>197.55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6">
        <v>0</v>
      </c>
      <c r="BS93" s="6">
        <v>175</v>
      </c>
      <c r="BT93" s="6">
        <v>0</v>
      </c>
      <c r="BU93" s="60"/>
      <c r="BV93" s="5">
        <v>3900</v>
      </c>
      <c r="BW93" s="5">
        <v>44.513238000000008</v>
      </c>
      <c r="BX93" s="5">
        <v>0</v>
      </c>
      <c r="BY93" s="60"/>
      <c r="BZ93" s="5">
        <v>0</v>
      </c>
      <c r="CA93" s="5">
        <v>0</v>
      </c>
      <c r="CB93" s="5">
        <v>0</v>
      </c>
      <c r="CC93" s="5">
        <v>0</v>
      </c>
      <c r="CD93" s="5">
        <v>0</v>
      </c>
      <c r="CE93" s="5">
        <v>20</v>
      </c>
      <c r="CF93" s="5">
        <v>43.24074074074074</v>
      </c>
      <c r="CG93" s="5">
        <v>5</v>
      </c>
      <c r="CH93" s="5">
        <v>0</v>
      </c>
      <c r="CI93" s="5">
        <v>38.732298000000007</v>
      </c>
      <c r="CJ93" s="5">
        <v>43.364197530864203</v>
      </c>
      <c r="CK93" s="5">
        <v>150.33723627160501</v>
      </c>
      <c r="CL93" s="5">
        <v>928.22539814814809</v>
      </c>
      <c r="CM93" s="5">
        <v>444.44444444444451</v>
      </c>
      <c r="CN93" s="5">
        <v>274.53396851851852</v>
      </c>
      <c r="CO93" s="5">
        <v>1647.203811111111</v>
      </c>
      <c r="CP93" s="60"/>
      <c r="CQ93" s="4"/>
    </row>
    <row r="94" spans="1:95" ht="18.95" customHeight="1" x14ac:dyDescent="0.25">
      <c r="A94" s="60"/>
      <c r="B94" s="3">
        <v>1275</v>
      </c>
      <c r="C94" s="4" t="s">
        <v>180</v>
      </c>
      <c r="D94" s="3" t="s">
        <v>132</v>
      </c>
      <c r="E94" s="60"/>
      <c r="F94" s="5">
        <v>2988.582493940045</v>
      </c>
      <c r="G94" s="5">
        <v>564.55846137037054</v>
      </c>
      <c r="H94" s="5">
        <v>6730.26</v>
      </c>
      <c r="I94" s="5">
        <v>6231.7222222222226</v>
      </c>
      <c r="J94" s="5">
        <v>5000.46</v>
      </c>
      <c r="K94" s="5">
        <v>133.38</v>
      </c>
      <c r="L94" s="5">
        <v>1596.42</v>
      </c>
      <c r="M94" s="6">
        <v>530</v>
      </c>
      <c r="N94" s="5">
        <v>-2424.024032569675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2916.97</v>
      </c>
      <c r="W94" s="5">
        <v>242.81074351851859</v>
      </c>
      <c r="X94" s="5">
        <v>2700.8981481481478</v>
      </c>
      <c r="Y94" s="5">
        <v>563.16999999999996</v>
      </c>
      <c r="Z94" s="5">
        <v>2250.8000000000002</v>
      </c>
      <c r="AA94" s="5">
        <v>103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3813.29</v>
      </c>
      <c r="BA94" s="5">
        <v>278.93510185185193</v>
      </c>
      <c r="BB94" s="5">
        <v>3530.8240740740739</v>
      </c>
      <c r="BC94" s="5">
        <v>1033.25</v>
      </c>
      <c r="BD94" s="5">
        <v>2749.66</v>
      </c>
      <c r="BE94" s="5">
        <v>30.38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91</v>
      </c>
      <c r="BO94" s="6">
        <v>0</v>
      </c>
      <c r="BP94" s="6">
        <v>0</v>
      </c>
      <c r="BQ94" s="6">
        <v>0</v>
      </c>
      <c r="BR94" s="6">
        <v>0</v>
      </c>
      <c r="BS94" s="6">
        <v>439</v>
      </c>
      <c r="BT94" s="6">
        <v>0</v>
      </c>
      <c r="BU94" s="60"/>
      <c r="BV94" s="5">
        <v>521.74584537037049</v>
      </c>
      <c r="BW94" s="5">
        <v>42.812615999999998</v>
      </c>
      <c r="BX94" s="5">
        <v>0</v>
      </c>
      <c r="BY94" s="60"/>
      <c r="BZ94" s="5">
        <v>300</v>
      </c>
      <c r="CA94" s="5">
        <v>0</v>
      </c>
      <c r="CB94" s="5">
        <v>815.38528301886788</v>
      </c>
      <c r="CC94" s="5">
        <v>114.3884615384615</v>
      </c>
      <c r="CD94" s="5">
        <v>0</v>
      </c>
      <c r="CE94" s="5">
        <v>20</v>
      </c>
      <c r="CF94" s="5">
        <v>43.24074074074074</v>
      </c>
      <c r="CG94" s="5">
        <v>5</v>
      </c>
      <c r="CH94" s="5">
        <v>0</v>
      </c>
      <c r="CI94" s="5">
        <v>0</v>
      </c>
      <c r="CJ94" s="5">
        <v>43.364197530864203</v>
      </c>
      <c r="CK94" s="5">
        <v>1341.378682828934</v>
      </c>
      <c r="CL94" s="5">
        <v>928.22539814814809</v>
      </c>
      <c r="CM94" s="5">
        <v>444.44444444444451</v>
      </c>
      <c r="CN94" s="5">
        <v>274.53396851851852</v>
      </c>
      <c r="CO94" s="5">
        <v>1647.203811111111</v>
      </c>
      <c r="CP94" s="60"/>
      <c r="CQ94" s="4"/>
    </row>
    <row r="95" spans="1:95" ht="18.95" customHeight="1" x14ac:dyDescent="0.25">
      <c r="A95" s="60"/>
      <c r="B95" s="3">
        <v>1277</v>
      </c>
      <c r="C95" s="4" t="s">
        <v>181</v>
      </c>
      <c r="D95" s="3" t="s">
        <v>134</v>
      </c>
      <c r="E95" s="60"/>
      <c r="F95" s="5">
        <v>3753.522493940045</v>
      </c>
      <c r="G95" s="5">
        <v>3723.711690666667</v>
      </c>
      <c r="H95" s="5">
        <v>55020.53</v>
      </c>
      <c r="I95" s="5">
        <v>50944.935185185182</v>
      </c>
      <c r="J95" s="5">
        <v>36928.550000000003</v>
      </c>
      <c r="K95" s="5">
        <v>2145.5300000000002</v>
      </c>
      <c r="L95" s="5">
        <v>15946.45</v>
      </c>
      <c r="M95" s="6">
        <v>3591</v>
      </c>
      <c r="N95" s="5">
        <v>-29.810803273378951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12260.38</v>
      </c>
      <c r="W95" s="5">
        <v>1020.563112962963</v>
      </c>
      <c r="X95" s="5">
        <v>11352.203703703701</v>
      </c>
      <c r="Y95" s="5">
        <v>4836.26</v>
      </c>
      <c r="Z95" s="5">
        <v>7108.32</v>
      </c>
      <c r="AA95" s="5">
        <v>315.8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22587.15</v>
      </c>
      <c r="BA95" s="5">
        <v>1652.208194444444</v>
      </c>
      <c r="BB95" s="5">
        <v>20914.027777777781</v>
      </c>
      <c r="BC95" s="5">
        <v>6499.09</v>
      </c>
      <c r="BD95" s="5">
        <v>15052.98</v>
      </c>
      <c r="BE95" s="5">
        <v>1035.08</v>
      </c>
      <c r="BF95" s="5">
        <v>20173</v>
      </c>
      <c r="BG95" s="5">
        <v>803.18425925925908</v>
      </c>
      <c r="BH95" s="5">
        <v>18678.703703703701</v>
      </c>
      <c r="BI95" s="5">
        <v>4611.1000000000004</v>
      </c>
      <c r="BJ95" s="5">
        <v>14767.25</v>
      </c>
      <c r="BK95" s="5">
        <v>794.65</v>
      </c>
      <c r="BL95" s="60"/>
      <c r="BM95" s="6">
        <v>0</v>
      </c>
      <c r="BN95" s="6">
        <v>241</v>
      </c>
      <c r="BO95" s="6">
        <v>0</v>
      </c>
      <c r="BP95" s="6">
        <v>0</v>
      </c>
      <c r="BQ95" s="6">
        <v>0</v>
      </c>
      <c r="BR95" s="6">
        <v>0</v>
      </c>
      <c r="BS95" s="6">
        <v>1409</v>
      </c>
      <c r="BT95" s="6">
        <v>1941</v>
      </c>
      <c r="BU95" s="60"/>
      <c r="BV95" s="5">
        <v>3475.955566666667</v>
      </c>
      <c r="BW95" s="5">
        <v>247.756124</v>
      </c>
      <c r="BX95" s="5">
        <v>0</v>
      </c>
      <c r="BY95" s="60"/>
      <c r="BZ95" s="5">
        <v>971.34</v>
      </c>
      <c r="CA95" s="5">
        <v>93.6</v>
      </c>
      <c r="CB95" s="5">
        <v>815.38528301886788</v>
      </c>
      <c r="CC95" s="5">
        <v>114.3884615384615</v>
      </c>
      <c r="CD95" s="5">
        <v>0</v>
      </c>
      <c r="CE95" s="5">
        <v>20</v>
      </c>
      <c r="CF95" s="5">
        <v>43.24074074074074</v>
      </c>
      <c r="CG95" s="5">
        <v>5</v>
      </c>
      <c r="CH95" s="5">
        <v>0</v>
      </c>
      <c r="CI95" s="5">
        <v>0</v>
      </c>
      <c r="CJ95" s="5">
        <v>43.364197530864203</v>
      </c>
      <c r="CK95" s="5">
        <v>2106.318682828934</v>
      </c>
      <c r="CL95" s="5">
        <v>928.22539814814809</v>
      </c>
      <c r="CM95" s="5">
        <v>444.44444444444451</v>
      </c>
      <c r="CN95" s="5">
        <v>274.53396851851852</v>
      </c>
      <c r="CO95" s="5">
        <v>1647.203811111111</v>
      </c>
      <c r="CP95" s="60"/>
      <c r="CQ95" s="4"/>
    </row>
    <row r="96" spans="1:95" ht="18.95" customHeight="1" x14ac:dyDescent="0.25">
      <c r="A96" s="60"/>
      <c r="B96" s="3">
        <v>1278</v>
      </c>
      <c r="C96" s="4" t="s">
        <v>181</v>
      </c>
      <c r="D96" s="3" t="s">
        <v>134</v>
      </c>
      <c r="E96" s="60"/>
      <c r="F96" s="5">
        <v>4022.4924939400448</v>
      </c>
      <c r="G96" s="5">
        <v>2920.7955645185179</v>
      </c>
      <c r="H96" s="5">
        <v>43840.539999999994</v>
      </c>
      <c r="I96" s="5">
        <v>40593.092592592577</v>
      </c>
      <c r="J96" s="5">
        <v>36682.74</v>
      </c>
      <c r="K96" s="5">
        <v>3323.5</v>
      </c>
      <c r="L96" s="5">
        <v>3834.3</v>
      </c>
      <c r="M96" s="6">
        <v>2912</v>
      </c>
      <c r="N96" s="5">
        <v>-1101.6969294215271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7959.1</v>
      </c>
      <c r="W96" s="5">
        <v>662.52137962962968</v>
      </c>
      <c r="X96" s="5">
        <v>7369.5370370370356</v>
      </c>
      <c r="Y96" s="5">
        <v>302.95</v>
      </c>
      <c r="Z96" s="5">
        <v>6449.02</v>
      </c>
      <c r="AA96" s="5">
        <v>1207.1300000000001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17486.64</v>
      </c>
      <c r="BA96" s="5">
        <v>1279.115333333333</v>
      </c>
      <c r="BB96" s="5">
        <v>16191.33333333333</v>
      </c>
      <c r="BC96" s="5">
        <v>1462.4</v>
      </c>
      <c r="BD96" s="5">
        <v>15098.22</v>
      </c>
      <c r="BE96" s="5">
        <v>926.02</v>
      </c>
      <c r="BF96" s="5">
        <v>18394.8</v>
      </c>
      <c r="BG96" s="5">
        <v>732.38555555555536</v>
      </c>
      <c r="BH96" s="5">
        <v>17032.222222222219</v>
      </c>
      <c r="BI96" s="5">
        <v>2068.9499999999998</v>
      </c>
      <c r="BJ96" s="5">
        <v>15135.5</v>
      </c>
      <c r="BK96" s="5">
        <v>1190.3499999999999</v>
      </c>
      <c r="BL96" s="60"/>
      <c r="BM96" s="6">
        <v>0</v>
      </c>
      <c r="BN96" s="6">
        <v>159</v>
      </c>
      <c r="BO96" s="6">
        <v>0</v>
      </c>
      <c r="BP96" s="6">
        <v>0</v>
      </c>
      <c r="BQ96" s="6">
        <v>0</v>
      </c>
      <c r="BR96" s="6">
        <v>0</v>
      </c>
      <c r="BS96" s="6">
        <v>1083</v>
      </c>
      <c r="BT96" s="6">
        <v>1670</v>
      </c>
      <c r="BU96" s="60"/>
      <c r="BV96" s="5">
        <v>2674.0222685185181</v>
      </c>
      <c r="BW96" s="5">
        <v>246.77329599999999</v>
      </c>
      <c r="BX96" s="5">
        <v>0</v>
      </c>
      <c r="BY96" s="60"/>
      <c r="BZ96" s="5">
        <v>1216.9100000000001</v>
      </c>
      <c r="CA96" s="5">
        <v>117</v>
      </c>
      <c r="CB96" s="5">
        <v>815.38528301886788</v>
      </c>
      <c r="CC96" s="5">
        <v>114.3884615384615</v>
      </c>
      <c r="CD96" s="5">
        <v>0</v>
      </c>
      <c r="CE96" s="5">
        <v>20</v>
      </c>
      <c r="CF96" s="5">
        <v>43.24074074074074</v>
      </c>
      <c r="CG96" s="5">
        <v>5</v>
      </c>
      <c r="CH96" s="5">
        <v>0</v>
      </c>
      <c r="CI96" s="5">
        <v>0</v>
      </c>
      <c r="CJ96" s="5">
        <v>43.364197530864203</v>
      </c>
      <c r="CK96" s="5">
        <v>2375.2886828289338</v>
      </c>
      <c r="CL96" s="5">
        <v>928.22539814814809</v>
      </c>
      <c r="CM96" s="5">
        <v>444.44444444444451</v>
      </c>
      <c r="CN96" s="5">
        <v>274.53396851851852</v>
      </c>
      <c r="CO96" s="5">
        <v>1647.203811111111</v>
      </c>
      <c r="CP96" s="60"/>
      <c r="CQ96" s="4"/>
    </row>
    <row r="97" spans="1:95" ht="18.95" customHeight="1" x14ac:dyDescent="0.25">
      <c r="A97" s="60"/>
      <c r="B97" s="3">
        <v>1286</v>
      </c>
      <c r="C97" s="4" t="s">
        <v>110</v>
      </c>
      <c r="D97" s="3" t="s">
        <v>132</v>
      </c>
      <c r="E97" s="60"/>
      <c r="F97" s="5">
        <v>2564.623784921178</v>
      </c>
      <c r="G97" s="5">
        <v>1506.0057209629631</v>
      </c>
      <c r="H97" s="5">
        <v>20279.72</v>
      </c>
      <c r="I97" s="5">
        <v>18777.518518518518</v>
      </c>
      <c r="J97" s="5">
        <v>16342.71</v>
      </c>
      <c r="K97" s="5">
        <v>1033.9000000000001</v>
      </c>
      <c r="L97" s="5">
        <v>2903.11</v>
      </c>
      <c r="M97" s="6">
        <v>914</v>
      </c>
      <c r="N97" s="5">
        <v>-1058.618063958214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7176.8600000000006</v>
      </c>
      <c r="W97" s="5">
        <v>597.40714259259266</v>
      </c>
      <c r="X97" s="5">
        <v>6645.2407407407409</v>
      </c>
      <c r="Y97" s="5">
        <v>1307.6500000000001</v>
      </c>
      <c r="Z97" s="5">
        <v>5388.96</v>
      </c>
      <c r="AA97" s="5">
        <v>480.25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9988.5499999999993</v>
      </c>
      <c r="AO97" s="5">
        <v>638.15736111111119</v>
      </c>
      <c r="AP97" s="5">
        <v>9248.6574074074069</v>
      </c>
      <c r="AQ97" s="5">
        <v>1249.67</v>
      </c>
      <c r="AR97" s="5">
        <v>8422.0499999999993</v>
      </c>
      <c r="AS97" s="5">
        <v>316.83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3114.31</v>
      </c>
      <c r="BA97" s="5">
        <v>227.80600925925921</v>
      </c>
      <c r="BB97" s="5">
        <v>2883.62037037037</v>
      </c>
      <c r="BC97" s="5">
        <v>345.79</v>
      </c>
      <c r="BD97" s="5">
        <v>2531.6999999999998</v>
      </c>
      <c r="BE97" s="5">
        <v>236.82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164</v>
      </c>
      <c r="BO97" s="6">
        <v>0</v>
      </c>
      <c r="BP97" s="6">
        <v>0</v>
      </c>
      <c r="BQ97" s="6">
        <v>575</v>
      </c>
      <c r="BR97" s="6">
        <v>0</v>
      </c>
      <c r="BS97" s="6">
        <v>175</v>
      </c>
      <c r="BT97" s="6">
        <v>0</v>
      </c>
      <c r="BU97" s="60"/>
      <c r="BV97" s="5">
        <v>1463.3705129629629</v>
      </c>
      <c r="BW97" s="5">
        <v>42.635207999999999</v>
      </c>
      <c r="BX97" s="5">
        <v>0</v>
      </c>
      <c r="BY97" s="60"/>
      <c r="BZ97" s="5">
        <v>458.58</v>
      </c>
      <c r="CA97" s="5">
        <v>0</v>
      </c>
      <c r="CB97" s="5">
        <v>0</v>
      </c>
      <c r="CC97" s="5">
        <v>114.3884615384615</v>
      </c>
      <c r="CD97" s="5">
        <v>0</v>
      </c>
      <c r="CE97" s="5">
        <v>20</v>
      </c>
      <c r="CF97" s="5">
        <v>43.24074074074074</v>
      </c>
      <c r="CG97" s="5">
        <v>5</v>
      </c>
      <c r="CH97" s="5">
        <v>0</v>
      </c>
      <c r="CI97" s="5">
        <v>232.846574</v>
      </c>
      <c r="CJ97" s="5">
        <v>43.364197530864203</v>
      </c>
      <c r="CK97" s="5">
        <v>917.41997381006649</v>
      </c>
      <c r="CL97" s="5">
        <v>928.22539814814809</v>
      </c>
      <c r="CM97" s="5">
        <v>444.44444444444451</v>
      </c>
      <c r="CN97" s="5">
        <v>274.53396851851852</v>
      </c>
      <c r="CO97" s="5">
        <v>1647.203811111111</v>
      </c>
      <c r="CP97" s="60"/>
      <c r="CQ97" s="4"/>
    </row>
    <row r="98" spans="1:95" ht="18.95" customHeight="1" x14ac:dyDescent="0.25">
      <c r="A98" s="60"/>
      <c r="B98" s="3">
        <v>1287</v>
      </c>
      <c r="C98" s="4" t="s">
        <v>182</v>
      </c>
      <c r="D98" s="3" t="s">
        <v>132</v>
      </c>
      <c r="E98" s="60"/>
      <c r="F98" s="5">
        <v>2574.1940324015841</v>
      </c>
      <c r="G98" s="5">
        <v>4107.7281419999999</v>
      </c>
      <c r="H98" s="5">
        <v>3099.23</v>
      </c>
      <c r="I98" s="5">
        <v>2869.6574074074069</v>
      </c>
      <c r="J98" s="5">
        <v>2814.36</v>
      </c>
      <c r="K98" s="5">
        <v>284.87</v>
      </c>
      <c r="L98" s="5">
        <v>0</v>
      </c>
      <c r="M98" s="6">
        <v>208</v>
      </c>
      <c r="N98" s="5">
        <v>1533.5341095984161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3099.23</v>
      </c>
      <c r="BA98" s="5">
        <v>4060</v>
      </c>
      <c r="BB98" s="5">
        <v>2869.6574074074069</v>
      </c>
      <c r="BC98" s="5">
        <v>0</v>
      </c>
      <c r="BD98" s="5">
        <v>2814.36</v>
      </c>
      <c r="BE98" s="5">
        <v>284.87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208</v>
      </c>
      <c r="BT98" s="6">
        <v>0</v>
      </c>
      <c r="BU98" s="60"/>
      <c r="BV98" s="5">
        <v>4060</v>
      </c>
      <c r="BW98" s="5">
        <v>47.728141999999998</v>
      </c>
      <c r="BX98" s="5">
        <v>0</v>
      </c>
      <c r="BY98" s="60"/>
      <c r="BZ98" s="5">
        <v>0</v>
      </c>
      <c r="CA98" s="5">
        <v>0</v>
      </c>
      <c r="CB98" s="5">
        <v>815.38528301886788</v>
      </c>
      <c r="CC98" s="5">
        <v>0</v>
      </c>
      <c r="CD98" s="5">
        <v>0</v>
      </c>
      <c r="CE98" s="5">
        <v>20</v>
      </c>
      <c r="CF98" s="5">
        <v>43.24074074074074</v>
      </c>
      <c r="CG98" s="5">
        <v>5</v>
      </c>
      <c r="CH98" s="5">
        <v>0</v>
      </c>
      <c r="CI98" s="5">
        <v>0</v>
      </c>
      <c r="CJ98" s="5">
        <v>43.364197530864203</v>
      </c>
      <c r="CK98" s="5">
        <v>926.99022129047285</v>
      </c>
      <c r="CL98" s="5">
        <v>928.22539814814809</v>
      </c>
      <c r="CM98" s="5">
        <v>444.44444444444451</v>
      </c>
      <c r="CN98" s="5">
        <v>274.53396851851852</v>
      </c>
      <c r="CO98" s="5">
        <v>1647.203811111111</v>
      </c>
      <c r="CP98" s="60"/>
      <c r="CQ98" s="4"/>
    </row>
    <row r="99" spans="1:95" ht="18.95" customHeight="1" x14ac:dyDescent="0.25">
      <c r="A99" s="60"/>
      <c r="B99" s="3">
        <v>1288</v>
      </c>
      <c r="C99" s="4" t="s">
        <v>183</v>
      </c>
      <c r="D99" s="3" t="s">
        <v>132</v>
      </c>
      <c r="E99" s="60"/>
      <c r="F99" s="5">
        <v>2574.1940324015841</v>
      </c>
      <c r="G99" s="5">
        <v>5041.0880800000004</v>
      </c>
      <c r="H99" s="5">
        <v>35525.199999999997</v>
      </c>
      <c r="I99" s="5">
        <v>32893.703703703701</v>
      </c>
      <c r="J99" s="5">
        <v>31090.32</v>
      </c>
      <c r="K99" s="5">
        <v>4434.88</v>
      </c>
      <c r="L99" s="5">
        <v>0</v>
      </c>
      <c r="M99" s="6">
        <v>1916</v>
      </c>
      <c r="N99" s="5">
        <v>2466.894047598415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35525.199999999997</v>
      </c>
      <c r="BA99" s="5">
        <v>4494</v>
      </c>
      <c r="BB99" s="5">
        <v>32893.703703703701</v>
      </c>
      <c r="BC99" s="5">
        <v>0</v>
      </c>
      <c r="BD99" s="5">
        <v>31090.32</v>
      </c>
      <c r="BE99" s="5">
        <v>4434.88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1916</v>
      </c>
      <c r="BT99" s="6">
        <v>0</v>
      </c>
      <c r="BU99" s="60"/>
      <c r="BV99" s="5">
        <v>4494</v>
      </c>
      <c r="BW99" s="5">
        <v>547.08807999999999</v>
      </c>
      <c r="BX99" s="5">
        <v>0</v>
      </c>
      <c r="BY99" s="60"/>
      <c r="BZ99" s="5">
        <v>0</v>
      </c>
      <c r="CA99" s="5">
        <v>0</v>
      </c>
      <c r="CB99" s="5">
        <v>815.38528301886788</v>
      </c>
      <c r="CC99" s="5">
        <v>0</v>
      </c>
      <c r="CD99" s="5">
        <v>0</v>
      </c>
      <c r="CE99" s="5">
        <v>20</v>
      </c>
      <c r="CF99" s="5">
        <v>43.24074074074074</v>
      </c>
      <c r="CG99" s="5">
        <v>5</v>
      </c>
      <c r="CH99" s="5">
        <v>0</v>
      </c>
      <c r="CI99" s="5">
        <v>0</v>
      </c>
      <c r="CJ99" s="5">
        <v>43.364197530864203</v>
      </c>
      <c r="CK99" s="5">
        <v>926.99022129047285</v>
      </c>
      <c r="CL99" s="5">
        <v>928.22539814814809</v>
      </c>
      <c r="CM99" s="5">
        <v>444.44444444444451</v>
      </c>
      <c r="CN99" s="5">
        <v>274.53396851851852</v>
      </c>
      <c r="CO99" s="5">
        <v>1647.203811111111</v>
      </c>
      <c r="CP99" s="60"/>
      <c r="CQ99" s="4"/>
    </row>
    <row r="100" spans="1:95" ht="18.95" customHeight="1" x14ac:dyDescent="0.25">
      <c r="A100" s="60"/>
      <c r="B100" s="3">
        <v>1289</v>
      </c>
      <c r="C100" s="4" t="s">
        <v>184</v>
      </c>
      <c r="D100" s="3" t="s">
        <v>132</v>
      </c>
      <c r="E100" s="60"/>
      <c r="F100" s="5">
        <v>2574.1940324015841</v>
      </c>
      <c r="G100" s="5">
        <v>5065.6456900000003</v>
      </c>
      <c r="H100" s="5">
        <v>37119.85</v>
      </c>
      <c r="I100" s="5">
        <v>34370.231481481467</v>
      </c>
      <c r="J100" s="5">
        <v>32608.44</v>
      </c>
      <c r="K100" s="5">
        <v>4511.41</v>
      </c>
      <c r="L100" s="5">
        <v>0</v>
      </c>
      <c r="M100" s="6">
        <v>1501</v>
      </c>
      <c r="N100" s="5">
        <v>2491.4516575984162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37119.85</v>
      </c>
      <c r="BA100" s="5">
        <v>4494</v>
      </c>
      <c r="BB100" s="5">
        <v>34370.231481481467</v>
      </c>
      <c r="BC100" s="5">
        <v>0</v>
      </c>
      <c r="BD100" s="5">
        <v>32608.44</v>
      </c>
      <c r="BE100" s="5">
        <v>4511.41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1501</v>
      </c>
      <c r="BT100" s="6">
        <v>0</v>
      </c>
      <c r="BU100" s="60"/>
      <c r="BV100" s="5">
        <v>4494</v>
      </c>
      <c r="BW100" s="5">
        <v>571.64568999999995</v>
      </c>
      <c r="BX100" s="5">
        <v>0</v>
      </c>
      <c r="BY100" s="60"/>
      <c r="BZ100" s="5">
        <v>0</v>
      </c>
      <c r="CA100" s="5">
        <v>0</v>
      </c>
      <c r="CB100" s="5">
        <v>815.38528301886788</v>
      </c>
      <c r="CC100" s="5">
        <v>0</v>
      </c>
      <c r="CD100" s="5">
        <v>0</v>
      </c>
      <c r="CE100" s="5">
        <v>20</v>
      </c>
      <c r="CF100" s="5">
        <v>43.24074074074074</v>
      </c>
      <c r="CG100" s="5">
        <v>5</v>
      </c>
      <c r="CH100" s="5">
        <v>0</v>
      </c>
      <c r="CI100" s="5">
        <v>0</v>
      </c>
      <c r="CJ100" s="5">
        <v>43.364197530864203</v>
      </c>
      <c r="CK100" s="5">
        <v>926.99022129047285</v>
      </c>
      <c r="CL100" s="5">
        <v>928.22539814814809</v>
      </c>
      <c r="CM100" s="5">
        <v>444.44444444444451</v>
      </c>
      <c r="CN100" s="5">
        <v>274.53396851851852</v>
      </c>
      <c r="CO100" s="5">
        <v>1647.203811111111</v>
      </c>
      <c r="CP100" s="60"/>
      <c r="CQ100" s="4"/>
    </row>
    <row r="101" spans="1:95" ht="18.95" customHeight="1" x14ac:dyDescent="0.25">
      <c r="A101" s="60"/>
      <c r="B101" s="3">
        <v>1290</v>
      </c>
      <c r="C101" s="4" t="s">
        <v>185</v>
      </c>
      <c r="D101" s="3" t="s">
        <v>132</v>
      </c>
      <c r="E101" s="60"/>
      <c r="F101" s="5">
        <v>4263.4124939400454</v>
      </c>
      <c r="G101" s="5">
        <v>3095.331176703703</v>
      </c>
      <c r="H101" s="5">
        <v>37321.08</v>
      </c>
      <c r="I101" s="5">
        <v>34556.555555555547</v>
      </c>
      <c r="J101" s="5">
        <v>21829.02</v>
      </c>
      <c r="K101" s="5">
        <v>1939.68</v>
      </c>
      <c r="L101" s="5">
        <v>13552.38</v>
      </c>
      <c r="M101" s="6">
        <v>1804</v>
      </c>
      <c r="N101" s="5">
        <v>-1168.0813172363421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9381.8499999999985</v>
      </c>
      <c r="W101" s="5">
        <v>780.95214351851837</v>
      </c>
      <c r="X101" s="5">
        <v>8686.898148148146</v>
      </c>
      <c r="Y101" s="5">
        <v>3189.52</v>
      </c>
      <c r="Z101" s="5">
        <v>5645.29</v>
      </c>
      <c r="AA101" s="5">
        <v>547.04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27939.23</v>
      </c>
      <c r="BA101" s="5">
        <v>2043.702935185185</v>
      </c>
      <c r="BB101" s="5">
        <v>25869.657407407409</v>
      </c>
      <c r="BC101" s="5">
        <v>10362.86</v>
      </c>
      <c r="BD101" s="5">
        <v>16183.73</v>
      </c>
      <c r="BE101" s="5">
        <v>1392.64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221</v>
      </c>
      <c r="BO101" s="6">
        <v>0</v>
      </c>
      <c r="BP101" s="6">
        <v>0</v>
      </c>
      <c r="BQ101" s="6">
        <v>0</v>
      </c>
      <c r="BR101" s="6">
        <v>0</v>
      </c>
      <c r="BS101" s="6">
        <v>1583</v>
      </c>
      <c r="BT101" s="6">
        <v>0</v>
      </c>
      <c r="BU101" s="60"/>
      <c r="BV101" s="5">
        <v>2824.6550787037031</v>
      </c>
      <c r="BW101" s="5">
        <v>270.67609800000002</v>
      </c>
      <c r="BX101" s="5">
        <v>0</v>
      </c>
      <c r="BY101" s="60"/>
      <c r="BZ101" s="5">
        <v>1387.63</v>
      </c>
      <c r="CA101" s="5">
        <v>187.2</v>
      </c>
      <c r="CB101" s="5">
        <v>815.38528301886788</v>
      </c>
      <c r="CC101" s="5">
        <v>114.3884615384615</v>
      </c>
      <c r="CD101" s="5">
        <v>0</v>
      </c>
      <c r="CE101" s="5">
        <v>20</v>
      </c>
      <c r="CF101" s="5">
        <v>43.24074074074074</v>
      </c>
      <c r="CG101" s="5">
        <v>5</v>
      </c>
      <c r="CH101" s="5">
        <v>0</v>
      </c>
      <c r="CI101" s="5">
        <v>0</v>
      </c>
      <c r="CJ101" s="5">
        <v>43.364197530864203</v>
      </c>
      <c r="CK101" s="5">
        <v>2616.2086828289339</v>
      </c>
      <c r="CL101" s="5">
        <v>928.22539814814809</v>
      </c>
      <c r="CM101" s="5">
        <v>444.44444444444451</v>
      </c>
      <c r="CN101" s="5">
        <v>274.53396851851852</v>
      </c>
      <c r="CO101" s="5">
        <v>1647.203811111111</v>
      </c>
      <c r="CP101" s="60"/>
      <c r="CQ101" s="4"/>
    </row>
    <row r="102" spans="1:95" ht="18.95" customHeight="1" x14ac:dyDescent="0.25">
      <c r="A102" s="60"/>
      <c r="B102" s="3">
        <v>1291</v>
      </c>
      <c r="C102" s="4" t="s">
        <v>126</v>
      </c>
      <c r="D102" s="3" t="s">
        <v>132</v>
      </c>
      <c r="E102" s="60"/>
      <c r="F102" s="5">
        <v>3406.3924939400449</v>
      </c>
      <c r="G102" s="5">
        <v>2314.9994444074068</v>
      </c>
      <c r="H102" s="5">
        <v>27531.68</v>
      </c>
      <c r="I102" s="5">
        <v>25492.296296296288</v>
      </c>
      <c r="J102" s="5">
        <v>19301.02</v>
      </c>
      <c r="K102" s="5">
        <v>1190.6500000000001</v>
      </c>
      <c r="L102" s="5">
        <v>7040.01</v>
      </c>
      <c r="M102" s="6">
        <v>1795</v>
      </c>
      <c r="N102" s="5">
        <v>-1091.393049532639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6460.83</v>
      </c>
      <c r="W102" s="5">
        <v>537.80427499999996</v>
      </c>
      <c r="X102" s="5">
        <v>5982.2499999999991</v>
      </c>
      <c r="Y102" s="5">
        <v>1287.44</v>
      </c>
      <c r="Z102" s="5">
        <v>4870.8900000000003</v>
      </c>
      <c r="AA102" s="5">
        <v>302.5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21070.85</v>
      </c>
      <c r="BA102" s="5">
        <v>1541.293657407407</v>
      </c>
      <c r="BB102" s="5">
        <v>19510.046296296288</v>
      </c>
      <c r="BC102" s="5">
        <v>5752.57</v>
      </c>
      <c r="BD102" s="5">
        <v>14430.13</v>
      </c>
      <c r="BE102" s="5">
        <v>888.15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272</v>
      </c>
      <c r="BO102" s="6">
        <v>0</v>
      </c>
      <c r="BP102" s="6">
        <v>0</v>
      </c>
      <c r="BQ102" s="6">
        <v>0</v>
      </c>
      <c r="BR102" s="6">
        <v>0</v>
      </c>
      <c r="BS102" s="6">
        <v>1523</v>
      </c>
      <c r="BT102" s="6">
        <v>0</v>
      </c>
      <c r="BU102" s="60"/>
      <c r="BV102" s="5">
        <v>2079.0979324074069</v>
      </c>
      <c r="BW102" s="5">
        <v>235.901512</v>
      </c>
      <c r="BX102" s="5">
        <v>0</v>
      </c>
      <c r="BY102" s="60"/>
      <c r="BZ102" s="5">
        <v>372.81</v>
      </c>
      <c r="CA102" s="5">
        <v>345</v>
      </c>
      <c r="CB102" s="5">
        <v>815.38528301886788</v>
      </c>
      <c r="CC102" s="5">
        <v>114.3884615384615</v>
      </c>
      <c r="CD102" s="5">
        <v>0</v>
      </c>
      <c r="CE102" s="5">
        <v>20</v>
      </c>
      <c r="CF102" s="5">
        <v>43.24074074074074</v>
      </c>
      <c r="CG102" s="5">
        <v>5</v>
      </c>
      <c r="CH102" s="5">
        <v>0</v>
      </c>
      <c r="CI102" s="5">
        <v>0</v>
      </c>
      <c r="CJ102" s="5">
        <v>43.364197530864203</v>
      </c>
      <c r="CK102" s="5">
        <v>1759.1886828289339</v>
      </c>
      <c r="CL102" s="5">
        <v>928.22539814814809</v>
      </c>
      <c r="CM102" s="5">
        <v>444.44444444444451</v>
      </c>
      <c r="CN102" s="5">
        <v>274.53396851851852</v>
      </c>
      <c r="CO102" s="5">
        <v>1647.203811111111</v>
      </c>
      <c r="CP102" s="60"/>
      <c r="CQ102" s="4"/>
    </row>
    <row r="103" spans="1:95" ht="18.95" customHeight="1" x14ac:dyDescent="0.25">
      <c r="A103" s="60"/>
      <c r="B103" s="3">
        <v>1292</v>
      </c>
      <c r="C103" s="4" t="s">
        <v>186</v>
      </c>
      <c r="D103" s="3" t="s">
        <v>132</v>
      </c>
      <c r="E103" s="60"/>
      <c r="F103" s="5">
        <v>2688.582493940045</v>
      </c>
      <c r="G103" s="5">
        <v>4578.5645720000002</v>
      </c>
      <c r="H103" s="5">
        <v>13669.88</v>
      </c>
      <c r="I103" s="5">
        <v>12657.296296296299</v>
      </c>
      <c r="J103" s="5">
        <v>7552.6500000000005</v>
      </c>
      <c r="K103" s="5">
        <v>754.38</v>
      </c>
      <c r="L103" s="5">
        <v>5362.85</v>
      </c>
      <c r="M103" s="6">
        <v>738</v>
      </c>
      <c r="N103" s="5">
        <v>1889.982078059955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4372.92</v>
      </c>
      <c r="W103" s="5">
        <v>364.00510000000003</v>
      </c>
      <c r="X103" s="5">
        <v>4049</v>
      </c>
      <c r="Y103" s="5">
        <v>1751.57</v>
      </c>
      <c r="Z103" s="5">
        <v>2465.7600000000002</v>
      </c>
      <c r="AA103" s="5">
        <v>155.59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9296.9599999999991</v>
      </c>
      <c r="BA103" s="5">
        <v>4127</v>
      </c>
      <c r="BB103" s="5">
        <v>8608.2962962962956</v>
      </c>
      <c r="BC103" s="5">
        <v>3611.28</v>
      </c>
      <c r="BD103" s="5">
        <v>5086.8900000000003</v>
      </c>
      <c r="BE103" s="5">
        <v>598.79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136</v>
      </c>
      <c r="BO103" s="6">
        <v>0</v>
      </c>
      <c r="BP103" s="6">
        <v>0</v>
      </c>
      <c r="BQ103" s="6">
        <v>0</v>
      </c>
      <c r="BR103" s="6">
        <v>0</v>
      </c>
      <c r="BS103" s="6">
        <v>602</v>
      </c>
      <c r="BT103" s="6">
        <v>0</v>
      </c>
      <c r="BU103" s="60"/>
      <c r="BV103" s="5">
        <v>4491.0051000000003</v>
      </c>
      <c r="BW103" s="5">
        <v>87.559472000000014</v>
      </c>
      <c r="BX103" s="5">
        <v>0</v>
      </c>
      <c r="BY103" s="60"/>
      <c r="BZ103" s="5">
        <v>0</v>
      </c>
      <c r="CA103" s="5">
        <v>0</v>
      </c>
      <c r="CB103" s="5">
        <v>815.38528301886788</v>
      </c>
      <c r="CC103" s="5">
        <v>114.3884615384615</v>
      </c>
      <c r="CD103" s="5">
        <v>0</v>
      </c>
      <c r="CE103" s="5">
        <v>20</v>
      </c>
      <c r="CF103" s="5">
        <v>43.24074074074074</v>
      </c>
      <c r="CG103" s="5">
        <v>5</v>
      </c>
      <c r="CH103" s="5">
        <v>0</v>
      </c>
      <c r="CI103" s="5">
        <v>0</v>
      </c>
      <c r="CJ103" s="5">
        <v>43.364197530864203</v>
      </c>
      <c r="CK103" s="5">
        <v>1041.378682828934</v>
      </c>
      <c r="CL103" s="5">
        <v>928.22539814814809</v>
      </c>
      <c r="CM103" s="5">
        <v>444.44444444444451</v>
      </c>
      <c r="CN103" s="5">
        <v>274.53396851851852</v>
      </c>
      <c r="CO103" s="5">
        <v>1647.203811111111</v>
      </c>
      <c r="CP103" s="60"/>
      <c r="CQ103" s="4"/>
    </row>
    <row r="104" spans="1:95" ht="18.95" customHeight="1" x14ac:dyDescent="0.25">
      <c r="A104" s="60"/>
      <c r="B104" s="3">
        <v>1293</v>
      </c>
      <c r="C104" s="4" t="s">
        <v>117</v>
      </c>
      <c r="D104" s="3" t="s">
        <v>132</v>
      </c>
      <c r="E104" s="60"/>
      <c r="F104" s="5">
        <v>1963.494584921177</v>
      </c>
      <c r="G104" s="5">
        <v>4337.2398165925924</v>
      </c>
      <c r="H104" s="5">
        <v>8482.99</v>
      </c>
      <c r="I104" s="5">
        <v>7854.6203703703704</v>
      </c>
      <c r="J104" s="5">
        <v>6513.43</v>
      </c>
      <c r="K104" s="5">
        <v>225.18</v>
      </c>
      <c r="L104" s="5">
        <v>1744.38</v>
      </c>
      <c r="M104" s="6">
        <v>618</v>
      </c>
      <c r="N104" s="5">
        <v>2373.7452316714148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95.3</v>
      </c>
      <c r="W104" s="5">
        <v>7.9328425925925927</v>
      </c>
      <c r="X104" s="5">
        <v>88.240740740740733</v>
      </c>
      <c r="Y104" s="5">
        <v>0</v>
      </c>
      <c r="Z104" s="5">
        <v>95.3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8387.69</v>
      </c>
      <c r="BA104" s="5">
        <v>4227</v>
      </c>
      <c r="BB104" s="5">
        <v>7766.3796296296296</v>
      </c>
      <c r="BC104" s="5">
        <v>1744.38</v>
      </c>
      <c r="BD104" s="5">
        <v>6418.13</v>
      </c>
      <c r="BE104" s="5">
        <v>225.18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2</v>
      </c>
      <c r="BO104" s="6">
        <v>0</v>
      </c>
      <c r="BP104" s="6">
        <v>0</v>
      </c>
      <c r="BQ104" s="6">
        <v>0</v>
      </c>
      <c r="BR104" s="6">
        <v>0</v>
      </c>
      <c r="BS104" s="6">
        <v>616</v>
      </c>
      <c r="BT104" s="6">
        <v>0</v>
      </c>
      <c r="BU104" s="60"/>
      <c r="BV104" s="5">
        <v>4234.9328425925924</v>
      </c>
      <c r="BW104" s="5">
        <v>102.306974</v>
      </c>
      <c r="BX104" s="5">
        <v>0</v>
      </c>
      <c r="BY104" s="60"/>
      <c r="BZ104" s="5">
        <v>0</v>
      </c>
      <c r="CA104" s="5">
        <v>0</v>
      </c>
      <c r="CB104" s="5">
        <v>0</v>
      </c>
      <c r="CC104" s="5">
        <v>114.3884615384615</v>
      </c>
      <c r="CD104" s="5">
        <v>0</v>
      </c>
      <c r="CE104" s="5">
        <v>20</v>
      </c>
      <c r="CF104" s="5">
        <v>43.24074074074074</v>
      </c>
      <c r="CG104" s="5">
        <v>5</v>
      </c>
      <c r="CH104" s="5">
        <v>0</v>
      </c>
      <c r="CI104" s="5">
        <v>90.297374000000005</v>
      </c>
      <c r="CJ104" s="5">
        <v>43.364197530864203</v>
      </c>
      <c r="CK104" s="5">
        <v>316.29077381006653</v>
      </c>
      <c r="CL104" s="5">
        <v>928.22539814814809</v>
      </c>
      <c r="CM104" s="5">
        <v>444.44444444444451</v>
      </c>
      <c r="CN104" s="5">
        <v>274.53396851851852</v>
      </c>
      <c r="CO104" s="5">
        <v>1647.203811111111</v>
      </c>
      <c r="CP104" s="60"/>
      <c r="CQ104" s="4"/>
    </row>
    <row r="105" spans="1:95" ht="18.95" customHeight="1" x14ac:dyDescent="0.25">
      <c r="A105" s="60"/>
      <c r="B105" s="3">
        <v>1294</v>
      </c>
      <c r="C105" s="4" t="s">
        <v>187</v>
      </c>
      <c r="D105" s="3" t="s">
        <v>132</v>
      </c>
      <c r="E105" s="60"/>
      <c r="F105" s="5">
        <v>2509.5110709211781</v>
      </c>
      <c r="G105" s="5">
        <v>3197.712381259259</v>
      </c>
      <c r="H105" s="5">
        <v>37737.58</v>
      </c>
      <c r="I105" s="5">
        <v>34942.203703703701</v>
      </c>
      <c r="J105" s="5">
        <v>29535.99</v>
      </c>
      <c r="K105" s="5">
        <v>1591.91</v>
      </c>
      <c r="L105" s="5">
        <v>6609.68</v>
      </c>
      <c r="M105" s="6">
        <v>2567</v>
      </c>
      <c r="N105" s="5">
        <v>688.20131033808138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14469.48</v>
      </c>
      <c r="W105" s="5">
        <v>1204.450233333333</v>
      </c>
      <c r="X105" s="5">
        <v>13397.66666666667</v>
      </c>
      <c r="Y105" s="5">
        <v>2253.5100000000002</v>
      </c>
      <c r="Z105" s="5">
        <v>11440.49</v>
      </c>
      <c r="AA105" s="5">
        <v>775.48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23268.1</v>
      </c>
      <c r="BA105" s="5">
        <v>1702.0184259259261</v>
      </c>
      <c r="BB105" s="5">
        <v>21544.537037037029</v>
      </c>
      <c r="BC105" s="5">
        <v>4356.17</v>
      </c>
      <c r="BD105" s="5">
        <v>18095.5</v>
      </c>
      <c r="BE105" s="5">
        <v>816.43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770</v>
      </c>
      <c r="BO105" s="6">
        <v>0</v>
      </c>
      <c r="BP105" s="6">
        <v>0</v>
      </c>
      <c r="BQ105" s="6">
        <v>0</v>
      </c>
      <c r="BR105" s="6">
        <v>0</v>
      </c>
      <c r="BS105" s="6">
        <v>1797</v>
      </c>
      <c r="BT105" s="6">
        <v>0</v>
      </c>
      <c r="BU105" s="60"/>
      <c r="BV105" s="5">
        <v>2906.4686592592589</v>
      </c>
      <c r="BW105" s="5">
        <v>291.24372199999999</v>
      </c>
      <c r="BX105" s="5">
        <v>0</v>
      </c>
      <c r="BY105" s="60"/>
      <c r="BZ105" s="5">
        <v>0</v>
      </c>
      <c r="CA105" s="5">
        <v>219.2</v>
      </c>
      <c r="CB105" s="5">
        <v>0</v>
      </c>
      <c r="CC105" s="5">
        <v>114.3884615384615</v>
      </c>
      <c r="CD105" s="5">
        <v>0</v>
      </c>
      <c r="CE105" s="5">
        <v>20</v>
      </c>
      <c r="CF105" s="5">
        <v>43.24074074074074</v>
      </c>
      <c r="CG105" s="5">
        <v>5</v>
      </c>
      <c r="CH105" s="5">
        <v>0</v>
      </c>
      <c r="CI105" s="5">
        <v>417.11385999999999</v>
      </c>
      <c r="CJ105" s="5">
        <v>43.364197530864203</v>
      </c>
      <c r="CK105" s="5">
        <v>862.3072598100664</v>
      </c>
      <c r="CL105" s="5">
        <v>928.22539814814809</v>
      </c>
      <c r="CM105" s="5">
        <v>444.44444444444451</v>
      </c>
      <c r="CN105" s="5">
        <v>274.53396851851852</v>
      </c>
      <c r="CO105" s="5">
        <v>1647.203811111111</v>
      </c>
      <c r="CP105" s="60"/>
      <c r="CQ105" s="4"/>
    </row>
    <row r="106" spans="1:95" ht="18.95" customHeight="1" x14ac:dyDescent="0.25">
      <c r="A106" s="60"/>
      <c r="B106" s="3">
        <v>1295</v>
      </c>
      <c r="C106" s="4" t="s">
        <v>188</v>
      </c>
      <c r="D106" s="3" t="s">
        <v>132</v>
      </c>
      <c r="E106" s="60"/>
      <c r="F106" s="5">
        <v>2688.582493940045</v>
      </c>
      <c r="G106" s="5">
        <v>2160.5331458148148</v>
      </c>
      <c r="H106" s="5">
        <v>26917.31</v>
      </c>
      <c r="I106" s="5">
        <v>24923.435185185179</v>
      </c>
      <c r="J106" s="5">
        <v>18087.54</v>
      </c>
      <c r="K106" s="5">
        <v>1623.4</v>
      </c>
      <c r="L106" s="5">
        <v>7206.3700000000008</v>
      </c>
      <c r="M106" s="6">
        <v>1658</v>
      </c>
      <c r="N106" s="5">
        <v>-528.04934812523061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6820.93</v>
      </c>
      <c r="W106" s="5">
        <v>567.77926574074081</v>
      </c>
      <c r="X106" s="5">
        <v>6315.6759259259261</v>
      </c>
      <c r="Y106" s="5">
        <v>1584.68</v>
      </c>
      <c r="Z106" s="5">
        <v>4927.41</v>
      </c>
      <c r="AA106" s="5">
        <v>308.83999999999997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4851.8899999999994</v>
      </c>
      <c r="AO106" s="5">
        <v>309.98186111111107</v>
      </c>
      <c r="AP106" s="5">
        <v>4492.49074074074</v>
      </c>
      <c r="AQ106" s="5">
        <v>1264.5899999999999</v>
      </c>
      <c r="AR106" s="5">
        <v>3201.39</v>
      </c>
      <c r="AS106" s="5">
        <v>385.91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15244.49</v>
      </c>
      <c r="BA106" s="5">
        <v>1115.1062129629629</v>
      </c>
      <c r="BB106" s="5">
        <v>14115.26851851852</v>
      </c>
      <c r="BC106" s="5">
        <v>4357.1000000000004</v>
      </c>
      <c r="BD106" s="5">
        <v>9958.74</v>
      </c>
      <c r="BE106" s="5">
        <v>928.65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266</v>
      </c>
      <c r="BO106" s="6">
        <v>0</v>
      </c>
      <c r="BP106" s="6">
        <v>0</v>
      </c>
      <c r="BQ106" s="6">
        <v>309</v>
      </c>
      <c r="BR106" s="6">
        <v>0</v>
      </c>
      <c r="BS106" s="6">
        <v>1083</v>
      </c>
      <c r="BT106" s="6">
        <v>0</v>
      </c>
      <c r="BU106" s="60"/>
      <c r="BV106" s="5">
        <v>1992.8673398148151</v>
      </c>
      <c r="BW106" s="5">
        <v>167.665806</v>
      </c>
      <c r="BX106" s="5">
        <v>0</v>
      </c>
      <c r="BY106" s="60"/>
      <c r="BZ106" s="5">
        <v>0</v>
      </c>
      <c r="CA106" s="5">
        <v>0</v>
      </c>
      <c r="CB106" s="5">
        <v>815.38528301886788</v>
      </c>
      <c r="CC106" s="5">
        <v>114.3884615384615</v>
      </c>
      <c r="CD106" s="5">
        <v>0</v>
      </c>
      <c r="CE106" s="5">
        <v>20</v>
      </c>
      <c r="CF106" s="5">
        <v>43.24074074074074</v>
      </c>
      <c r="CG106" s="5">
        <v>5</v>
      </c>
      <c r="CH106" s="5">
        <v>0</v>
      </c>
      <c r="CI106" s="5">
        <v>0</v>
      </c>
      <c r="CJ106" s="5">
        <v>43.364197530864203</v>
      </c>
      <c r="CK106" s="5">
        <v>1041.378682828934</v>
      </c>
      <c r="CL106" s="5">
        <v>928.22539814814809</v>
      </c>
      <c r="CM106" s="5">
        <v>444.44444444444451</v>
      </c>
      <c r="CN106" s="5">
        <v>274.53396851851852</v>
      </c>
      <c r="CO106" s="5">
        <v>1647.203811111111</v>
      </c>
      <c r="CP106" s="60"/>
      <c r="CQ106" s="4"/>
    </row>
    <row r="107" spans="1:95" ht="18.95" customHeight="1" x14ac:dyDescent="0.25">
      <c r="A107" s="60"/>
      <c r="B107" s="3">
        <v>1296</v>
      </c>
      <c r="C107" s="4" t="s">
        <v>110</v>
      </c>
      <c r="D107" s="3" t="s">
        <v>132</v>
      </c>
      <c r="E107" s="60"/>
      <c r="F107" s="5">
        <v>2803.1551749211781</v>
      </c>
      <c r="G107" s="5">
        <v>3345.4570713333328</v>
      </c>
      <c r="H107" s="5">
        <v>45508.05</v>
      </c>
      <c r="I107" s="5">
        <v>42137.083333333328</v>
      </c>
      <c r="J107" s="5">
        <v>32619.4</v>
      </c>
      <c r="K107" s="5">
        <v>2558.06</v>
      </c>
      <c r="L107" s="5">
        <v>10330.59</v>
      </c>
      <c r="M107" s="6">
        <v>2384</v>
      </c>
      <c r="N107" s="5">
        <v>542.30189641215566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14893.48</v>
      </c>
      <c r="W107" s="5">
        <v>1239.744307407407</v>
      </c>
      <c r="X107" s="5">
        <v>13790.259259259259</v>
      </c>
      <c r="Y107" s="5">
        <v>3376.63</v>
      </c>
      <c r="Z107" s="5">
        <v>10462.77</v>
      </c>
      <c r="AA107" s="5">
        <v>1054.08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23487.13</v>
      </c>
      <c r="AO107" s="5">
        <v>1500.566638888889</v>
      </c>
      <c r="AP107" s="5">
        <v>21747.342592592591</v>
      </c>
      <c r="AQ107" s="5">
        <v>5267.24</v>
      </c>
      <c r="AR107" s="5">
        <v>16993.39</v>
      </c>
      <c r="AS107" s="5">
        <v>1226.5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7127.4400000000014</v>
      </c>
      <c r="BA107" s="5">
        <v>521.35903703703707</v>
      </c>
      <c r="BB107" s="5">
        <v>6599.4814814814818</v>
      </c>
      <c r="BC107" s="5">
        <v>1686.72</v>
      </c>
      <c r="BD107" s="5">
        <v>5163.24</v>
      </c>
      <c r="BE107" s="5">
        <v>277.48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405</v>
      </c>
      <c r="BO107" s="6">
        <v>0</v>
      </c>
      <c r="BP107" s="6">
        <v>0</v>
      </c>
      <c r="BQ107" s="6">
        <v>1563</v>
      </c>
      <c r="BR107" s="6">
        <v>0</v>
      </c>
      <c r="BS107" s="6">
        <v>416</v>
      </c>
      <c r="BT107" s="6">
        <v>0</v>
      </c>
      <c r="BU107" s="60"/>
      <c r="BV107" s="5">
        <v>3261.6699833333332</v>
      </c>
      <c r="BW107" s="5">
        <v>83.787087999999997</v>
      </c>
      <c r="BX107" s="5">
        <v>0</v>
      </c>
      <c r="BY107" s="60"/>
      <c r="BZ107" s="5">
        <v>458.58</v>
      </c>
      <c r="CA107" s="5">
        <v>0</v>
      </c>
      <c r="CB107" s="5">
        <v>0</v>
      </c>
      <c r="CC107" s="5">
        <v>114.3884615384615</v>
      </c>
      <c r="CD107" s="5">
        <v>0</v>
      </c>
      <c r="CE107" s="5">
        <v>20</v>
      </c>
      <c r="CF107" s="5">
        <v>43.24074074074074</v>
      </c>
      <c r="CG107" s="5">
        <v>5</v>
      </c>
      <c r="CH107" s="5">
        <v>0</v>
      </c>
      <c r="CI107" s="5">
        <v>471.37796400000002</v>
      </c>
      <c r="CJ107" s="5">
        <v>43.364197530864203</v>
      </c>
      <c r="CK107" s="5">
        <v>1155.9513638100671</v>
      </c>
      <c r="CL107" s="5">
        <v>928.22539814814809</v>
      </c>
      <c r="CM107" s="5">
        <v>444.44444444444451</v>
      </c>
      <c r="CN107" s="5">
        <v>274.53396851851852</v>
      </c>
      <c r="CO107" s="5">
        <v>1647.203811111111</v>
      </c>
      <c r="CP107" s="60"/>
      <c r="CQ107" s="4"/>
    </row>
    <row r="108" spans="1:95" ht="18.95" customHeight="1" x14ac:dyDescent="0.25">
      <c r="A108" s="60"/>
      <c r="B108" s="3">
        <v>1297</v>
      </c>
      <c r="C108" s="4" t="s">
        <v>110</v>
      </c>
      <c r="D108" s="3" t="s">
        <v>132</v>
      </c>
      <c r="E108" s="60"/>
      <c r="F108" s="5">
        <v>2635.6463309211781</v>
      </c>
      <c r="G108" s="5">
        <v>1995.7866623703701</v>
      </c>
      <c r="H108" s="5">
        <v>26823.84</v>
      </c>
      <c r="I108" s="5">
        <v>24836.88888888888</v>
      </c>
      <c r="J108" s="5">
        <v>20765.84</v>
      </c>
      <c r="K108" s="5">
        <v>1910.96</v>
      </c>
      <c r="L108" s="5">
        <v>4147.04</v>
      </c>
      <c r="M108" s="6">
        <v>1351</v>
      </c>
      <c r="N108" s="5">
        <v>-639.85966855080756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9784.3399999999983</v>
      </c>
      <c r="W108" s="5">
        <v>814.45570925925904</v>
      </c>
      <c r="X108" s="5">
        <v>9059.5740740740712</v>
      </c>
      <c r="Y108" s="5">
        <v>2346.2199999999998</v>
      </c>
      <c r="Z108" s="5">
        <v>6420.15</v>
      </c>
      <c r="AA108" s="5">
        <v>1017.97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12990.43</v>
      </c>
      <c r="AO108" s="5">
        <v>829.9441388888888</v>
      </c>
      <c r="AP108" s="5">
        <v>12028.17592592592</v>
      </c>
      <c r="AQ108" s="5">
        <v>1336.48</v>
      </c>
      <c r="AR108" s="5">
        <v>10984.57</v>
      </c>
      <c r="AS108" s="5">
        <v>669.38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4049.07</v>
      </c>
      <c r="BA108" s="5">
        <v>296.18197222222221</v>
      </c>
      <c r="BB108" s="5">
        <v>3749.1388888888891</v>
      </c>
      <c r="BC108" s="5">
        <v>464.34</v>
      </c>
      <c r="BD108" s="5">
        <v>3361.12</v>
      </c>
      <c r="BE108" s="5">
        <v>223.61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257</v>
      </c>
      <c r="BO108" s="6">
        <v>0</v>
      </c>
      <c r="BP108" s="6">
        <v>0</v>
      </c>
      <c r="BQ108" s="6">
        <v>852</v>
      </c>
      <c r="BR108" s="6">
        <v>0</v>
      </c>
      <c r="BS108" s="6">
        <v>242</v>
      </c>
      <c r="BT108" s="6">
        <v>0</v>
      </c>
      <c r="BU108" s="60"/>
      <c r="BV108" s="5">
        <v>1940.58182037037</v>
      </c>
      <c r="BW108" s="5">
        <v>55.204841999999999</v>
      </c>
      <c r="BX108" s="5">
        <v>0</v>
      </c>
      <c r="BY108" s="60"/>
      <c r="BZ108" s="5">
        <v>458.58</v>
      </c>
      <c r="CA108" s="5">
        <v>0</v>
      </c>
      <c r="CB108" s="5">
        <v>0</v>
      </c>
      <c r="CC108" s="5">
        <v>114.3884615384615</v>
      </c>
      <c r="CD108" s="5">
        <v>0</v>
      </c>
      <c r="CE108" s="5">
        <v>20</v>
      </c>
      <c r="CF108" s="5">
        <v>43.24074074074074</v>
      </c>
      <c r="CG108" s="5">
        <v>5</v>
      </c>
      <c r="CH108" s="5">
        <v>0</v>
      </c>
      <c r="CI108" s="5">
        <v>303.86912000000001</v>
      </c>
      <c r="CJ108" s="5">
        <v>43.364197530864203</v>
      </c>
      <c r="CK108" s="5">
        <v>988.44251981006641</v>
      </c>
      <c r="CL108" s="5">
        <v>928.22539814814809</v>
      </c>
      <c r="CM108" s="5">
        <v>444.44444444444451</v>
      </c>
      <c r="CN108" s="5">
        <v>274.53396851851852</v>
      </c>
      <c r="CO108" s="5">
        <v>1647.203811111111</v>
      </c>
      <c r="CP108" s="60"/>
      <c r="CQ108" s="4"/>
    </row>
    <row r="109" spans="1:95" ht="18.95" customHeight="1" x14ac:dyDescent="0.25">
      <c r="A109" s="60"/>
      <c r="B109" s="3">
        <v>1298</v>
      </c>
      <c r="C109" s="4" t="s">
        <v>185</v>
      </c>
      <c r="D109" s="3" t="s">
        <v>132</v>
      </c>
      <c r="E109" s="60"/>
      <c r="F109" s="5">
        <v>4263.4124939400454</v>
      </c>
      <c r="G109" s="5">
        <v>3393.789120777777</v>
      </c>
      <c r="H109" s="5">
        <v>41072.800000000003</v>
      </c>
      <c r="I109" s="5">
        <v>38030.370370370358</v>
      </c>
      <c r="J109" s="5">
        <v>23109.49</v>
      </c>
      <c r="K109" s="5">
        <v>2119.17</v>
      </c>
      <c r="L109" s="5">
        <v>15844.14</v>
      </c>
      <c r="M109" s="6">
        <v>2068</v>
      </c>
      <c r="N109" s="5">
        <v>-869.62337316226831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12526.85</v>
      </c>
      <c r="W109" s="5">
        <v>1042.7442731481481</v>
      </c>
      <c r="X109" s="5">
        <v>11598.935185185181</v>
      </c>
      <c r="Y109" s="5">
        <v>4373.6099999999997</v>
      </c>
      <c r="Z109" s="5">
        <v>7744.02</v>
      </c>
      <c r="AA109" s="5">
        <v>409.22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28545.95</v>
      </c>
      <c r="BA109" s="5">
        <v>2088.0833796296288</v>
      </c>
      <c r="BB109" s="5">
        <v>26431.435185185179</v>
      </c>
      <c r="BC109" s="5">
        <v>11470.53</v>
      </c>
      <c r="BD109" s="5">
        <v>15365.47</v>
      </c>
      <c r="BE109" s="5">
        <v>1709.95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371</v>
      </c>
      <c r="BO109" s="6">
        <v>0</v>
      </c>
      <c r="BP109" s="6">
        <v>0</v>
      </c>
      <c r="BQ109" s="6">
        <v>0</v>
      </c>
      <c r="BR109" s="6">
        <v>0</v>
      </c>
      <c r="BS109" s="6">
        <v>1697</v>
      </c>
      <c r="BT109" s="6">
        <v>0</v>
      </c>
      <c r="BU109" s="60"/>
      <c r="BV109" s="5">
        <v>3130.8276527777771</v>
      </c>
      <c r="BW109" s="5">
        <v>262.96146800000002</v>
      </c>
      <c r="BX109" s="5">
        <v>0</v>
      </c>
      <c r="BY109" s="60"/>
      <c r="BZ109" s="5">
        <v>1387.63</v>
      </c>
      <c r="CA109" s="5">
        <v>187.2</v>
      </c>
      <c r="CB109" s="5">
        <v>815.38528301886788</v>
      </c>
      <c r="CC109" s="5">
        <v>114.3884615384615</v>
      </c>
      <c r="CD109" s="5">
        <v>0</v>
      </c>
      <c r="CE109" s="5">
        <v>20</v>
      </c>
      <c r="CF109" s="5">
        <v>43.24074074074074</v>
      </c>
      <c r="CG109" s="5">
        <v>5</v>
      </c>
      <c r="CH109" s="5">
        <v>0</v>
      </c>
      <c r="CI109" s="5">
        <v>0</v>
      </c>
      <c r="CJ109" s="5">
        <v>43.364197530864203</v>
      </c>
      <c r="CK109" s="5">
        <v>2616.2086828289339</v>
      </c>
      <c r="CL109" s="5">
        <v>928.22539814814809</v>
      </c>
      <c r="CM109" s="5">
        <v>444.44444444444451</v>
      </c>
      <c r="CN109" s="5">
        <v>274.53396851851852</v>
      </c>
      <c r="CO109" s="5">
        <v>1647.203811111111</v>
      </c>
      <c r="CP109" s="60"/>
      <c r="CQ109" s="4"/>
    </row>
    <row r="110" spans="1:95" ht="18.95" customHeight="1" x14ac:dyDescent="0.25">
      <c r="A110" s="61"/>
      <c r="B110" s="3">
        <v>1299</v>
      </c>
      <c r="C110" s="4" t="s">
        <v>106</v>
      </c>
      <c r="D110" s="3" t="s">
        <v>132</v>
      </c>
      <c r="E110" s="61"/>
      <c r="F110" s="5">
        <v>3070.5284289211781</v>
      </c>
      <c r="G110" s="5">
        <v>3545.1567804444439</v>
      </c>
      <c r="H110" s="5">
        <v>46814.039999999994</v>
      </c>
      <c r="I110" s="5">
        <v>43346.333333333328</v>
      </c>
      <c r="J110" s="5">
        <v>36034.03</v>
      </c>
      <c r="K110" s="5">
        <v>1080.24</v>
      </c>
      <c r="L110" s="5">
        <v>9699.77</v>
      </c>
      <c r="M110" s="6">
        <v>1794</v>
      </c>
      <c r="N110" s="5">
        <v>474.6283515232667</v>
      </c>
      <c r="O110" s="61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21667.37</v>
      </c>
      <c r="W110" s="5">
        <v>1803.6079287037039</v>
      </c>
      <c r="X110" s="5">
        <v>20062.379629629631</v>
      </c>
      <c r="Y110" s="5">
        <v>6405.28</v>
      </c>
      <c r="Z110" s="5">
        <v>14882.58</v>
      </c>
      <c r="AA110" s="5">
        <v>379.51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15822.62</v>
      </c>
      <c r="AI110" s="5">
        <v>750</v>
      </c>
      <c r="AJ110" s="5">
        <v>14650.574074074069</v>
      </c>
      <c r="AK110" s="5">
        <v>1605.93</v>
      </c>
      <c r="AL110" s="5">
        <v>13903.27</v>
      </c>
      <c r="AM110" s="5">
        <v>313.42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9324.0499999999993</v>
      </c>
      <c r="BA110" s="5">
        <v>682.03699074074063</v>
      </c>
      <c r="BB110" s="5">
        <v>8633.3796296296277</v>
      </c>
      <c r="BC110" s="5">
        <v>1688.56</v>
      </c>
      <c r="BD110" s="5">
        <v>7248.18</v>
      </c>
      <c r="BE110" s="5">
        <v>387.31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1"/>
      <c r="BM110" s="6">
        <v>0</v>
      </c>
      <c r="BN110" s="6">
        <v>434</v>
      </c>
      <c r="BO110" s="6">
        <v>0</v>
      </c>
      <c r="BP110" s="6">
        <v>760</v>
      </c>
      <c r="BQ110" s="6">
        <v>0</v>
      </c>
      <c r="BR110" s="6">
        <v>0</v>
      </c>
      <c r="BS110" s="6">
        <v>600</v>
      </c>
      <c r="BT110" s="6">
        <v>0</v>
      </c>
      <c r="BU110" s="61"/>
      <c r="BV110" s="5">
        <v>3235.644919444444</v>
      </c>
      <c r="BW110" s="5">
        <v>309.51186100000001</v>
      </c>
      <c r="BX110" s="5">
        <v>0</v>
      </c>
      <c r="BY110" s="61"/>
      <c r="BZ110" s="5">
        <v>600</v>
      </c>
      <c r="CA110" s="5">
        <v>100</v>
      </c>
      <c r="CB110" s="5">
        <v>0</v>
      </c>
      <c r="CC110" s="5">
        <v>114.3884615384615</v>
      </c>
      <c r="CD110" s="5">
        <v>0</v>
      </c>
      <c r="CE110" s="5">
        <v>20</v>
      </c>
      <c r="CF110" s="5">
        <v>43.24074074074074</v>
      </c>
      <c r="CG110" s="5">
        <v>5</v>
      </c>
      <c r="CH110" s="5">
        <v>0</v>
      </c>
      <c r="CI110" s="5">
        <v>497.33121799999998</v>
      </c>
      <c r="CJ110" s="5">
        <v>43.364197530864203</v>
      </c>
      <c r="CK110" s="5">
        <v>1423.324617810066</v>
      </c>
      <c r="CL110" s="5">
        <v>928.22539814814809</v>
      </c>
      <c r="CM110" s="5">
        <v>444.44444444444451</v>
      </c>
      <c r="CN110" s="5">
        <v>274.53396851851852</v>
      </c>
      <c r="CO110" s="5">
        <v>1647.203811111111</v>
      </c>
      <c r="CP110" s="61"/>
      <c r="CQ110" s="4"/>
    </row>
    <row r="111" spans="1:95" x14ac:dyDescent="0.25">
      <c r="A111" s="7"/>
      <c r="B111" s="7"/>
      <c r="C111" s="7" t="s">
        <v>189</v>
      </c>
      <c r="D111" s="7"/>
      <c r="E111" s="7"/>
      <c r="F111" s="8">
        <f t="shared" ref="F111:N111" si="0">SUM(F3:F110)</f>
        <v>349233.80714533303</v>
      </c>
      <c r="G111" s="8">
        <f t="shared" si="0"/>
        <v>293794.45239037042</v>
      </c>
      <c r="H111" s="8">
        <f t="shared" si="0"/>
        <v>2681593.9900000002</v>
      </c>
      <c r="I111" s="8">
        <f t="shared" si="0"/>
        <v>2482957.3981481479</v>
      </c>
      <c r="J111" s="8">
        <f t="shared" si="0"/>
        <v>2130848.4699999993</v>
      </c>
      <c r="K111" s="8">
        <f t="shared" si="0"/>
        <v>137306.81</v>
      </c>
      <c r="L111" s="8">
        <f t="shared" si="0"/>
        <v>413438.7099999999</v>
      </c>
      <c r="M111" s="9">
        <f t="shared" si="0"/>
        <v>138455</v>
      </c>
      <c r="N111" s="8">
        <f t="shared" si="0"/>
        <v>-55439.35475496298</v>
      </c>
      <c r="O111" s="7"/>
      <c r="P111" s="8">
        <f t="shared" ref="P111:BK111" si="1">SUM(P3:P110)</f>
        <v>10142.51</v>
      </c>
      <c r="Q111" s="8">
        <f t="shared" si="1"/>
        <v>2104.8042592592592</v>
      </c>
      <c r="R111" s="8">
        <f t="shared" si="1"/>
        <v>9391.2129629629617</v>
      </c>
      <c r="S111" s="8">
        <f t="shared" si="1"/>
        <v>3022.52</v>
      </c>
      <c r="T111" s="8">
        <f t="shared" si="1"/>
        <v>6663.54</v>
      </c>
      <c r="U111" s="8">
        <f t="shared" si="1"/>
        <v>456.45000000000005</v>
      </c>
      <c r="V111" s="8">
        <f t="shared" si="1"/>
        <v>904545.98999999964</v>
      </c>
      <c r="W111" s="8">
        <f t="shared" si="1"/>
        <v>75295.078241666663</v>
      </c>
      <c r="X111" s="8">
        <f t="shared" si="1"/>
        <v>837542.5833333336</v>
      </c>
      <c r="Y111" s="8">
        <f t="shared" si="1"/>
        <v>138506.81999999995</v>
      </c>
      <c r="Z111" s="8">
        <f t="shared" si="1"/>
        <v>719553.39000000036</v>
      </c>
      <c r="AA111" s="8">
        <f t="shared" si="1"/>
        <v>46485.780000000013</v>
      </c>
      <c r="AB111" s="8">
        <f t="shared" si="1"/>
        <v>306328.62</v>
      </c>
      <c r="AC111" s="8">
        <f t="shared" si="1"/>
        <v>23552.384722222225</v>
      </c>
      <c r="AD111" s="8">
        <f t="shared" si="1"/>
        <v>283637.61111111112</v>
      </c>
      <c r="AE111" s="8">
        <f t="shared" si="1"/>
        <v>56219.830000000009</v>
      </c>
      <c r="AF111" s="8">
        <f t="shared" si="1"/>
        <v>235950.18999999994</v>
      </c>
      <c r="AG111" s="8">
        <f t="shared" si="1"/>
        <v>14158.6</v>
      </c>
      <c r="AH111" s="8">
        <f t="shared" si="1"/>
        <v>212491.47</v>
      </c>
      <c r="AI111" s="8">
        <f t="shared" si="1"/>
        <v>5600</v>
      </c>
      <c r="AJ111" s="8">
        <f t="shared" si="1"/>
        <v>196751.36111111109</v>
      </c>
      <c r="AK111" s="8">
        <f t="shared" si="1"/>
        <v>14393</v>
      </c>
      <c r="AL111" s="8">
        <f t="shared" si="1"/>
        <v>193938.94999999998</v>
      </c>
      <c r="AM111" s="8">
        <f t="shared" si="1"/>
        <v>4159.5199999999995</v>
      </c>
      <c r="AN111" s="8">
        <f t="shared" si="1"/>
        <v>306696.78000000003</v>
      </c>
      <c r="AO111" s="8">
        <f t="shared" si="1"/>
        <v>19594.516499999998</v>
      </c>
      <c r="AP111" s="8">
        <f t="shared" si="1"/>
        <v>283978.5</v>
      </c>
      <c r="AQ111" s="8">
        <f t="shared" si="1"/>
        <v>47498.689999999995</v>
      </c>
      <c r="AR111" s="8">
        <f t="shared" si="1"/>
        <v>242550.31</v>
      </c>
      <c r="AS111" s="8">
        <f t="shared" si="1"/>
        <v>16647.780000000002</v>
      </c>
      <c r="AT111" s="8">
        <f t="shared" si="1"/>
        <v>3669.1299999999997</v>
      </c>
      <c r="AU111" s="8">
        <f t="shared" si="1"/>
        <v>254.80069444444436</v>
      </c>
      <c r="AV111" s="8">
        <f t="shared" si="1"/>
        <v>3397.3425925925931</v>
      </c>
      <c r="AW111" s="8">
        <f t="shared" si="1"/>
        <v>0</v>
      </c>
      <c r="AX111" s="8">
        <f t="shared" si="1"/>
        <v>3172.0499999999997</v>
      </c>
      <c r="AY111" s="8">
        <f t="shared" si="1"/>
        <v>497.08000000000004</v>
      </c>
      <c r="AZ111" s="8">
        <f t="shared" si="1"/>
        <v>885814.08999999985</v>
      </c>
      <c r="BA111" s="8">
        <f t="shared" si="1"/>
        <v>146930.92318518521</v>
      </c>
      <c r="BB111" s="8">
        <f t="shared" si="1"/>
        <v>820198.23148148181</v>
      </c>
      <c r="BC111" s="8">
        <f t="shared" si="1"/>
        <v>145751.74999999994</v>
      </c>
      <c r="BD111" s="8">
        <f t="shared" si="1"/>
        <v>687531.38999999966</v>
      </c>
      <c r="BE111" s="8">
        <f t="shared" si="1"/>
        <v>52530.95</v>
      </c>
      <c r="BF111" s="8">
        <f t="shared" si="1"/>
        <v>51905.399999999994</v>
      </c>
      <c r="BG111" s="8">
        <f t="shared" si="1"/>
        <v>2372.8275925925918</v>
      </c>
      <c r="BH111" s="8">
        <f t="shared" si="1"/>
        <v>48060.555555555547</v>
      </c>
      <c r="BI111" s="8">
        <f t="shared" si="1"/>
        <v>8046.1</v>
      </c>
      <c r="BJ111" s="8">
        <f t="shared" si="1"/>
        <v>41488.65</v>
      </c>
      <c r="BK111" s="8">
        <f t="shared" si="1"/>
        <v>2370.6499999999996</v>
      </c>
      <c r="BL111" s="7"/>
      <c r="BM111" s="9">
        <f t="shared" ref="BM111:BT111" si="2">SUM(BM3:BM110)</f>
        <v>876</v>
      </c>
      <c r="BN111" s="9">
        <f t="shared" si="2"/>
        <v>24062</v>
      </c>
      <c r="BO111" s="9">
        <f t="shared" si="2"/>
        <v>19795</v>
      </c>
      <c r="BP111" s="9">
        <f t="shared" si="2"/>
        <v>9490</v>
      </c>
      <c r="BQ111" s="9">
        <f t="shared" si="2"/>
        <v>19863</v>
      </c>
      <c r="BR111" s="9">
        <f t="shared" si="2"/>
        <v>176</v>
      </c>
      <c r="BS111" s="9">
        <f t="shared" si="2"/>
        <v>59233</v>
      </c>
      <c r="BT111" s="9">
        <f t="shared" si="2"/>
        <v>4960</v>
      </c>
      <c r="BU111" s="7"/>
      <c r="BV111" s="8">
        <f>SUM(BV3:BV110)</f>
        <v>275705.33519537043</v>
      </c>
      <c r="BW111" s="8">
        <f>SUM(BW3:BW110)</f>
        <v>18089.117195000003</v>
      </c>
      <c r="BX111" s="8">
        <f>SUM(BX3:BX110)</f>
        <v>0</v>
      </c>
      <c r="BY111" s="7"/>
      <c r="BZ111" s="8">
        <f t="shared" ref="BZ111:CO111" si="3">SUM(BZ3:BZ110)</f>
        <v>36245.890000000007</v>
      </c>
      <c r="CA111" s="8">
        <f t="shared" si="3"/>
        <v>12387.310000000001</v>
      </c>
      <c r="CB111" s="8">
        <f t="shared" si="3"/>
        <v>43215.419999999991</v>
      </c>
      <c r="CC111" s="8">
        <f t="shared" si="3"/>
        <v>7435.2499999999909</v>
      </c>
      <c r="CD111" s="8">
        <f t="shared" si="3"/>
        <v>42594.039999999979</v>
      </c>
      <c r="CE111" s="8">
        <f t="shared" si="3"/>
        <v>2160</v>
      </c>
      <c r="CF111" s="8">
        <f t="shared" si="3"/>
        <v>4670.0000000000064</v>
      </c>
      <c r="CG111" s="8">
        <f t="shared" si="3"/>
        <v>540</v>
      </c>
      <c r="CH111" s="8">
        <f t="shared" si="3"/>
        <v>0</v>
      </c>
      <c r="CI111" s="8">
        <f t="shared" si="3"/>
        <v>17404.552211999999</v>
      </c>
      <c r="CJ111" s="8">
        <f t="shared" si="3"/>
        <v>4683.3333333333285</v>
      </c>
      <c r="CK111" s="8">
        <f t="shared" si="3"/>
        <v>171335.79554533333</v>
      </c>
      <c r="CL111" s="8">
        <f t="shared" si="3"/>
        <v>100248.34299999999</v>
      </c>
      <c r="CM111" s="8">
        <f t="shared" si="3"/>
        <v>48000.000000000065</v>
      </c>
      <c r="CN111" s="8">
        <f t="shared" si="3"/>
        <v>29649.668599999946</v>
      </c>
      <c r="CO111" s="8">
        <f t="shared" si="3"/>
        <v>177898.01160000003</v>
      </c>
      <c r="CP111" s="7"/>
      <c r="CQ111" s="7"/>
    </row>
    <row r="113" spans="13:14" ht="20.100000000000001" customHeight="1" x14ac:dyDescent="0.25">
      <c r="M113" s="10" t="s">
        <v>190</v>
      </c>
      <c r="N113" s="11" t="str">
        <f ca="1">N114/COUNTIF(N3:N113,"&lt;&gt;0")</f>
        <v/>
      </c>
    </row>
    <row r="114" spans="13:14" ht="20.100000000000001" customHeight="1" x14ac:dyDescent="0.25">
      <c r="M114" s="12" t="s">
        <v>191</v>
      </c>
      <c r="N114" s="13" t="str">
        <f ca="1">COUNTIF(N3:N113,"&gt;0")</f>
        <v/>
      </c>
    </row>
  </sheetData>
  <mergeCells count="20">
    <mergeCell ref="A1:A110"/>
    <mergeCell ref="BV1:BX1"/>
    <mergeCell ref="BL1:BL110"/>
    <mergeCell ref="BZ1:CO1"/>
    <mergeCell ref="E1:E110"/>
    <mergeCell ref="O1:O110"/>
    <mergeCell ref="CP1:CP110"/>
    <mergeCell ref="BU1:BU110"/>
    <mergeCell ref="BM1:BT1"/>
    <mergeCell ref="AT1:AY1"/>
    <mergeCell ref="BF1:BK1"/>
    <mergeCell ref="F1:N1"/>
    <mergeCell ref="P1:U1"/>
    <mergeCell ref="BY1:BY110"/>
    <mergeCell ref="AZ1:BE1"/>
    <mergeCell ref="V1:AA1"/>
    <mergeCell ref="AB1:AG1"/>
    <mergeCell ref="AN1:AS1"/>
    <mergeCell ref="B1:D1"/>
    <mergeCell ref="AH1:AM1"/>
  </mergeCells>
  <conditionalFormatting sqref="N3:N110">
    <cfRule type="cellIs" dxfId="17" priority="1" operator="greaterThanOrEqual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CQ117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9.85546875" customWidth="1"/>
    <col min="17" max="17" width="20.85546875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6" width="16.42578125" customWidth="1"/>
    <col min="47" max="48" width="19.85546875" customWidth="1"/>
    <col min="49" max="51" width="16.42578125" customWidth="1"/>
    <col min="52" max="52" width="19.85546875" customWidth="1"/>
    <col min="53" max="53" width="20.85546875" customWidth="1"/>
    <col min="54" max="54" width="19.85546875" customWidth="1"/>
    <col min="55" max="57" width="16.42578125" customWidth="1"/>
    <col min="58" max="58" width="19.85546875" customWidth="1"/>
    <col min="59" max="59" width="18.7109375" customWidth="1"/>
    <col min="60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2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9.85546875" customWidth="1"/>
    <col min="81" max="82" width="16.42578125" customWidth="1"/>
    <col min="83" max="83" width="27.42578125" customWidth="1"/>
    <col min="84" max="84" width="19.8554687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90" width="19.85546875" customWidth="1"/>
    <col min="91" max="91" width="24.140625" customWidth="1"/>
    <col min="92" max="92" width="19.85546875" customWidth="1"/>
    <col min="93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4290.2399041021017</v>
      </c>
      <c r="G3" s="5">
        <v>3021.793015518519</v>
      </c>
      <c r="H3" s="5">
        <v>51351.030000000013</v>
      </c>
      <c r="I3" s="5">
        <v>47547.25</v>
      </c>
      <c r="J3" s="5">
        <v>49517.23</v>
      </c>
      <c r="K3" s="5">
        <v>1833.8</v>
      </c>
      <c r="L3" s="5">
        <v>0</v>
      </c>
      <c r="M3" s="6">
        <v>2611</v>
      </c>
      <c r="N3" s="5">
        <v>-1268.4468885835829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14032.77</v>
      </c>
      <c r="W3" s="5">
        <v>1168.098169444444</v>
      </c>
      <c r="X3" s="5">
        <v>12993.305555555549</v>
      </c>
      <c r="Y3" s="5">
        <v>0</v>
      </c>
      <c r="Z3" s="5">
        <v>13222.13</v>
      </c>
      <c r="AA3" s="5">
        <v>810.64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24871.279999999999</v>
      </c>
      <c r="AI3" s="5">
        <v>750</v>
      </c>
      <c r="AJ3" s="5">
        <v>23028.96296296296</v>
      </c>
      <c r="AK3" s="5">
        <v>0</v>
      </c>
      <c r="AL3" s="5">
        <v>24252.31</v>
      </c>
      <c r="AM3" s="5">
        <v>618.97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12446.98</v>
      </c>
      <c r="BA3" s="5">
        <v>576.24907407407409</v>
      </c>
      <c r="BB3" s="5">
        <v>11524.98148148148</v>
      </c>
      <c r="BC3" s="5">
        <v>0</v>
      </c>
      <c r="BD3" s="5">
        <v>12042.79</v>
      </c>
      <c r="BE3" s="5">
        <v>404.19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425</v>
      </c>
      <c r="BO3" s="6">
        <v>0</v>
      </c>
      <c r="BP3" s="6">
        <v>1237</v>
      </c>
      <c r="BQ3" s="6">
        <v>0</v>
      </c>
      <c r="BR3" s="6">
        <v>0</v>
      </c>
      <c r="BS3" s="6">
        <v>949</v>
      </c>
      <c r="BT3" s="6">
        <v>0</v>
      </c>
      <c r="BU3" s="60"/>
      <c r="BV3" s="5">
        <v>2494.347243518519</v>
      </c>
      <c r="BW3" s="5">
        <v>527.44577200000003</v>
      </c>
      <c r="BX3" s="5">
        <v>0</v>
      </c>
      <c r="BY3" s="60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42.072072072072068</v>
      </c>
      <c r="CG3" s="5">
        <v>5</v>
      </c>
      <c r="CH3" s="5">
        <v>0</v>
      </c>
      <c r="CI3" s="5">
        <v>688.10380200000009</v>
      </c>
      <c r="CJ3" s="5">
        <v>42.192192192192188</v>
      </c>
      <c r="CK3" s="5">
        <v>3075.2180662642641</v>
      </c>
      <c r="CL3" s="5">
        <v>1012.518198198198</v>
      </c>
      <c r="CM3" s="5">
        <v>0</v>
      </c>
      <c r="CN3" s="5">
        <v>202.50363963963969</v>
      </c>
      <c r="CO3" s="5">
        <v>1215.0218378378379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2341.3028661021021</v>
      </c>
      <c r="G4" s="5">
        <v>831.16911325925923</v>
      </c>
      <c r="H4" s="5">
        <v>11509.46</v>
      </c>
      <c r="I4" s="5">
        <v>10656.907407407411</v>
      </c>
      <c r="J4" s="5">
        <v>11011.03</v>
      </c>
      <c r="K4" s="5">
        <v>498.42999999999989</v>
      </c>
      <c r="L4" s="5">
        <v>0</v>
      </c>
      <c r="M4" s="6">
        <v>766</v>
      </c>
      <c r="N4" s="5">
        <v>-1510.133752842843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2112.6999999999998</v>
      </c>
      <c r="W4" s="5">
        <v>175.86271296296289</v>
      </c>
      <c r="X4" s="5">
        <v>1956.203703703703</v>
      </c>
      <c r="Y4" s="5">
        <v>0</v>
      </c>
      <c r="Z4" s="5">
        <v>2101.66</v>
      </c>
      <c r="AA4" s="5">
        <v>11.04</v>
      </c>
      <c r="AB4" s="5">
        <v>3264.24</v>
      </c>
      <c r="AC4" s="5">
        <v>226.68333333333331</v>
      </c>
      <c r="AD4" s="5">
        <v>3022.4444444444439</v>
      </c>
      <c r="AE4" s="5">
        <v>0</v>
      </c>
      <c r="AF4" s="5">
        <v>3071.94</v>
      </c>
      <c r="AG4" s="5">
        <v>192.3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6132.52</v>
      </c>
      <c r="BA4" s="5">
        <v>283.91296296296298</v>
      </c>
      <c r="BB4" s="5">
        <v>5678.2592592592591</v>
      </c>
      <c r="BC4" s="5">
        <v>0</v>
      </c>
      <c r="BD4" s="5">
        <v>5837.43</v>
      </c>
      <c r="BE4" s="5">
        <v>295.08999999999997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73</v>
      </c>
      <c r="BO4" s="6">
        <v>174</v>
      </c>
      <c r="BP4" s="6">
        <v>0</v>
      </c>
      <c r="BQ4" s="6">
        <v>0</v>
      </c>
      <c r="BR4" s="6">
        <v>0</v>
      </c>
      <c r="BS4" s="6">
        <v>519</v>
      </c>
      <c r="BT4" s="6">
        <v>0</v>
      </c>
      <c r="BU4" s="60"/>
      <c r="BV4" s="5">
        <v>686.45900925925923</v>
      </c>
      <c r="BW4" s="5">
        <v>144.710104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42.072072072072068</v>
      </c>
      <c r="CG4" s="5">
        <v>5</v>
      </c>
      <c r="CH4" s="5">
        <v>0</v>
      </c>
      <c r="CI4" s="5">
        <v>154.226764</v>
      </c>
      <c r="CJ4" s="5">
        <v>42.192192192192188</v>
      </c>
      <c r="CK4" s="5">
        <v>1126.281028264264</v>
      </c>
      <c r="CL4" s="5">
        <v>1012.518198198198</v>
      </c>
      <c r="CM4" s="5">
        <v>0</v>
      </c>
      <c r="CN4" s="5">
        <v>202.50363963963969</v>
      </c>
      <c r="CO4" s="5">
        <v>1215.0218378378379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2602.2235121021022</v>
      </c>
      <c r="G5" s="5">
        <v>1603.7835089259261</v>
      </c>
      <c r="H5" s="5">
        <v>30981.15</v>
      </c>
      <c r="I5" s="5">
        <v>28686.25</v>
      </c>
      <c r="J5" s="5">
        <v>29440.44</v>
      </c>
      <c r="K5" s="5">
        <v>1540.71</v>
      </c>
      <c r="L5" s="5">
        <v>0</v>
      </c>
      <c r="M5" s="6">
        <v>1943</v>
      </c>
      <c r="N5" s="5">
        <v>-998.44000317617611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4808.63</v>
      </c>
      <c r="W5" s="5">
        <v>400.27392314814819</v>
      </c>
      <c r="X5" s="5">
        <v>4452.4351851851852</v>
      </c>
      <c r="Y5" s="5">
        <v>0</v>
      </c>
      <c r="Z5" s="5">
        <v>4424.13</v>
      </c>
      <c r="AA5" s="5">
        <v>384.5</v>
      </c>
      <c r="AB5" s="5">
        <v>19682.740000000002</v>
      </c>
      <c r="AC5" s="5">
        <v>500</v>
      </c>
      <c r="AD5" s="5">
        <v>18224.759259259259</v>
      </c>
      <c r="AE5" s="5">
        <v>0</v>
      </c>
      <c r="AF5" s="5">
        <v>18820.03</v>
      </c>
      <c r="AG5" s="5">
        <v>862.71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6489.78</v>
      </c>
      <c r="BA5" s="5">
        <v>300.45277777777773</v>
      </c>
      <c r="BB5" s="5">
        <v>6009.0555555555547</v>
      </c>
      <c r="BC5" s="5">
        <v>0</v>
      </c>
      <c r="BD5" s="5">
        <v>6196.28</v>
      </c>
      <c r="BE5" s="5">
        <v>293.5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199</v>
      </c>
      <c r="BO5" s="6">
        <v>1276</v>
      </c>
      <c r="BP5" s="6">
        <v>0</v>
      </c>
      <c r="BQ5" s="6">
        <v>0</v>
      </c>
      <c r="BR5" s="6">
        <v>0</v>
      </c>
      <c r="BS5" s="6">
        <v>468</v>
      </c>
      <c r="BT5" s="6">
        <v>0</v>
      </c>
      <c r="BU5" s="60"/>
      <c r="BV5" s="5">
        <v>1200.726700925926</v>
      </c>
      <c r="BW5" s="5">
        <v>403.05680799999999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42.072072072072068</v>
      </c>
      <c r="CG5" s="5">
        <v>5</v>
      </c>
      <c r="CH5" s="5">
        <v>0</v>
      </c>
      <c r="CI5" s="5">
        <v>415.14740999999998</v>
      </c>
      <c r="CJ5" s="5">
        <v>42.192192192192188</v>
      </c>
      <c r="CK5" s="5">
        <v>1387.2016742642641</v>
      </c>
      <c r="CL5" s="5">
        <v>1012.518198198198</v>
      </c>
      <c r="CM5" s="5">
        <v>0</v>
      </c>
      <c r="CN5" s="5">
        <v>202.50363963963969</v>
      </c>
      <c r="CO5" s="5">
        <v>1215.0218378378379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2963.6891821021022</v>
      </c>
      <c r="G6" s="5">
        <v>4027.429822962963</v>
      </c>
      <c r="H6" s="5">
        <v>57956.2</v>
      </c>
      <c r="I6" s="5">
        <v>53663.148148148139</v>
      </c>
      <c r="J6" s="5">
        <v>52820.54</v>
      </c>
      <c r="K6" s="5">
        <v>5135.6600000000008</v>
      </c>
      <c r="L6" s="5">
        <v>0</v>
      </c>
      <c r="M6" s="6">
        <v>2806</v>
      </c>
      <c r="N6" s="5">
        <v>1063.740640860861</v>
      </c>
      <c r="O6" s="60"/>
      <c r="P6" s="5">
        <v>5.04</v>
      </c>
      <c r="Q6" s="5">
        <v>0.32666666666666672</v>
      </c>
      <c r="R6" s="5">
        <v>4.6666666666666661</v>
      </c>
      <c r="S6" s="5">
        <v>0</v>
      </c>
      <c r="T6" s="5">
        <v>5.04</v>
      </c>
      <c r="U6" s="5">
        <v>0</v>
      </c>
      <c r="V6" s="5">
        <v>17960.52</v>
      </c>
      <c r="W6" s="5">
        <v>1495.046988888889</v>
      </c>
      <c r="X6" s="5">
        <v>16630.111111111109</v>
      </c>
      <c r="Y6" s="5">
        <v>0</v>
      </c>
      <c r="Z6" s="5">
        <v>16001.61</v>
      </c>
      <c r="AA6" s="5">
        <v>1958.91</v>
      </c>
      <c r="AB6" s="5">
        <v>23</v>
      </c>
      <c r="AC6" s="5">
        <v>1.5972222222222221</v>
      </c>
      <c r="AD6" s="5">
        <v>21.296296296296291</v>
      </c>
      <c r="AE6" s="5">
        <v>0</v>
      </c>
      <c r="AF6" s="5">
        <v>23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29267.53</v>
      </c>
      <c r="AO6" s="5">
        <v>1869.869972222222</v>
      </c>
      <c r="AP6" s="5">
        <v>27099.56481481481</v>
      </c>
      <c r="AQ6" s="5">
        <v>0</v>
      </c>
      <c r="AR6" s="5">
        <v>26816.25</v>
      </c>
      <c r="AS6" s="5">
        <v>2451.2800000000002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10700.11</v>
      </c>
      <c r="BA6" s="5">
        <v>495.3754629629629</v>
      </c>
      <c r="BB6" s="5">
        <v>9907.5092592592573</v>
      </c>
      <c r="BC6" s="5">
        <v>0</v>
      </c>
      <c r="BD6" s="5">
        <v>9974.64</v>
      </c>
      <c r="BE6" s="5">
        <v>725.47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2</v>
      </c>
      <c r="BN6" s="6">
        <v>513</v>
      </c>
      <c r="BO6" s="6">
        <v>1</v>
      </c>
      <c r="BP6" s="6">
        <v>0</v>
      </c>
      <c r="BQ6" s="6">
        <v>1727</v>
      </c>
      <c r="BR6" s="6">
        <v>0</v>
      </c>
      <c r="BS6" s="6">
        <v>563</v>
      </c>
      <c r="BT6" s="6">
        <v>0</v>
      </c>
      <c r="BU6" s="60"/>
      <c r="BV6" s="5">
        <v>3862.216312962963</v>
      </c>
      <c r="BW6" s="5">
        <v>165.21351000000001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42.072072072072068</v>
      </c>
      <c r="CG6" s="5">
        <v>5</v>
      </c>
      <c r="CH6" s="5">
        <v>0</v>
      </c>
      <c r="CI6" s="5">
        <v>776.61308000000008</v>
      </c>
      <c r="CJ6" s="5">
        <v>42.192192192192188</v>
      </c>
      <c r="CK6" s="5">
        <v>1748.6673442642641</v>
      </c>
      <c r="CL6" s="5">
        <v>1012.518198198198</v>
      </c>
      <c r="CM6" s="5">
        <v>0</v>
      </c>
      <c r="CN6" s="5">
        <v>202.50363963963969</v>
      </c>
      <c r="CO6" s="5">
        <v>1215.0218378378379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2361.8268421021021</v>
      </c>
      <c r="G7" s="5">
        <v>856.73215007407396</v>
      </c>
      <c r="H7" s="5">
        <v>13041.1</v>
      </c>
      <c r="I7" s="5">
        <v>12075.092592592589</v>
      </c>
      <c r="J7" s="5">
        <v>11989.37</v>
      </c>
      <c r="K7" s="5">
        <v>1051.73</v>
      </c>
      <c r="L7" s="5">
        <v>0</v>
      </c>
      <c r="M7" s="6">
        <v>560</v>
      </c>
      <c r="N7" s="5">
        <v>-1505.094692028028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2405.66</v>
      </c>
      <c r="W7" s="5">
        <v>200.2489203703704</v>
      </c>
      <c r="X7" s="5">
        <v>2227.462962962963</v>
      </c>
      <c r="Y7" s="5">
        <v>0</v>
      </c>
      <c r="Z7" s="5">
        <v>2116.7600000000002</v>
      </c>
      <c r="AA7" s="5">
        <v>288.89999999999998</v>
      </c>
      <c r="AB7" s="5">
        <v>13.65</v>
      </c>
      <c r="AC7" s="5">
        <v>0.94791666666666652</v>
      </c>
      <c r="AD7" s="5">
        <v>12.638888888888889</v>
      </c>
      <c r="AE7" s="5">
        <v>0</v>
      </c>
      <c r="AF7" s="5">
        <v>13.65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10621.79</v>
      </c>
      <c r="BA7" s="5">
        <v>491.74953703703699</v>
      </c>
      <c r="BB7" s="5">
        <v>9834.9907407407391</v>
      </c>
      <c r="BC7" s="5">
        <v>0</v>
      </c>
      <c r="BD7" s="5">
        <v>9858.9599999999991</v>
      </c>
      <c r="BE7" s="5">
        <v>762.83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83</v>
      </c>
      <c r="BO7" s="6">
        <v>1</v>
      </c>
      <c r="BP7" s="6">
        <v>0</v>
      </c>
      <c r="BQ7" s="6">
        <v>0</v>
      </c>
      <c r="BR7" s="6">
        <v>0</v>
      </c>
      <c r="BS7" s="6">
        <v>476</v>
      </c>
      <c r="BT7" s="6">
        <v>0</v>
      </c>
      <c r="BU7" s="60"/>
      <c r="BV7" s="5">
        <v>692.94637407407401</v>
      </c>
      <c r="BW7" s="5">
        <v>163.785776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42.072072072072068</v>
      </c>
      <c r="CG7" s="5">
        <v>5</v>
      </c>
      <c r="CH7" s="5">
        <v>0</v>
      </c>
      <c r="CI7" s="5">
        <v>174.75074000000001</v>
      </c>
      <c r="CJ7" s="5">
        <v>42.192192192192188</v>
      </c>
      <c r="CK7" s="5">
        <v>1146.805004264264</v>
      </c>
      <c r="CL7" s="5">
        <v>1012.518198198198</v>
      </c>
      <c r="CM7" s="5">
        <v>0</v>
      </c>
      <c r="CN7" s="5">
        <v>202.50363963963969</v>
      </c>
      <c r="CO7" s="5">
        <v>1215.0218378378379</v>
      </c>
      <c r="CP7" s="60"/>
      <c r="CQ7" s="4"/>
    </row>
    <row r="8" spans="1:95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2742.8937641021021</v>
      </c>
      <c r="G8" s="5">
        <v>2778.6762673333328</v>
      </c>
      <c r="H8" s="5">
        <v>41478.93</v>
      </c>
      <c r="I8" s="5">
        <v>38406.416666666657</v>
      </c>
      <c r="J8" s="5">
        <v>37569.050000000003</v>
      </c>
      <c r="K8" s="5">
        <v>3909.88</v>
      </c>
      <c r="L8" s="5">
        <v>0</v>
      </c>
      <c r="M8" s="6">
        <v>1975</v>
      </c>
      <c r="N8" s="5">
        <v>35.782503231231203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10191.92</v>
      </c>
      <c r="W8" s="5">
        <v>848.38297037037034</v>
      </c>
      <c r="X8" s="5">
        <v>9436.9629629629617</v>
      </c>
      <c r="Y8" s="5">
        <v>0</v>
      </c>
      <c r="Z8" s="5">
        <v>8927.86</v>
      </c>
      <c r="AA8" s="5">
        <v>1264.06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0.3</v>
      </c>
      <c r="AO8" s="5">
        <v>1.9166666666666669E-2</v>
      </c>
      <c r="AP8" s="5">
        <v>0.27777777777777768</v>
      </c>
      <c r="AQ8" s="5">
        <v>0</v>
      </c>
      <c r="AR8" s="5">
        <v>0.3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31286.71</v>
      </c>
      <c r="BA8" s="5">
        <v>1448.458796296296</v>
      </c>
      <c r="BB8" s="5">
        <v>28969.17592592592</v>
      </c>
      <c r="BC8" s="5">
        <v>0</v>
      </c>
      <c r="BD8" s="5">
        <v>28640.89</v>
      </c>
      <c r="BE8" s="5">
        <v>2645.82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315</v>
      </c>
      <c r="BO8" s="6">
        <v>0</v>
      </c>
      <c r="BP8" s="6">
        <v>0</v>
      </c>
      <c r="BQ8" s="6">
        <v>1</v>
      </c>
      <c r="BR8" s="6">
        <v>0</v>
      </c>
      <c r="BS8" s="6">
        <v>1659</v>
      </c>
      <c r="BT8" s="6">
        <v>0</v>
      </c>
      <c r="BU8" s="60"/>
      <c r="BV8" s="5">
        <v>2296.8609333333329</v>
      </c>
      <c r="BW8" s="5">
        <v>481.81533400000001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42.072072072072068</v>
      </c>
      <c r="CG8" s="5">
        <v>5</v>
      </c>
      <c r="CH8" s="5">
        <v>0</v>
      </c>
      <c r="CI8" s="5">
        <v>555.81766200000004</v>
      </c>
      <c r="CJ8" s="5">
        <v>42.192192192192188</v>
      </c>
      <c r="CK8" s="5">
        <v>1527.8719262642639</v>
      </c>
      <c r="CL8" s="5">
        <v>1012.518198198198</v>
      </c>
      <c r="CM8" s="5">
        <v>0</v>
      </c>
      <c r="CN8" s="5">
        <v>202.50363963963969</v>
      </c>
      <c r="CO8" s="5">
        <v>1215.0218378378379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2581.1189141021018</v>
      </c>
      <c r="G9" s="5">
        <v>2026.380485148148</v>
      </c>
      <c r="H9" s="5">
        <v>29406.18</v>
      </c>
      <c r="I9" s="5">
        <v>27227.944444444449</v>
      </c>
      <c r="J9" s="5">
        <v>26746.09</v>
      </c>
      <c r="K9" s="5">
        <v>2660.09</v>
      </c>
      <c r="L9" s="5">
        <v>0</v>
      </c>
      <c r="M9" s="6">
        <v>2091</v>
      </c>
      <c r="N9" s="5">
        <v>-554.7384289539541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9686.1500000000015</v>
      </c>
      <c r="W9" s="5">
        <v>806.28230092592617</v>
      </c>
      <c r="X9" s="5">
        <v>8968.6574074074088</v>
      </c>
      <c r="Y9" s="5">
        <v>0</v>
      </c>
      <c r="Z9" s="5">
        <v>8434.61</v>
      </c>
      <c r="AA9" s="5">
        <v>1251.54</v>
      </c>
      <c r="AB9" s="5">
        <v>148.84</v>
      </c>
      <c r="AC9" s="5">
        <v>10.33611111111111</v>
      </c>
      <c r="AD9" s="5">
        <v>137.81481481481481</v>
      </c>
      <c r="AE9" s="5">
        <v>0</v>
      </c>
      <c r="AF9" s="5">
        <v>148.84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19571.189999999999</v>
      </c>
      <c r="BA9" s="5">
        <v>906.07361111111095</v>
      </c>
      <c r="BB9" s="5">
        <v>18121.472222222219</v>
      </c>
      <c r="BC9" s="5">
        <v>0</v>
      </c>
      <c r="BD9" s="5">
        <v>18162.64</v>
      </c>
      <c r="BE9" s="5">
        <v>1408.55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475</v>
      </c>
      <c r="BO9" s="6">
        <v>8</v>
      </c>
      <c r="BP9" s="6">
        <v>0</v>
      </c>
      <c r="BQ9" s="6">
        <v>0</v>
      </c>
      <c r="BR9" s="6">
        <v>0</v>
      </c>
      <c r="BS9" s="6">
        <v>1608</v>
      </c>
      <c r="BT9" s="6">
        <v>0</v>
      </c>
      <c r="BU9" s="60"/>
      <c r="BV9" s="5">
        <v>1722.6920231481481</v>
      </c>
      <c r="BW9" s="5">
        <v>303.68846200000002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42.072072072072068</v>
      </c>
      <c r="CG9" s="5">
        <v>5</v>
      </c>
      <c r="CH9" s="5">
        <v>0</v>
      </c>
      <c r="CI9" s="5">
        <v>394.04281200000003</v>
      </c>
      <c r="CJ9" s="5">
        <v>42.192192192192188</v>
      </c>
      <c r="CK9" s="5">
        <v>1366.0970762642639</v>
      </c>
      <c r="CL9" s="5">
        <v>1012.518198198198</v>
      </c>
      <c r="CM9" s="5">
        <v>0</v>
      </c>
      <c r="CN9" s="5">
        <v>202.50363963963969</v>
      </c>
      <c r="CO9" s="5">
        <v>1215.0218378378379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2527.8492241021022</v>
      </c>
      <c r="G10" s="5">
        <v>1722.761861555555</v>
      </c>
      <c r="H10" s="5">
        <v>25430.83</v>
      </c>
      <c r="I10" s="5">
        <v>23547.06481481481</v>
      </c>
      <c r="J10" s="5">
        <v>24135.32</v>
      </c>
      <c r="K10" s="5">
        <v>1295.51</v>
      </c>
      <c r="L10" s="5">
        <v>0</v>
      </c>
      <c r="M10" s="6">
        <v>1816</v>
      </c>
      <c r="N10" s="5">
        <v>-805.08736254654673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7408.44</v>
      </c>
      <c r="W10" s="5">
        <v>616.68403333333333</v>
      </c>
      <c r="X10" s="5">
        <v>6859.6666666666661</v>
      </c>
      <c r="Y10" s="5">
        <v>0</v>
      </c>
      <c r="Z10" s="5">
        <v>6897.4</v>
      </c>
      <c r="AA10" s="5">
        <v>511.04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17755.64</v>
      </c>
      <c r="BA10" s="5">
        <v>822.0203703703703</v>
      </c>
      <c r="BB10" s="5">
        <v>16440.407407407409</v>
      </c>
      <c r="BC10" s="5">
        <v>0</v>
      </c>
      <c r="BD10" s="5">
        <v>16981.22</v>
      </c>
      <c r="BE10" s="5">
        <v>774.42</v>
      </c>
      <c r="BF10" s="5">
        <v>266.75</v>
      </c>
      <c r="BG10" s="5">
        <v>10.62060185185185</v>
      </c>
      <c r="BH10" s="5">
        <v>246.9907407407407</v>
      </c>
      <c r="BI10" s="5">
        <v>0</v>
      </c>
      <c r="BJ10" s="5">
        <v>256.7</v>
      </c>
      <c r="BK10" s="5">
        <v>10.050000000000001</v>
      </c>
      <c r="BL10" s="60"/>
      <c r="BM10" s="6">
        <v>0</v>
      </c>
      <c r="BN10" s="6">
        <v>372</v>
      </c>
      <c r="BO10" s="6">
        <v>0</v>
      </c>
      <c r="BP10" s="6">
        <v>0</v>
      </c>
      <c r="BQ10" s="6">
        <v>0</v>
      </c>
      <c r="BR10" s="6">
        <v>0</v>
      </c>
      <c r="BS10" s="6">
        <v>1421</v>
      </c>
      <c r="BT10" s="6">
        <v>23</v>
      </c>
      <c r="BU10" s="60"/>
      <c r="BV10" s="5">
        <v>1449.325005555555</v>
      </c>
      <c r="BW10" s="5">
        <v>273.43685599999998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42.072072072072068</v>
      </c>
      <c r="CG10" s="5">
        <v>5</v>
      </c>
      <c r="CH10" s="5">
        <v>0</v>
      </c>
      <c r="CI10" s="5">
        <v>340.77312200000011</v>
      </c>
      <c r="CJ10" s="5">
        <v>42.192192192192188</v>
      </c>
      <c r="CK10" s="5">
        <v>1312.8273862642641</v>
      </c>
      <c r="CL10" s="5">
        <v>1012.518198198198</v>
      </c>
      <c r="CM10" s="5">
        <v>0</v>
      </c>
      <c r="CN10" s="5">
        <v>202.50363963963969</v>
      </c>
      <c r="CO10" s="5">
        <v>1215.0218378378379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2306.3028701021021</v>
      </c>
      <c r="G11" s="5">
        <v>626.97176011111117</v>
      </c>
      <c r="H11" s="5">
        <v>8897.52</v>
      </c>
      <c r="I11" s="5">
        <v>8238.4444444444434</v>
      </c>
      <c r="J11" s="5">
        <v>8589.02</v>
      </c>
      <c r="K11" s="5">
        <v>308.5</v>
      </c>
      <c r="L11" s="5">
        <v>0</v>
      </c>
      <c r="M11" s="6">
        <v>697</v>
      </c>
      <c r="N11" s="5">
        <v>-1679.3311099909911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3621.71</v>
      </c>
      <c r="W11" s="5">
        <v>301.4738231481482</v>
      </c>
      <c r="X11" s="5">
        <v>3353.4351851851852</v>
      </c>
      <c r="Y11" s="5">
        <v>0</v>
      </c>
      <c r="Z11" s="5">
        <v>3462.91</v>
      </c>
      <c r="AA11" s="5">
        <v>158.80000000000001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5275.8099999999986</v>
      </c>
      <c r="BA11" s="5">
        <v>244.2504629629629</v>
      </c>
      <c r="BB11" s="5">
        <v>4885.0092592592582</v>
      </c>
      <c r="BC11" s="5">
        <v>0</v>
      </c>
      <c r="BD11" s="5">
        <v>5126.1099999999997</v>
      </c>
      <c r="BE11" s="5">
        <v>149.69999999999999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206</v>
      </c>
      <c r="BO11" s="6">
        <v>0</v>
      </c>
      <c r="BP11" s="6">
        <v>0</v>
      </c>
      <c r="BQ11" s="6">
        <v>0</v>
      </c>
      <c r="BR11" s="6">
        <v>0</v>
      </c>
      <c r="BS11" s="6">
        <v>491</v>
      </c>
      <c r="BT11" s="6">
        <v>0</v>
      </c>
      <c r="BU11" s="60"/>
      <c r="BV11" s="5">
        <v>545.72428611111116</v>
      </c>
      <c r="BW11" s="5">
        <v>81.247473999999997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42.072072072072068</v>
      </c>
      <c r="CG11" s="5">
        <v>5</v>
      </c>
      <c r="CH11" s="5">
        <v>0</v>
      </c>
      <c r="CI11" s="5">
        <v>119.22676800000001</v>
      </c>
      <c r="CJ11" s="5">
        <v>42.192192192192188</v>
      </c>
      <c r="CK11" s="5">
        <v>1091.281032264264</v>
      </c>
      <c r="CL11" s="5">
        <v>1012.518198198198</v>
      </c>
      <c r="CM11" s="5">
        <v>0</v>
      </c>
      <c r="CN11" s="5">
        <v>202.50363963963969</v>
      </c>
      <c r="CO11" s="5">
        <v>1215.0218378378379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2312.0382881021019</v>
      </c>
      <c r="G12" s="5">
        <v>653.00110370370373</v>
      </c>
      <c r="H12" s="5">
        <v>9324.7900000000009</v>
      </c>
      <c r="I12" s="5">
        <v>8634.0648148148139</v>
      </c>
      <c r="J12" s="5">
        <v>8441.2799999999988</v>
      </c>
      <c r="K12" s="5">
        <v>883.51</v>
      </c>
      <c r="L12" s="5">
        <v>0</v>
      </c>
      <c r="M12" s="6">
        <v>828</v>
      </c>
      <c r="N12" s="5">
        <v>-1659.037184398398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3603.04</v>
      </c>
      <c r="W12" s="5">
        <v>299.91971851851849</v>
      </c>
      <c r="X12" s="5">
        <v>3336.1481481481478</v>
      </c>
      <c r="Y12" s="5">
        <v>0</v>
      </c>
      <c r="Z12" s="5">
        <v>3454.49</v>
      </c>
      <c r="AA12" s="5">
        <v>148.55000000000001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3.05</v>
      </c>
      <c r="AU12" s="5">
        <v>0.2118055555555555</v>
      </c>
      <c r="AV12" s="5">
        <v>2.824074074074074</v>
      </c>
      <c r="AW12" s="5">
        <v>0</v>
      </c>
      <c r="AX12" s="5">
        <v>3.05</v>
      </c>
      <c r="AY12" s="5">
        <v>0</v>
      </c>
      <c r="AZ12" s="5">
        <v>5718.7</v>
      </c>
      <c r="BA12" s="5">
        <v>264.75462962962962</v>
      </c>
      <c r="BB12" s="5">
        <v>5295.0925925925922</v>
      </c>
      <c r="BC12" s="5">
        <v>0</v>
      </c>
      <c r="BD12" s="5">
        <v>4983.74</v>
      </c>
      <c r="BE12" s="5">
        <v>734.96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172</v>
      </c>
      <c r="BO12" s="6">
        <v>0</v>
      </c>
      <c r="BP12" s="6">
        <v>0</v>
      </c>
      <c r="BQ12" s="6">
        <v>0</v>
      </c>
      <c r="BR12" s="6">
        <v>1</v>
      </c>
      <c r="BS12" s="6">
        <v>655</v>
      </c>
      <c r="BT12" s="6">
        <v>0</v>
      </c>
      <c r="BU12" s="60"/>
      <c r="BV12" s="5">
        <v>564.88615370370371</v>
      </c>
      <c r="BW12" s="5">
        <v>88.114950000000007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42.072072072072068</v>
      </c>
      <c r="CG12" s="5">
        <v>5</v>
      </c>
      <c r="CH12" s="5">
        <v>0</v>
      </c>
      <c r="CI12" s="5">
        <v>124.952186</v>
      </c>
      <c r="CJ12" s="5">
        <v>42.192192192192188</v>
      </c>
      <c r="CK12" s="5">
        <v>1097.016450264264</v>
      </c>
      <c r="CL12" s="5">
        <v>1012.518198198198</v>
      </c>
      <c r="CM12" s="5">
        <v>0</v>
      </c>
      <c r="CN12" s="5">
        <v>202.50363963963969</v>
      </c>
      <c r="CO12" s="5">
        <v>1215.0218378378379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2142.9169121021018</v>
      </c>
      <c r="G13" s="5">
        <v>3560.07681</v>
      </c>
      <c r="H13" s="5">
        <v>3782.15</v>
      </c>
      <c r="I13" s="5">
        <v>3501.99074074074</v>
      </c>
      <c r="J13" s="5">
        <v>3445.76</v>
      </c>
      <c r="K13" s="5">
        <v>336.39</v>
      </c>
      <c r="L13" s="5">
        <v>0</v>
      </c>
      <c r="M13" s="6">
        <v>287</v>
      </c>
      <c r="N13" s="5">
        <v>1417.159897897898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27</v>
      </c>
      <c r="W13" s="5">
        <v>2.2475000000000001</v>
      </c>
      <c r="X13" s="5">
        <v>25</v>
      </c>
      <c r="Y13" s="5">
        <v>0</v>
      </c>
      <c r="Z13" s="5">
        <v>27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3755.15</v>
      </c>
      <c r="BA13" s="5">
        <v>3500</v>
      </c>
      <c r="BB13" s="5">
        <v>3476.99074074074</v>
      </c>
      <c r="BC13" s="5">
        <v>0</v>
      </c>
      <c r="BD13" s="5">
        <v>3418.76</v>
      </c>
      <c r="BE13" s="5">
        <v>336.39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286</v>
      </c>
      <c r="BT13" s="6">
        <v>0</v>
      </c>
      <c r="BU13" s="60"/>
      <c r="BV13" s="5">
        <v>3502.2474999999999</v>
      </c>
      <c r="BW13" s="5">
        <v>57.829310000000007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42.072072072072068</v>
      </c>
      <c r="CG13" s="5">
        <v>5</v>
      </c>
      <c r="CH13" s="5">
        <v>0</v>
      </c>
      <c r="CI13" s="5">
        <v>50.680810000000001</v>
      </c>
      <c r="CJ13" s="5">
        <v>42.192192192192188</v>
      </c>
      <c r="CK13" s="5">
        <v>927.89507426426428</v>
      </c>
      <c r="CL13" s="5">
        <v>1012.518198198198</v>
      </c>
      <c r="CM13" s="5">
        <v>0</v>
      </c>
      <c r="CN13" s="5">
        <v>202.50363963963969</v>
      </c>
      <c r="CO13" s="5">
        <v>1215.0218378378379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2224.4394161021019</v>
      </c>
      <c r="G14" s="5">
        <v>4056.1426306666672</v>
      </c>
      <c r="H14" s="5">
        <v>8257.7099999999991</v>
      </c>
      <c r="I14" s="5">
        <v>7646.0277777777756</v>
      </c>
      <c r="J14" s="5">
        <v>7507.77</v>
      </c>
      <c r="K14" s="5">
        <v>749.93999999999994</v>
      </c>
      <c r="L14" s="5">
        <v>0</v>
      </c>
      <c r="M14" s="6">
        <v>365</v>
      </c>
      <c r="N14" s="5">
        <v>1831.703214564564</v>
      </c>
      <c r="O14" s="60"/>
      <c r="P14" s="5">
        <v>2145.94</v>
      </c>
      <c r="Q14" s="5">
        <v>139.08870370370369</v>
      </c>
      <c r="R14" s="5">
        <v>1986.9814814814811</v>
      </c>
      <c r="S14" s="5">
        <v>0</v>
      </c>
      <c r="T14" s="5">
        <v>1919.31</v>
      </c>
      <c r="U14" s="5">
        <v>226.63</v>
      </c>
      <c r="V14" s="5">
        <v>714.1</v>
      </c>
      <c r="W14" s="5">
        <v>59.442212962962969</v>
      </c>
      <c r="X14" s="5">
        <v>661.2037037037037</v>
      </c>
      <c r="Y14" s="5">
        <v>0</v>
      </c>
      <c r="Z14" s="5">
        <v>714.1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5367.9699999999993</v>
      </c>
      <c r="BA14" s="5">
        <v>3740</v>
      </c>
      <c r="BB14" s="5">
        <v>4970.3425925925912</v>
      </c>
      <c r="BC14" s="5">
        <v>0</v>
      </c>
      <c r="BD14" s="5">
        <v>4844.66</v>
      </c>
      <c r="BE14" s="5">
        <v>523.30999999999995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115</v>
      </c>
      <c r="BN14" s="6">
        <v>17</v>
      </c>
      <c r="BO14" s="6">
        <v>0</v>
      </c>
      <c r="BP14" s="6">
        <v>0</v>
      </c>
      <c r="BQ14" s="6">
        <v>1</v>
      </c>
      <c r="BR14" s="6">
        <v>0</v>
      </c>
      <c r="BS14" s="6">
        <v>232</v>
      </c>
      <c r="BT14" s="6">
        <v>0</v>
      </c>
      <c r="BU14" s="60"/>
      <c r="BV14" s="5">
        <v>3940.4284166666671</v>
      </c>
      <c r="BW14" s="5">
        <v>115.714214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42.072072072072068</v>
      </c>
      <c r="CG14" s="5">
        <v>5</v>
      </c>
      <c r="CH14" s="5">
        <v>0</v>
      </c>
      <c r="CI14" s="5">
        <v>110.65331399999999</v>
      </c>
      <c r="CJ14" s="5">
        <v>42.192192192192188</v>
      </c>
      <c r="CK14" s="5">
        <v>1009.417578264264</v>
      </c>
      <c r="CL14" s="5">
        <v>1012.518198198198</v>
      </c>
      <c r="CM14" s="5">
        <v>0</v>
      </c>
      <c r="CN14" s="5">
        <v>202.50363963963969</v>
      </c>
      <c r="CO14" s="5">
        <v>1215.0218378378379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2325.0711381021019</v>
      </c>
      <c r="G15" s="5">
        <v>4772.3201043333329</v>
      </c>
      <c r="H15" s="5">
        <v>15767.54</v>
      </c>
      <c r="I15" s="5">
        <v>14599.574074074069</v>
      </c>
      <c r="J15" s="5">
        <v>14952.35</v>
      </c>
      <c r="K15" s="5">
        <v>815.19</v>
      </c>
      <c r="L15" s="5">
        <v>0</v>
      </c>
      <c r="M15" s="6">
        <v>1247</v>
      </c>
      <c r="N15" s="5">
        <v>2447.248966231231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6268.05</v>
      </c>
      <c r="W15" s="5">
        <v>521.75712500000009</v>
      </c>
      <c r="X15" s="5">
        <v>5803.75</v>
      </c>
      <c r="Y15" s="5">
        <v>0</v>
      </c>
      <c r="Z15" s="5">
        <v>5731.33</v>
      </c>
      <c r="AA15" s="5">
        <v>536.72</v>
      </c>
      <c r="AB15" s="5">
        <v>61.5</v>
      </c>
      <c r="AC15" s="5">
        <v>4.270833333333333</v>
      </c>
      <c r="AD15" s="5">
        <v>56.944444444444443</v>
      </c>
      <c r="AE15" s="5">
        <v>0</v>
      </c>
      <c r="AF15" s="5">
        <v>61.5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9437.99</v>
      </c>
      <c r="BA15" s="5">
        <v>4100</v>
      </c>
      <c r="BB15" s="5">
        <v>8738.8796296296296</v>
      </c>
      <c r="BC15" s="5">
        <v>0</v>
      </c>
      <c r="BD15" s="5">
        <v>9159.52</v>
      </c>
      <c r="BE15" s="5">
        <v>278.47000000000003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394</v>
      </c>
      <c r="BO15" s="6">
        <v>3</v>
      </c>
      <c r="BP15" s="6">
        <v>0</v>
      </c>
      <c r="BQ15" s="6">
        <v>0</v>
      </c>
      <c r="BR15" s="6">
        <v>0</v>
      </c>
      <c r="BS15" s="6">
        <v>850</v>
      </c>
      <c r="BT15" s="6">
        <v>0</v>
      </c>
      <c r="BU15" s="60"/>
      <c r="BV15" s="5">
        <v>4626.0279583333331</v>
      </c>
      <c r="BW15" s="5">
        <v>146.292146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42.072072072072068</v>
      </c>
      <c r="CG15" s="5">
        <v>5</v>
      </c>
      <c r="CH15" s="5">
        <v>0</v>
      </c>
      <c r="CI15" s="5">
        <v>211.28503599999999</v>
      </c>
      <c r="CJ15" s="5">
        <v>42.192192192192188</v>
      </c>
      <c r="CK15" s="5">
        <v>1110.049300264264</v>
      </c>
      <c r="CL15" s="5">
        <v>1012.518198198198</v>
      </c>
      <c r="CM15" s="5">
        <v>0</v>
      </c>
      <c r="CN15" s="5">
        <v>202.50363963963969</v>
      </c>
      <c r="CO15" s="5">
        <v>1215.0218378378379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2145.4642381021022</v>
      </c>
      <c r="G16" s="5">
        <v>3538.3735974814822</v>
      </c>
      <c r="H16" s="5">
        <v>2364.04</v>
      </c>
      <c r="I16" s="5">
        <v>2188.9259259259261</v>
      </c>
      <c r="J16" s="5">
        <v>2036.74</v>
      </c>
      <c r="K16" s="5">
        <v>327.3</v>
      </c>
      <c r="L16" s="5">
        <v>0</v>
      </c>
      <c r="M16" s="6">
        <v>116</v>
      </c>
      <c r="N16" s="5">
        <v>1392.90935937938</v>
      </c>
      <c r="O16" s="60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29</v>
      </c>
      <c r="W16" s="5">
        <v>2.4139814814814819</v>
      </c>
      <c r="X16" s="5">
        <v>26.851851851851851</v>
      </c>
      <c r="Y16" s="5">
        <v>0</v>
      </c>
      <c r="Z16" s="5">
        <v>0</v>
      </c>
      <c r="AA16" s="5">
        <v>29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2335.04</v>
      </c>
      <c r="BA16" s="5">
        <v>3500</v>
      </c>
      <c r="BB16" s="5">
        <v>2162.0740740740739</v>
      </c>
      <c r="BC16" s="5">
        <v>0</v>
      </c>
      <c r="BD16" s="5">
        <v>2036.74</v>
      </c>
      <c r="BE16" s="5">
        <v>298.3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0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115</v>
      </c>
      <c r="BT16" s="6">
        <v>0</v>
      </c>
      <c r="BU16" s="60"/>
      <c r="BV16" s="5">
        <v>3502.4139814814821</v>
      </c>
      <c r="BW16" s="5">
        <v>35.959615999999997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42.072072072072068</v>
      </c>
      <c r="CG16" s="5">
        <v>5</v>
      </c>
      <c r="CH16" s="5">
        <v>0</v>
      </c>
      <c r="CI16" s="5">
        <v>31.678135999999999</v>
      </c>
      <c r="CJ16" s="5">
        <v>42.192192192192188</v>
      </c>
      <c r="CK16" s="5">
        <v>930.44240026426428</v>
      </c>
      <c r="CL16" s="5">
        <v>1012.518198198198</v>
      </c>
      <c r="CM16" s="5">
        <v>0</v>
      </c>
      <c r="CN16" s="5">
        <v>202.50363963963969</v>
      </c>
      <c r="CO16" s="5">
        <v>1215.0218378378379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4234.7138001021021</v>
      </c>
      <c r="G17" s="5">
        <v>6336.833272111111</v>
      </c>
      <c r="H17" s="5">
        <v>58821.47</v>
      </c>
      <c r="I17" s="5">
        <v>54464.324074074073</v>
      </c>
      <c r="J17" s="5">
        <v>57259.61</v>
      </c>
      <c r="K17" s="5">
        <v>1561.86</v>
      </c>
      <c r="L17" s="5">
        <v>0</v>
      </c>
      <c r="M17" s="6">
        <v>2428</v>
      </c>
      <c r="N17" s="5">
        <v>2102.1194720090089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9043.5300000000007</v>
      </c>
      <c r="W17" s="5">
        <v>752.79013611111111</v>
      </c>
      <c r="X17" s="5">
        <v>8373.6388888888887</v>
      </c>
      <c r="Y17" s="5">
        <v>0</v>
      </c>
      <c r="Z17" s="5">
        <v>8541.8700000000008</v>
      </c>
      <c r="AA17" s="5">
        <v>501.66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43440.6</v>
      </c>
      <c r="AI17" s="5">
        <v>750</v>
      </c>
      <c r="AJ17" s="5">
        <v>40222.777777777766</v>
      </c>
      <c r="AK17" s="5">
        <v>0</v>
      </c>
      <c r="AL17" s="5">
        <v>42771.25</v>
      </c>
      <c r="AM17" s="5">
        <v>669.35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6337.34</v>
      </c>
      <c r="BA17" s="5">
        <v>4150</v>
      </c>
      <c r="BB17" s="5">
        <v>5867.9074074074069</v>
      </c>
      <c r="BC17" s="5">
        <v>0</v>
      </c>
      <c r="BD17" s="5">
        <v>5946.49</v>
      </c>
      <c r="BE17" s="5">
        <v>390.85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229</v>
      </c>
      <c r="BO17" s="6">
        <v>0</v>
      </c>
      <c r="BP17" s="6">
        <v>1695</v>
      </c>
      <c r="BQ17" s="6">
        <v>0</v>
      </c>
      <c r="BR17" s="6">
        <v>0</v>
      </c>
      <c r="BS17" s="6">
        <v>504</v>
      </c>
      <c r="BT17" s="6">
        <v>0</v>
      </c>
      <c r="BU17" s="60"/>
      <c r="BV17" s="5">
        <v>5652.7901361111108</v>
      </c>
      <c r="BW17" s="5">
        <v>684.043136</v>
      </c>
      <c r="BX17" s="5">
        <v>0</v>
      </c>
      <c r="BY17" s="60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42.072072072072068</v>
      </c>
      <c r="CG17" s="5">
        <v>5</v>
      </c>
      <c r="CH17" s="5">
        <v>0</v>
      </c>
      <c r="CI17" s="5">
        <v>788.20769800000005</v>
      </c>
      <c r="CJ17" s="5">
        <v>42.192192192192188</v>
      </c>
      <c r="CK17" s="5">
        <v>3019.691962264264</v>
      </c>
      <c r="CL17" s="5">
        <v>1012.518198198198</v>
      </c>
      <c r="CM17" s="5">
        <v>0</v>
      </c>
      <c r="CN17" s="5">
        <v>202.50363963963969</v>
      </c>
      <c r="CO17" s="5">
        <v>1215.0218378378379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2136.304534102102</v>
      </c>
      <c r="G18" s="5">
        <v>3525.8793919999998</v>
      </c>
      <c r="H18" s="5">
        <v>1680.48</v>
      </c>
      <c r="I18" s="5">
        <v>1556</v>
      </c>
      <c r="J18" s="5">
        <v>1419.08</v>
      </c>
      <c r="K18" s="5">
        <v>261.39999999999998</v>
      </c>
      <c r="L18" s="5">
        <v>0</v>
      </c>
      <c r="M18" s="6">
        <v>146</v>
      </c>
      <c r="N18" s="5">
        <v>1389.574857897898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1680.48</v>
      </c>
      <c r="BA18" s="5">
        <v>3500</v>
      </c>
      <c r="BB18" s="5">
        <v>1556</v>
      </c>
      <c r="BC18" s="5">
        <v>0</v>
      </c>
      <c r="BD18" s="5">
        <v>1419.08</v>
      </c>
      <c r="BE18" s="5">
        <v>261.39999999999998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146</v>
      </c>
      <c r="BT18" s="6">
        <v>0</v>
      </c>
      <c r="BU18" s="60"/>
      <c r="BV18" s="5">
        <v>3500</v>
      </c>
      <c r="BW18" s="5">
        <v>25.879391999999999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42.072072072072068</v>
      </c>
      <c r="CG18" s="5">
        <v>5</v>
      </c>
      <c r="CH18" s="5">
        <v>0</v>
      </c>
      <c r="CI18" s="5">
        <v>22.518432000000001</v>
      </c>
      <c r="CJ18" s="5">
        <v>42.192192192192188</v>
      </c>
      <c r="CK18" s="5">
        <v>921.28269626426425</v>
      </c>
      <c r="CL18" s="5">
        <v>1012.518198198198</v>
      </c>
      <c r="CM18" s="5">
        <v>0</v>
      </c>
      <c r="CN18" s="5">
        <v>202.50363963963969</v>
      </c>
      <c r="CO18" s="5">
        <v>1215.0218378378379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2184.2386121021018</v>
      </c>
      <c r="G19" s="5">
        <v>4509.7125239629622</v>
      </c>
      <c r="H19" s="5">
        <v>5257.65</v>
      </c>
      <c r="I19" s="5">
        <v>4868.1944444444434</v>
      </c>
      <c r="J19" s="5">
        <v>4864.46</v>
      </c>
      <c r="K19" s="5">
        <v>393.19</v>
      </c>
      <c r="L19" s="5">
        <v>0</v>
      </c>
      <c r="M19" s="6">
        <v>168</v>
      </c>
      <c r="N19" s="5">
        <v>2325.47391186086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4108.8099999999986</v>
      </c>
      <c r="W19" s="5">
        <v>342.02038796296301</v>
      </c>
      <c r="X19" s="5">
        <v>3804.453703703703</v>
      </c>
      <c r="Y19" s="5">
        <v>0</v>
      </c>
      <c r="Z19" s="5">
        <v>3887.81</v>
      </c>
      <c r="AA19" s="5">
        <v>221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1148.8399999999999</v>
      </c>
      <c r="BA19" s="5">
        <v>4150</v>
      </c>
      <c r="BB19" s="5">
        <v>1063.7407407407411</v>
      </c>
      <c r="BC19" s="5">
        <v>0</v>
      </c>
      <c r="BD19" s="5">
        <v>976.65</v>
      </c>
      <c r="BE19" s="5">
        <v>172.19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83</v>
      </c>
      <c r="BO19" s="6">
        <v>0</v>
      </c>
      <c r="BP19" s="6">
        <v>0</v>
      </c>
      <c r="BQ19" s="6">
        <v>0</v>
      </c>
      <c r="BR19" s="6">
        <v>0</v>
      </c>
      <c r="BS19" s="6">
        <v>85</v>
      </c>
      <c r="BT19" s="6">
        <v>0</v>
      </c>
      <c r="BU19" s="60"/>
      <c r="BV19" s="5">
        <v>4492.0203879629626</v>
      </c>
      <c r="BW19" s="5">
        <v>17.692136000000001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42.072072072072068</v>
      </c>
      <c r="CG19" s="5">
        <v>5</v>
      </c>
      <c r="CH19" s="5">
        <v>0</v>
      </c>
      <c r="CI19" s="5">
        <v>70.452510000000004</v>
      </c>
      <c r="CJ19" s="5">
        <v>42.192192192192188</v>
      </c>
      <c r="CK19" s="5">
        <v>969.21677426426425</v>
      </c>
      <c r="CL19" s="5">
        <v>1012.518198198198</v>
      </c>
      <c r="CM19" s="5">
        <v>0</v>
      </c>
      <c r="CN19" s="5">
        <v>202.50363963963969</v>
      </c>
      <c r="CO19" s="5">
        <v>1215.0218378378379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2576.0109281021018</v>
      </c>
      <c r="G20" s="5">
        <v>6473.7040000370362</v>
      </c>
      <c r="H20" s="5">
        <v>34494.39</v>
      </c>
      <c r="I20" s="5">
        <v>31939.25</v>
      </c>
      <c r="J20" s="5">
        <v>32418.04</v>
      </c>
      <c r="K20" s="5">
        <v>2076.35</v>
      </c>
      <c r="L20" s="5">
        <v>0</v>
      </c>
      <c r="M20" s="6">
        <v>2261</v>
      </c>
      <c r="N20" s="5">
        <v>3897.6930719349339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6507.17</v>
      </c>
      <c r="W20" s="5">
        <v>541.66165092592598</v>
      </c>
      <c r="X20" s="5">
        <v>6025.1574074074069</v>
      </c>
      <c r="Y20" s="5">
        <v>0</v>
      </c>
      <c r="Z20" s="5">
        <v>5537.84</v>
      </c>
      <c r="AA20" s="5">
        <v>969.33</v>
      </c>
      <c r="AB20" s="5">
        <v>19440.650000000001</v>
      </c>
      <c r="AC20" s="5">
        <v>1350.0451388888889</v>
      </c>
      <c r="AD20" s="5">
        <v>18000.60185185185</v>
      </c>
      <c r="AE20" s="5">
        <v>0</v>
      </c>
      <c r="AF20" s="5">
        <v>18687.73</v>
      </c>
      <c r="AG20" s="5">
        <v>752.92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20.5</v>
      </c>
      <c r="AO20" s="5">
        <v>1.309722222222222</v>
      </c>
      <c r="AP20" s="5">
        <v>18.981481481481481</v>
      </c>
      <c r="AQ20" s="5">
        <v>0</v>
      </c>
      <c r="AR20" s="5">
        <v>20.5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8526.07</v>
      </c>
      <c r="BA20" s="5">
        <v>4150</v>
      </c>
      <c r="BB20" s="5">
        <v>7894.5092592592582</v>
      </c>
      <c r="BC20" s="5">
        <v>0</v>
      </c>
      <c r="BD20" s="5">
        <v>8171.97</v>
      </c>
      <c r="BE20" s="5">
        <v>354.1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277</v>
      </c>
      <c r="BO20" s="6">
        <v>1346</v>
      </c>
      <c r="BP20" s="6">
        <v>0</v>
      </c>
      <c r="BQ20" s="6">
        <v>1</v>
      </c>
      <c r="BR20" s="6">
        <v>0</v>
      </c>
      <c r="BS20" s="6">
        <v>637</v>
      </c>
      <c r="BT20" s="6">
        <v>0</v>
      </c>
      <c r="BU20" s="60"/>
      <c r="BV20" s="5">
        <v>6043.0165120370366</v>
      </c>
      <c r="BW20" s="5">
        <v>430.68748799999997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42.072072072072068</v>
      </c>
      <c r="CG20" s="5">
        <v>5</v>
      </c>
      <c r="CH20" s="5">
        <v>0</v>
      </c>
      <c r="CI20" s="5">
        <v>462.22482600000001</v>
      </c>
      <c r="CJ20" s="5">
        <v>42.192192192192188</v>
      </c>
      <c r="CK20" s="5">
        <v>1360.989090264264</v>
      </c>
      <c r="CL20" s="5">
        <v>1012.518198198198</v>
      </c>
      <c r="CM20" s="5">
        <v>0</v>
      </c>
      <c r="CN20" s="5">
        <v>202.50363963963969</v>
      </c>
      <c r="CO20" s="5">
        <v>1215.0218378378379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2191.8310941021018</v>
      </c>
      <c r="G21" s="5">
        <v>4290.0236464444442</v>
      </c>
      <c r="H21" s="5">
        <v>4248.88</v>
      </c>
      <c r="I21" s="5">
        <v>3934.1481481481478</v>
      </c>
      <c r="J21" s="5">
        <v>3841.28</v>
      </c>
      <c r="K21" s="5">
        <v>407.6</v>
      </c>
      <c r="L21" s="5">
        <v>0</v>
      </c>
      <c r="M21" s="6">
        <v>309</v>
      </c>
      <c r="N21" s="5">
        <v>2098.192552342342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1099.5</v>
      </c>
      <c r="W21" s="5">
        <v>91.523194444444457</v>
      </c>
      <c r="X21" s="5">
        <v>1018.055555555556</v>
      </c>
      <c r="Y21" s="5">
        <v>0</v>
      </c>
      <c r="Z21" s="5">
        <v>1038.17</v>
      </c>
      <c r="AA21" s="5">
        <v>61.33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3149.38</v>
      </c>
      <c r="BA21" s="5">
        <v>4150</v>
      </c>
      <c r="BB21" s="5">
        <v>2916.0925925925931</v>
      </c>
      <c r="BC21" s="5">
        <v>0</v>
      </c>
      <c r="BD21" s="5">
        <v>2803.11</v>
      </c>
      <c r="BE21" s="5">
        <v>346.27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71</v>
      </c>
      <c r="BO21" s="6">
        <v>0</v>
      </c>
      <c r="BP21" s="6">
        <v>0</v>
      </c>
      <c r="BQ21" s="6">
        <v>0</v>
      </c>
      <c r="BR21" s="6">
        <v>0</v>
      </c>
      <c r="BS21" s="6">
        <v>238</v>
      </c>
      <c r="BT21" s="6">
        <v>0</v>
      </c>
      <c r="BU21" s="60"/>
      <c r="BV21" s="5">
        <v>4241.523194444444</v>
      </c>
      <c r="BW21" s="5">
        <v>48.500452000000003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42.072072072072068</v>
      </c>
      <c r="CG21" s="5">
        <v>5</v>
      </c>
      <c r="CH21" s="5">
        <v>0</v>
      </c>
      <c r="CI21" s="5">
        <v>56.934992000000001</v>
      </c>
      <c r="CJ21" s="5">
        <v>42.192192192192188</v>
      </c>
      <c r="CK21" s="5">
        <v>976.80925626426426</v>
      </c>
      <c r="CL21" s="5">
        <v>1012.518198198198</v>
      </c>
      <c r="CM21" s="5">
        <v>0</v>
      </c>
      <c r="CN21" s="5">
        <v>202.50363963963969</v>
      </c>
      <c r="CO21" s="5">
        <v>1215.0218378378379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2278.9320321021019</v>
      </c>
      <c r="G22" s="5">
        <v>4430.4214911481477</v>
      </c>
      <c r="H22" s="5">
        <v>10748.95</v>
      </c>
      <c r="I22" s="5">
        <v>9952.7314814814818</v>
      </c>
      <c r="J22" s="5">
        <v>9660.2800000000007</v>
      </c>
      <c r="K22" s="5">
        <v>1088.67</v>
      </c>
      <c r="L22" s="5">
        <v>0</v>
      </c>
      <c r="M22" s="6">
        <v>782</v>
      </c>
      <c r="N22" s="5">
        <v>2151.4894590460449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1500.83</v>
      </c>
      <c r="W22" s="5">
        <v>124.9302009259259</v>
      </c>
      <c r="X22" s="5">
        <v>1389.6574074074069</v>
      </c>
      <c r="Y22" s="5">
        <v>0</v>
      </c>
      <c r="Z22" s="5">
        <v>1444.83</v>
      </c>
      <c r="AA22" s="5">
        <v>56</v>
      </c>
      <c r="AB22" s="5">
        <v>176.9</v>
      </c>
      <c r="AC22" s="5">
        <v>12.28472222222222</v>
      </c>
      <c r="AD22" s="5">
        <v>163.7962962962963</v>
      </c>
      <c r="AE22" s="5">
        <v>0</v>
      </c>
      <c r="AF22" s="5">
        <v>176.9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1.0349999999999999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9055.02</v>
      </c>
      <c r="BA22" s="5">
        <v>4150</v>
      </c>
      <c r="BB22" s="5">
        <v>8384.2777777777774</v>
      </c>
      <c r="BC22" s="5">
        <v>0</v>
      </c>
      <c r="BD22" s="5">
        <v>8022.35</v>
      </c>
      <c r="BE22" s="5">
        <v>1032.67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58</v>
      </c>
      <c r="BO22" s="6">
        <v>5</v>
      </c>
      <c r="BP22" s="6">
        <v>0</v>
      </c>
      <c r="BQ22" s="6">
        <v>1</v>
      </c>
      <c r="BR22" s="6">
        <v>0</v>
      </c>
      <c r="BS22" s="6">
        <v>718</v>
      </c>
      <c r="BT22" s="6">
        <v>0</v>
      </c>
      <c r="BU22" s="60"/>
      <c r="BV22" s="5">
        <v>4288.2499231481479</v>
      </c>
      <c r="BW22" s="5">
        <v>142.17156800000001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42.072072072072068</v>
      </c>
      <c r="CG22" s="5">
        <v>5</v>
      </c>
      <c r="CH22" s="5">
        <v>0</v>
      </c>
      <c r="CI22" s="5">
        <v>144.03593000000001</v>
      </c>
      <c r="CJ22" s="5">
        <v>42.192192192192188</v>
      </c>
      <c r="CK22" s="5">
        <v>1063.910194264264</v>
      </c>
      <c r="CL22" s="5">
        <v>1012.518198198198</v>
      </c>
      <c r="CM22" s="5">
        <v>0</v>
      </c>
      <c r="CN22" s="5">
        <v>202.50363963963969</v>
      </c>
      <c r="CO22" s="5">
        <v>1215.0218378378379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126</v>
      </c>
      <c r="D23" s="3" t="s">
        <v>107</v>
      </c>
      <c r="E23" s="60"/>
      <c r="F23" s="5">
        <v>2122.0367501021019</v>
      </c>
      <c r="G23" s="5">
        <v>3511.6814848148151</v>
      </c>
      <c r="H23" s="5">
        <v>615.71999999999991</v>
      </c>
      <c r="I23" s="5">
        <v>570.11111111111097</v>
      </c>
      <c r="J23" s="5">
        <v>610.69999999999993</v>
      </c>
      <c r="K23" s="5">
        <v>5.0199999999999996</v>
      </c>
      <c r="L23" s="5">
        <v>0</v>
      </c>
      <c r="M23" s="6">
        <v>44</v>
      </c>
      <c r="N23" s="5">
        <v>1389.644734712713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32.42</v>
      </c>
      <c r="W23" s="5">
        <v>2.6986648148148151</v>
      </c>
      <c r="X23" s="5">
        <v>30.018518518518519</v>
      </c>
      <c r="Y23" s="5">
        <v>0</v>
      </c>
      <c r="Z23" s="5">
        <v>32.42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583.29999999999995</v>
      </c>
      <c r="BA23" s="5">
        <v>3500</v>
      </c>
      <c r="BB23" s="5">
        <v>540.0925925925925</v>
      </c>
      <c r="BC23" s="5">
        <v>0</v>
      </c>
      <c r="BD23" s="5">
        <v>578.28</v>
      </c>
      <c r="BE23" s="5">
        <v>5.0199999999999996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4</v>
      </c>
      <c r="BO23" s="6">
        <v>0</v>
      </c>
      <c r="BP23" s="6">
        <v>0</v>
      </c>
      <c r="BQ23" s="6">
        <v>0</v>
      </c>
      <c r="BR23" s="6">
        <v>0</v>
      </c>
      <c r="BS23" s="6">
        <v>40</v>
      </c>
      <c r="BT23" s="6">
        <v>0</v>
      </c>
      <c r="BU23" s="60"/>
      <c r="BV23" s="5">
        <v>3502.6986648148149</v>
      </c>
      <c r="BW23" s="5">
        <v>8.9828200000000002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42.072072072072068</v>
      </c>
      <c r="CG23" s="5">
        <v>5</v>
      </c>
      <c r="CH23" s="5">
        <v>0</v>
      </c>
      <c r="CI23" s="5">
        <v>8.250648</v>
      </c>
      <c r="CJ23" s="5">
        <v>42.192192192192188</v>
      </c>
      <c r="CK23" s="5">
        <v>907.01491226426424</v>
      </c>
      <c r="CL23" s="5">
        <v>1012.518198198198</v>
      </c>
      <c r="CM23" s="5">
        <v>0</v>
      </c>
      <c r="CN23" s="5">
        <v>202.50363963963969</v>
      </c>
      <c r="CO23" s="5">
        <v>1215.0218378378379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2563.0603641021021</v>
      </c>
      <c r="G24" s="5">
        <v>5196.3173662962963</v>
      </c>
      <c r="H24" s="5">
        <v>33527.93</v>
      </c>
      <c r="I24" s="5">
        <v>31044.379629629631</v>
      </c>
      <c r="J24" s="5">
        <v>31401.47</v>
      </c>
      <c r="K24" s="5">
        <v>2126.46</v>
      </c>
      <c r="L24" s="5">
        <v>0</v>
      </c>
      <c r="M24" s="6">
        <v>2466</v>
      </c>
      <c r="N24" s="5">
        <v>2633.2570021941938</v>
      </c>
      <c r="O24" s="60"/>
      <c r="P24" s="5">
        <v>21.2</v>
      </c>
      <c r="Q24" s="5">
        <v>1.374074074074074</v>
      </c>
      <c r="R24" s="5">
        <v>19.62962962962963</v>
      </c>
      <c r="S24" s="5">
        <v>0</v>
      </c>
      <c r="T24" s="5">
        <v>21.2</v>
      </c>
      <c r="U24" s="5">
        <v>0</v>
      </c>
      <c r="V24" s="5">
        <v>10682.88</v>
      </c>
      <c r="W24" s="5">
        <v>889.2508444444444</v>
      </c>
      <c r="X24" s="5">
        <v>9891.5555555555547</v>
      </c>
      <c r="Y24" s="5">
        <v>0</v>
      </c>
      <c r="Z24" s="5">
        <v>9613.89</v>
      </c>
      <c r="AA24" s="5">
        <v>1068.99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15757.35</v>
      </c>
      <c r="BA24" s="5">
        <v>3500</v>
      </c>
      <c r="BB24" s="5">
        <v>14590.138888888891</v>
      </c>
      <c r="BC24" s="5">
        <v>0</v>
      </c>
      <c r="BD24" s="5">
        <v>14943.18</v>
      </c>
      <c r="BE24" s="5">
        <v>814.17</v>
      </c>
      <c r="BF24" s="5">
        <v>7066.5</v>
      </c>
      <c r="BG24" s="5">
        <v>562.70277777777767</v>
      </c>
      <c r="BH24" s="5">
        <v>6543.0555555555547</v>
      </c>
      <c r="BI24" s="5">
        <v>0</v>
      </c>
      <c r="BJ24" s="5">
        <v>6823.2</v>
      </c>
      <c r="BK24" s="5">
        <v>243.3</v>
      </c>
      <c r="BL24" s="60"/>
      <c r="BM24" s="6">
        <v>2</v>
      </c>
      <c r="BN24" s="6">
        <v>298</v>
      </c>
      <c r="BO24" s="6">
        <v>0</v>
      </c>
      <c r="BP24" s="6">
        <v>0</v>
      </c>
      <c r="BQ24" s="6">
        <v>0</v>
      </c>
      <c r="BR24" s="6">
        <v>0</v>
      </c>
      <c r="BS24" s="6">
        <v>1306</v>
      </c>
      <c r="BT24" s="6">
        <v>860</v>
      </c>
      <c r="BU24" s="60"/>
      <c r="BV24" s="5">
        <v>4953.3276962962964</v>
      </c>
      <c r="BW24" s="5">
        <v>242.98966999999999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42.072072072072068</v>
      </c>
      <c r="CG24" s="5">
        <v>5</v>
      </c>
      <c r="CH24" s="5">
        <v>0</v>
      </c>
      <c r="CI24" s="5">
        <v>449.27426200000002</v>
      </c>
      <c r="CJ24" s="5">
        <v>42.192192192192188</v>
      </c>
      <c r="CK24" s="5">
        <v>1348.038526264264</v>
      </c>
      <c r="CL24" s="5">
        <v>1012.518198198198</v>
      </c>
      <c r="CM24" s="5">
        <v>0</v>
      </c>
      <c r="CN24" s="5">
        <v>202.50363963963969</v>
      </c>
      <c r="CO24" s="5">
        <v>1215.0218378378379</v>
      </c>
      <c r="CP24" s="60"/>
      <c r="CQ24" s="4"/>
    </row>
    <row r="25" spans="1:95" ht="18.95" customHeight="1" x14ac:dyDescent="0.25">
      <c r="A25" s="60"/>
      <c r="B25" s="3">
        <v>1125</v>
      </c>
      <c r="C25" s="4" t="s">
        <v>198</v>
      </c>
      <c r="D25" s="3" t="s">
        <v>107</v>
      </c>
      <c r="E25" s="60"/>
      <c r="F25" s="5">
        <v>2266.7415621021019</v>
      </c>
      <c r="G25" s="5">
        <v>4928.9327241111096</v>
      </c>
      <c r="H25" s="5">
        <v>10501.9</v>
      </c>
      <c r="I25" s="5">
        <v>9723.9814814814799</v>
      </c>
      <c r="J25" s="5">
        <v>9767.0299999999988</v>
      </c>
      <c r="K25" s="5">
        <v>734.87</v>
      </c>
      <c r="L25" s="5">
        <v>0</v>
      </c>
      <c r="M25" s="6">
        <v>435</v>
      </c>
      <c r="N25" s="5">
        <v>2662.1911620090091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6152.4299999999994</v>
      </c>
      <c r="W25" s="5">
        <v>512.13283055555553</v>
      </c>
      <c r="X25" s="5">
        <v>5696.6944444444434</v>
      </c>
      <c r="Y25" s="5">
        <v>0</v>
      </c>
      <c r="Z25" s="5">
        <v>5750.73</v>
      </c>
      <c r="AA25" s="5">
        <v>401.7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2157.38</v>
      </c>
      <c r="AU25" s="5">
        <v>149.81805555555559</v>
      </c>
      <c r="AV25" s="5">
        <v>1997.5740740740739</v>
      </c>
      <c r="AW25" s="5">
        <v>0</v>
      </c>
      <c r="AX25" s="5">
        <v>1962.2</v>
      </c>
      <c r="AY25" s="5">
        <v>195.18</v>
      </c>
      <c r="AZ25" s="5">
        <v>2192.09</v>
      </c>
      <c r="BA25" s="5">
        <v>4200</v>
      </c>
      <c r="BB25" s="5">
        <v>2029.712962962963</v>
      </c>
      <c r="BC25" s="5">
        <v>0</v>
      </c>
      <c r="BD25" s="5">
        <v>2054.1</v>
      </c>
      <c r="BE25" s="5">
        <v>137.99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168</v>
      </c>
      <c r="BO25" s="6">
        <v>0</v>
      </c>
      <c r="BP25" s="6">
        <v>0</v>
      </c>
      <c r="BQ25" s="6">
        <v>0</v>
      </c>
      <c r="BR25" s="6">
        <v>154</v>
      </c>
      <c r="BS25" s="6">
        <v>113</v>
      </c>
      <c r="BT25" s="6">
        <v>0</v>
      </c>
      <c r="BU25" s="60"/>
      <c r="BV25" s="5">
        <v>4861.9508861111108</v>
      </c>
      <c r="BW25" s="5">
        <v>66.98183800000001</v>
      </c>
      <c r="BX25" s="5">
        <v>0</v>
      </c>
      <c r="BY25" s="60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42.072072072072068</v>
      </c>
      <c r="CG25" s="5">
        <v>5</v>
      </c>
      <c r="CH25" s="5">
        <v>0</v>
      </c>
      <c r="CI25" s="5">
        <v>140.72546</v>
      </c>
      <c r="CJ25" s="5">
        <v>42.192192192192188</v>
      </c>
      <c r="CK25" s="5">
        <v>1051.719724264264</v>
      </c>
      <c r="CL25" s="5">
        <v>1012.518198198198</v>
      </c>
      <c r="CM25" s="5">
        <v>0</v>
      </c>
      <c r="CN25" s="5">
        <v>202.50363963963969</v>
      </c>
      <c r="CO25" s="5">
        <v>1215.0218378378379</v>
      </c>
      <c r="CP25" s="60"/>
      <c r="CQ25" s="4"/>
    </row>
    <row r="26" spans="1:95" ht="18.95" customHeight="1" x14ac:dyDescent="0.25">
      <c r="A26" s="60"/>
      <c r="B26" s="3">
        <v>1126</v>
      </c>
      <c r="C26" s="4" t="s">
        <v>130</v>
      </c>
      <c r="D26" s="3" t="s">
        <v>107</v>
      </c>
      <c r="E26" s="60"/>
      <c r="F26" s="5">
        <v>2826.041918102102</v>
      </c>
      <c r="G26" s="5">
        <v>4350.2763888148147</v>
      </c>
      <c r="H26" s="5">
        <v>52114.240000000013</v>
      </c>
      <c r="I26" s="5">
        <v>48253.92592592592</v>
      </c>
      <c r="J26" s="5">
        <v>49301.01</v>
      </c>
      <c r="K26" s="5">
        <v>2813.23</v>
      </c>
      <c r="L26" s="5">
        <v>0</v>
      </c>
      <c r="M26" s="6">
        <v>979</v>
      </c>
      <c r="N26" s="5">
        <v>1524.234470712712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49289.18</v>
      </c>
      <c r="W26" s="5">
        <v>4102.867853703704</v>
      </c>
      <c r="X26" s="5">
        <v>45638.129629629628</v>
      </c>
      <c r="Y26" s="5">
        <v>0</v>
      </c>
      <c r="Z26" s="5">
        <v>46934.83</v>
      </c>
      <c r="AA26" s="5">
        <v>2354.35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741.23</v>
      </c>
      <c r="AU26" s="5">
        <v>51.474305555555553</v>
      </c>
      <c r="AV26" s="5">
        <v>686.32407407407402</v>
      </c>
      <c r="AW26" s="5">
        <v>0</v>
      </c>
      <c r="AX26" s="5">
        <v>576.03</v>
      </c>
      <c r="AY26" s="5">
        <v>165.2</v>
      </c>
      <c r="AZ26" s="5">
        <v>2083.83</v>
      </c>
      <c r="BA26" s="5">
        <v>152.42830555555551</v>
      </c>
      <c r="BB26" s="5">
        <v>1929.4722222222219</v>
      </c>
      <c r="BC26" s="5">
        <v>0</v>
      </c>
      <c r="BD26" s="5">
        <v>1790.15</v>
      </c>
      <c r="BE26" s="5">
        <v>293.68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887</v>
      </c>
      <c r="BO26" s="6">
        <v>0</v>
      </c>
      <c r="BP26" s="6">
        <v>0</v>
      </c>
      <c r="BQ26" s="6">
        <v>0</v>
      </c>
      <c r="BR26" s="6">
        <v>18</v>
      </c>
      <c r="BS26" s="6">
        <v>74</v>
      </c>
      <c r="BT26" s="6">
        <v>0</v>
      </c>
      <c r="BU26" s="60"/>
      <c r="BV26" s="5">
        <v>4306.7704648148147</v>
      </c>
      <c r="BW26" s="5">
        <v>43.505923999999993</v>
      </c>
      <c r="BX26" s="5">
        <v>0</v>
      </c>
      <c r="BY26" s="60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42.072072072072068</v>
      </c>
      <c r="CG26" s="5">
        <v>5</v>
      </c>
      <c r="CH26" s="5">
        <v>0</v>
      </c>
      <c r="CI26" s="5">
        <v>698.33081600000014</v>
      </c>
      <c r="CJ26" s="5">
        <v>42.192192192192188</v>
      </c>
      <c r="CK26" s="5">
        <v>1611.0200802642639</v>
      </c>
      <c r="CL26" s="5">
        <v>1012.518198198198</v>
      </c>
      <c r="CM26" s="5">
        <v>0</v>
      </c>
      <c r="CN26" s="5">
        <v>202.50363963963969</v>
      </c>
      <c r="CO26" s="5">
        <v>1215.0218378378379</v>
      </c>
      <c r="CP26" s="60"/>
      <c r="CQ26" s="4"/>
    </row>
    <row r="27" spans="1:95" ht="18.95" customHeight="1" x14ac:dyDescent="0.25">
      <c r="A27" s="60"/>
      <c r="B27" s="3">
        <v>1127</v>
      </c>
      <c r="C27" s="4" t="s">
        <v>130</v>
      </c>
      <c r="D27" s="3" t="s">
        <v>107</v>
      </c>
      <c r="E27" s="60"/>
      <c r="F27" s="5">
        <v>2564.5811181021022</v>
      </c>
      <c r="G27" s="5">
        <v>2726.563947037037</v>
      </c>
      <c r="H27" s="5">
        <v>32602.240000000002</v>
      </c>
      <c r="I27" s="5">
        <v>30187.259259259259</v>
      </c>
      <c r="J27" s="5">
        <v>29973.73</v>
      </c>
      <c r="K27" s="5">
        <v>2628.51</v>
      </c>
      <c r="L27" s="5">
        <v>0</v>
      </c>
      <c r="M27" s="6">
        <v>712</v>
      </c>
      <c r="N27" s="5">
        <v>161.9828289349357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29677.34</v>
      </c>
      <c r="W27" s="5">
        <v>2470.3637648148151</v>
      </c>
      <c r="X27" s="5">
        <v>27479.018518518518</v>
      </c>
      <c r="Y27" s="5">
        <v>0</v>
      </c>
      <c r="Z27" s="5">
        <v>27480.49</v>
      </c>
      <c r="AA27" s="5">
        <v>2196.85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754.46</v>
      </c>
      <c r="AU27" s="5">
        <v>52.393055555555549</v>
      </c>
      <c r="AV27" s="5">
        <v>698.57407407407402</v>
      </c>
      <c r="AW27" s="5">
        <v>0</v>
      </c>
      <c r="AX27" s="5">
        <v>538.46</v>
      </c>
      <c r="AY27" s="5">
        <v>216</v>
      </c>
      <c r="AZ27" s="5">
        <v>2170.44</v>
      </c>
      <c r="BA27" s="5">
        <v>158.76366666666669</v>
      </c>
      <c r="BB27" s="5">
        <v>2009.666666666667</v>
      </c>
      <c r="BC27" s="5">
        <v>0</v>
      </c>
      <c r="BD27" s="5">
        <v>1954.78</v>
      </c>
      <c r="BE27" s="5">
        <v>215.66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621</v>
      </c>
      <c r="BO27" s="6">
        <v>0</v>
      </c>
      <c r="BP27" s="6">
        <v>0</v>
      </c>
      <c r="BQ27" s="6">
        <v>0</v>
      </c>
      <c r="BR27" s="6">
        <v>17</v>
      </c>
      <c r="BS27" s="6">
        <v>74</v>
      </c>
      <c r="BT27" s="6">
        <v>0</v>
      </c>
      <c r="BU27" s="60"/>
      <c r="BV27" s="5">
        <v>2681.520487037038</v>
      </c>
      <c r="BW27" s="5">
        <v>45.043460000000003</v>
      </c>
      <c r="BX27" s="5">
        <v>0</v>
      </c>
      <c r="BY27" s="60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42.072072072072068</v>
      </c>
      <c r="CG27" s="5">
        <v>5</v>
      </c>
      <c r="CH27" s="5">
        <v>0</v>
      </c>
      <c r="CI27" s="5">
        <v>436.87001600000002</v>
      </c>
      <c r="CJ27" s="5">
        <v>42.192192192192188</v>
      </c>
      <c r="CK27" s="5">
        <v>1349.5592802642641</v>
      </c>
      <c r="CL27" s="5">
        <v>1012.518198198198</v>
      </c>
      <c r="CM27" s="5">
        <v>0</v>
      </c>
      <c r="CN27" s="5">
        <v>202.50363963963969</v>
      </c>
      <c r="CO27" s="5">
        <v>1215.0218378378379</v>
      </c>
      <c r="CP27" s="60"/>
      <c r="CQ27" s="4"/>
    </row>
    <row r="28" spans="1:95" ht="18.95" customHeight="1" x14ac:dyDescent="0.25">
      <c r="A28" s="60"/>
      <c r="B28" s="3">
        <v>1128</v>
      </c>
      <c r="C28" s="4" t="s">
        <v>131</v>
      </c>
      <c r="D28" s="3" t="s">
        <v>107</v>
      </c>
      <c r="E28" s="60"/>
      <c r="F28" s="5">
        <v>3072.311132102102</v>
      </c>
      <c r="G28" s="5">
        <v>566.44322385185183</v>
      </c>
      <c r="H28" s="5">
        <v>6685.45</v>
      </c>
      <c r="I28" s="5">
        <v>6190.2314814814808</v>
      </c>
      <c r="J28" s="5">
        <v>5881.24</v>
      </c>
      <c r="K28" s="5">
        <v>804.21</v>
      </c>
      <c r="L28" s="5">
        <v>0</v>
      </c>
      <c r="M28" s="6">
        <v>229</v>
      </c>
      <c r="N28" s="5">
        <v>-2505.8679082502499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3652.36</v>
      </c>
      <c r="W28" s="5">
        <v>304.02515185185177</v>
      </c>
      <c r="X28" s="5">
        <v>3381.8148148148139</v>
      </c>
      <c r="Y28" s="5">
        <v>0</v>
      </c>
      <c r="Z28" s="5">
        <v>3090.64</v>
      </c>
      <c r="AA28" s="5">
        <v>561.72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249.66</v>
      </c>
      <c r="AO28" s="5">
        <v>15.9505</v>
      </c>
      <c r="AP28" s="5">
        <v>231.16666666666671</v>
      </c>
      <c r="AQ28" s="5">
        <v>0</v>
      </c>
      <c r="AR28" s="5">
        <v>249.66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2783.43</v>
      </c>
      <c r="BA28" s="5">
        <v>203.60274999999999</v>
      </c>
      <c r="BB28" s="5">
        <v>2577.25</v>
      </c>
      <c r="BC28" s="5">
        <v>0</v>
      </c>
      <c r="BD28" s="5">
        <v>2540.94</v>
      </c>
      <c r="BE28" s="5">
        <v>242.49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87</v>
      </c>
      <c r="BO28" s="6">
        <v>0</v>
      </c>
      <c r="BP28" s="6">
        <v>0</v>
      </c>
      <c r="BQ28" s="6">
        <v>11</v>
      </c>
      <c r="BR28" s="6">
        <v>0</v>
      </c>
      <c r="BS28" s="6">
        <v>131</v>
      </c>
      <c r="BT28" s="6">
        <v>0</v>
      </c>
      <c r="BU28" s="60"/>
      <c r="BV28" s="5">
        <v>523.57840185185182</v>
      </c>
      <c r="BW28" s="5">
        <v>42.864821999999997</v>
      </c>
      <c r="BX28" s="5">
        <v>0</v>
      </c>
      <c r="BY28" s="60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42.072072072072068</v>
      </c>
      <c r="CG28" s="5">
        <v>5</v>
      </c>
      <c r="CH28" s="5">
        <v>0</v>
      </c>
      <c r="CI28" s="5">
        <v>89.585030000000003</v>
      </c>
      <c r="CJ28" s="5">
        <v>42.192192192192188</v>
      </c>
      <c r="CK28" s="5">
        <v>1857.2892942642641</v>
      </c>
      <c r="CL28" s="5">
        <v>1012.518198198198</v>
      </c>
      <c r="CM28" s="5">
        <v>0</v>
      </c>
      <c r="CN28" s="5">
        <v>202.50363963963969</v>
      </c>
      <c r="CO28" s="5">
        <v>1215.0218378378379</v>
      </c>
      <c r="CP28" s="60"/>
      <c r="CQ28" s="4"/>
    </row>
    <row r="29" spans="1:95" ht="18.95" customHeight="1" x14ac:dyDescent="0.25">
      <c r="A29" s="60"/>
      <c r="B29" s="3">
        <v>1129</v>
      </c>
      <c r="C29" s="4" t="s">
        <v>194</v>
      </c>
      <c r="D29" s="3" t="s">
        <v>107</v>
      </c>
      <c r="E29" s="60"/>
      <c r="F29" s="5">
        <v>2892.4909201021019</v>
      </c>
      <c r="G29" s="5">
        <v>687.23904333333348</v>
      </c>
      <c r="H29" s="5">
        <v>10318.27</v>
      </c>
      <c r="I29" s="5">
        <v>9553.9537037037026</v>
      </c>
      <c r="J29" s="5">
        <v>10039.23</v>
      </c>
      <c r="K29" s="5">
        <v>279.04000000000002</v>
      </c>
      <c r="L29" s="5">
        <v>0</v>
      </c>
      <c r="M29" s="6">
        <v>581</v>
      </c>
      <c r="N29" s="5">
        <v>-2205.2518767687689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1416</v>
      </c>
      <c r="W29" s="5">
        <v>117.8688888888889</v>
      </c>
      <c r="X29" s="5">
        <v>1311.1111111111111</v>
      </c>
      <c r="Y29" s="5">
        <v>0</v>
      </c>
      <c r="Z29" s="5">
        <v>1356.58</v>
      </c>
      <c r="AA29" s="5">
        <v>59.42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8877.3700000000008</v>
      </c>
      <c r="AO29" s="5">
        <v>567.16530555555562</v>
      </c>
      <c r="AP29" s="5">
        <v>8219.7870370370365</v>
      </c>
      <c r="AQ29" s="5">
        <v>0</v>
      </c>
      <c r="AR29" s="5">
        <v>8657.75</v>
      </c>
      <c r="AS29" s="5">
        <v>219.62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24.9</v>
      </c>
      <c r="BA29" s="5">
        <v>1.8213888888888889</v>
      </c>
      <c r="BB29" s="5">
        <v>23.05555555555555</v>
      </c>
      <c r="BC29" s="5">
        <v>0</v>
      </c>
      <c r="BD29" s="5">
        <v>24.9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58</v>
      </c>
      <c r="BO29" s="6">
        <v>0</v>
      </c>
      <c r="BP29" s="6">
        <v>0</v>
      </c>
      <c r="BQ29" s="6">
        <v>521</v>
      </c>
      <c r="BR29" s="6">
        <v>0</v>
      </c>
      <c r="BS29" s="6">
        <v>2</v>
      </c>
      <c r="BT29" s="6">
        <v>0</v>
      </c>
      <c r="BU29" s="60"/>
      <c r="BV29" s="5">
        <v>686.85558333333347</v>
      </c>
      <c r="BW29" s="5">
        <v>0.38346000000000002</v>
      </c>
      <c r="BX29" s="5">
        <v>0</v>
      </c>
      <c r="BY29" s="60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42.072072072072068</v>
      </c>
      <c r="CG29" s="5">
        <v>5</v>
      </c>
      <c r="CH29" s="5">
        <v>0</v>
      </c>
      <c r="CI29" s="5">
        <v>138.26481799999999</v>
      </c>
      <c r="CJ29" s="5">
        <v>42.192192192192188</v>
      </c>
      <c r="CK29" s="5">
        <v>1677.469082264264</v>
      </c>
      <c r="CL29" s="5">
        <v>1012.518198198198</v>
      </c>
      <c r="CM29" s="5">
        <v>0</v>
      </c>
      <c r="CN29" s="5">
        <v>202.50363963963969</v>
      </c>
      <c r="CO29" s="5">
        <v>1215.0218378378379</v>
      </c>
      <c r="CP29" s="60"/>
      <c r="CQ29" s="4"/>
    </row>
    <row r="30" spans="1:95" ht="18.95" customHeight="1" x14ac:dyDescent="0.25">
      <c r="A30" s="60"/>
      <c r="B30" s="3">
        <v>1130</v>
      </c>
      <c r="C30" s="4" t="s">
        <v>195</v>
      </c>
      <c r="D30" s="3" t="s">
        <v>107</v>
      </c>
      <c r="E30" s="60"/>
      <c r="F30" s="5">
        <v>2800.8009681021022</v>
      </c>
      <c r="G30" s="5">
        <v>436.85183855555562</v>
      </c>
      <c r="H30" s="5">
        <v>5924.99</v>
      </c>
      <c r="I30" s="5">
        <v>5486.1018518518522</v>
      </c>
      <c r="J30" s="5">
        <v>4861.42</v>
      </c>
      <c r="K30" s="5">
        <v>1063.57</v>
      </c>
      <c r="L30" s="5">
        <v>0</v>
      </c>
      <c r="M30" s="6">
        <v>285</v>
      </c>
      <c r="N30" s="5">
        <v>-2363.9491295465468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1569.43</v>
      </c>
      <c r="W30" s="5">
        <v>130.64051574074071</v>
      </c>
      <c r="X30" s="5">
        <v>1453.1759259259261</v>
      </c>
      <c r="Y30" s="5">
        <v>0</v>
      </c>
      <c r="Z30" s="5">
        <v>1294.44</v>
      </c>
      <c r="AA30" s="5">
        <v>274.99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3222.54</v>
      </c>
      <c r="AO30" s="5">
        <v>205.8845</v>
      </c>
      <c r="AP30" s="5">
        <v>2983.833333333333</v>
      </c>
      <c r="AQ30" s="5">
        <v>0</v>
      </c>
      <c r="AR30" s="5">
        <v>2583.64</v>
      </c>
      <c r="AS30" s="5">
        <v>638.9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1133.02</v>
      </c>
      <c r="BA30" s="5">
        <v>82.878314814814814</v>
      </c>
      <c r="BB30" s="5">
        <v>1049.0925925925931</v>
      </c>
      <c r="BC30" s="5">
        <v>0</v>
      </c>
      <c r="BD30" s="5">
        <v>983.34</v>
      </c>
      <c r="BE30" s="5">
        <v>149.68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90</v>
      </c>
      <c r="BO30" s="6">
        <v>0</v>
      </c>
      <c r="BP30" s="6">
        <v>0</v>
      </c>
      <c r="BQ30" s="6">
        <v>144</v>
      </c>
      <c r="BR30" s="6">
        <v>0</v>
      </c>
      <c r="BS30" s="6">
        <v>51</v>
      </c>
      <c r="BT30" s="6">
        <v>0</v>
      </c>
      <c r="BU30" s="60"/>
      <c r="BV30" s="5">
        <v>419.40333055555561</v>
      </c>
      <c r="BW30" s="5">
        <v>17.448508</v>
      </c>
      <c r="BX30" s="5">
        <v>0</v>
      </c>
      <c r="BY30" s="60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42.072072072072068</v>
      </c>
      <c r="CG30" s="5">
        <v>5</v>
      </c>
      <c r="CH30" s="5">
        <v>0</v>
      </c>
      <c r="CI30" s="5">
        <v>79.394865999999993</v>
      </c>
      <c r="CJ30" s="5">
        <v>42.192192192192188</v>
      </c>
      <c r="CK30" s="5">
        <v>1585.779130264264</v>
      </c>
      <c r="CL30" s="5">
        <v>1012.518198198198</v>
      </c>
      <c r="CM30" s="5">
        <v>0</v>
      </c>
      <c r="CN30" s="5">
        <v>202.50363963963969</v>
      </c>
      <c r="CO30" s="5">
        <v>1215.0218378378379</v>
      </c>
      <c r="CP30" s="60"/>
      <c r="CQ30" s="4"/>
    </row>
    <row r="31" spans="1:95" ht="18.95" customHeight="1" x14ac:dyDescent="0.25">
      <c r="A31" s="60"/>
      <c r="B31" s="3">
        <v>1131</v>
      </c>
      <c r="C31" s="4" t="s">
        <v>196</v>
      </c>
      <c r="D31" s="3" t="s">
        <v>107</v>
      </c>
      <c r="E31" s="60"/>
      <c r="F31" s="5">
        <v>2857.7899201021019</v>
      </c>
      <c r="G31" s="5">
        <v>604.540627074074</v>
      </c>
      <c r="H31" s="5">
        <v>7803.27</v>
      </c>
      <c r="I31" s="5">
        <v>7225.25</v>
      </c>
      <c r="J31" s="5">
        <v>7403.17</v>
      </c>
      <c r="K31" s="5">
        <v>400.1</v>
      </c>
      <c r="L31" s="5">
        <v>0</v>
      </c>
      <c r="M31" s="6">
        <v>467</v>
      </c>
      <c r="N31" s="5">
        <v>-2253.2492930280282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3295.49</v>
      </c>
      <c r="W31" s="5">
        <v>274.31902870370368</v>
      </c>
      <c r="X31" s="5">
        <v>3051.3796296296291</v>
      </c>
      <c r="Y31" s="5">
        <v>0</v>
      </c>
      <c r="Z31" s="5">
        <v>3195.49</v>
      </c>
      <c r="AA31" s="5">
        <v>100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2795.46</v>
      </c>
      <c r="AO31" s="5">
        <v>178.59883333333329</v>
      </c>
      <c r="AP31" s="5">
        <v>2588.3888888888891</v>
      </c>
      <c r="AQ31" s="5">
        <v>0</v>
      </c>
      <c r="AR31" s="5">
        <v>2589.9499999999998</v>
      </c>
      <c r="AS31" s="5">
        <v>205.51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1712.32</v>
      </c>
      <c r="BA31" s="5">
        <v>125.253037037037</v>
      </c>
      <c r="BB31" s="5">
        <v>1585.4814814814811</v>
      </c>
      <c r="BC31" s="5">
        <v>0</v>
      </c>
      <c r="BD31" s="5">
        <v>1617.73</v>
      </c>
      <c r="BE31" s="5">
        <v>94.59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178</v>
      </c>
      <c r="BO31" s="6">
        <v>0</v>
      </c>
      <c r="BP31" s="6">
        <v>0</v>
      </c>
      <c r="BQ31" s="6">
        <v>173</v>
      </c>
      <c r="BR31" s="6">
        <v>0</v>
      </c>
      <c r="BS31" s="6">
        <v>116</v>
      </c>
      <c r="BT31" s="6">
        <v>0</v>
      </c>
      <c r="BU31" s="60"/>
      <c r="BV31" s="5">
        <v>578.17089907407399</v>
      </c>
      <c r="BW31" s="5">
        <v>26.369727999999999</v>
      </c>
      <c r="BX31" s="5">
        <v>0</v>
      </c>
      <c r="BY31" s="60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42.072072072072068</v>
      </c>
      <c r="CG31" s="5">
        <v>5</v>
      </c>
      <c r="CH31" s="5">
        <v>0</v>
      </c>
      <c r="CI31" s="5">
        <v>104.563818</v>
      </c>
      <c r="CJ31" s="5">
        <v>42.192192192192188</v>
      </c>
      <c r="CK31" s="5">
        <v>1642.768082264264</v>
      </c>
      <c r="CL31" s="5">
        <v>1012.518198198198</v>
      </c>
      <c r="CM31" s="5">
        <v>0</v>
      </c>
      <c r="CN31" s="5">
        <v>202.50363963963969</v>
      </c>
      <c r="CO31" s="5">
        <v>1215.0218378378379</v>
      </c>
      <c r="CP31" s="60"/>
      <c r="CQ31" s="4"/>
    </row>
    <row r="32" spans="1:95" ht="18.95" customHeight="1" x14ac:dyDescent="0.25">
      <c r="A32" s="60"/>
      <c r="B32" s="3">
        <v>1132</v>
      </c>
      <c r="C32" s="4" t="s">
        <v>197</v>
      </c>
      <c r="D32" s="3" t="s">
        <v>107</v>
      </c>
      <c r="E32" s="60"/>
      <c r="F32" s="5">
        <v>2607.4857061021021</v>
      </c>
      <c r="G32" s="5">
        <v>416.41157666666658</v>
      </c>
      <c r="H32" s="5">
        <v>4982.0599999999986</v>
      </c>
      <c r="I32" s="5">
        <v>4613.0185185185182</v>
      </c>
      <c r="J32" s="5">
        <v>4660.1100000000006</v>
      </c>
      <c r="K32" s="5">
        <v>321.95</v>
      </c>
      <c r="L32" s="5">
        <v>0</v>
      </c>
      <c r="M32" s="6">
        <v>228</v>
      </c>
      <c r="N32" s="5">
        <v>-2191.0741294354361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2929.98</v>
      </c>
      <c r="W32" s="5">
        <v>243.89370555555561</v>
      </c>
      <c r="X32" s="5">
        <v>2712.9444444444439</v>
      </c>
      <c r="Y32" s="5">
        <v>0</v>
      </c>
      <c r="Z32" s="5">
        <v>2782</v>
      </c>
      <c r="AA32" s="5">
        <v>147.97999999999999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372.68</v>
      </c>
      <c r="AO32" s="5">
        <v>23.810111111111109</v>
      </c>
      <c r="AP32" s="5">
        <v>345.07407407407408</v>
      </c>
      <c r="AQ32" s="5">
        <v>0</v>
      </c>
      <c r="AR32" s="5">
        <v>357.98</v>
      </c>
      <c r="AS32" s="5">
        <v>14.7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1679.4</v>
      </c>
      <c r="BA32" s="5">
        <v>122.845</v>
      </c>
      <c r="BB32" s="5">
        <v>1555</v>
      </c>
      <c r="BC32" s="5">
        <v>0</v>
      </c>
      <c r="BD32" s="5">
        <v>1520.13</v>
      </c>
      <c r="BE32" s="5">
        <v>159.27000000000001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124</v>
      </c>
      <c r="BO32" s="6">
        <v>0</v>
      </c>
      <c r="BP32" s="6">
        <v>0</v>
      </c>
      <c r="BQ32" s="6">
        <v>20</v>
      </c>
      <c r="BR32" s="6">
        <v>0</v>
      </c>
      <c r="BS32" s="6">
        <v>84</v>
      </c>
      <c r="BT32" s="6">
        <v>0</v>
      </c>
      <c r="BU32" s="60"/>
      <c r="BV32" s="5">
        <v>390.54881666666671</v>
      </c>
      <c r="BW32" s="5">
        <v>25.862760000000002</v>
      </c>
      <c r="BX32" s="5">
        <v>0</v>
      </c>
      <c r="BY32" s="60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42.072072072072068</v>
      </c>
      <c r="CG32" s="5">
        <v>5</v>
      </c>
      <c r="CH32" s="5">
        <v>0</v>
      </c>
      <c r="CI32" s="5">
        <v>66.75960400000001</v>
      </c>
      <c r="CJ32" s="5">
        <v>42.192192192192188</v>
      </c>
      <c r="CK32" s="5">
        <v>1392.463868264264</v>
      </c>
      <c r="CL32" s="5">
        <v>1012.518198198198</v>
      </c>
      <c r="CM32" s="5">
        <v>0</v>
      </c>
      <c r="CN32" s="5">
        <v>202.50363963963969</v>
      </c>
      <c r="CO32" s="5">
        <v>1215.0218378378379</v>
      </c>
      <c r="CP32" s="60"/>
      <c r="CQ32" s="4"/>
    </row>
    <row r="33" spans="1:95" ht="18.95" customHeight="1" x14ac:dyDescent="0.25">
      <c r="A33" s="60"/>
      <c r="B33" s="3">
        <v>1133</v>
      </c>
      <c r="C33" s="4" t="s">
        <v>200</v>
      </c>
      <c r="D33" s="3" t="s">
        <v>107</v>
      </c>
      <c r="E33" s="60"/>
      <c r="F33" s="5">
        <v>2180.5455121021018</v>
      </c>
      <c r="G33" s="5">
        <v>343.38714474074072</v>
      </c>
      <c r="H33" s="5">
        <v>5061.1499999999996</v>
      </c>
      <c r="I33" s="5">
        <v>4686.2499999999991</v>
      </c>
      <c r="J33" s="5">
        <v>4249.59</v>
      </c>
      <c r="K33" s="5">
        <v>811.56</v>
      </c>
      <c r="L33" s="5">
        <v>0</v>
      </c>
      <c r="M33" s="6">
        <v>405</v>
      </c>
      <c r="N33" s="5">
        <v>-1837.158367361362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4248.6399999999994</v>
      </c>
      <c r="AO33" s="5">
        <v>271.44088888888888</v>
      </c>
      <c r="AP33" s="5">
        <v>3933.9259259259252</v>
      </c>
      <c r="AQ33" s="5">
        <v>0</v>
      </c>
      <c r="AR33" s="5">
        <v>3501.24</v>
      </c>
      <c r="AS33" s="5">
        <v>747.4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812.51</v>
      </c>
      <c r="BA33" s="5">
        <v>59.433601851851847</v>
      </c>
      <c r="BB33" s="5">
        <v>752.32407407407402</v>
      </c>
      <c r="BC33" s="5">
        <v>0</v>
      </c>
      <c r="BD33" s="5">
        <v>748.35</v>
      </c>
      <c r="BE33" s="5">
        <v>64.16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0</v>
      </c>
      <c r="BO33" s="6">
        <v>0</v>
      </c>
      <c r="BP33" s="6">
        <v>0</v>
      </c>
      <c r="BQ33" s="6">
        <v>316</v>
      </c>
      <c r="BR33" s="6">
        <v>0</v>
      </c>
      <c r="BS33" s="6">
        <v>89</v>
      </c>
      <c r="BT33" s="6">
        <v>0</v>
      </c>
      <c r="BU33" s="60"/>
      <c r="BV33" s="5">
        <v>330.87449074074073</v>
      </c>
      <c r="BW33" s="5">
        <v>12.512653999999999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42.072072072072068</v>
      </c>
      <c r="CG33" s="5">
        <v>5</v>
      </c>
      <c r="CH33" s="5">
        <v>0</v>
      </c>
      <c r="CI33" s="5">
        <v>67.819409999999991</v>
      </c>
      <c r="CJ33" s="5">
        <v>42.192192192192188</v>
      </c>
      <c r="CK33" s="5">
        <v>965.52367426426429</v>
      </c>
      <c r="CL33" s="5">
        <v>1012.518198198198</v>
      </c>
      <c r="CM33" s="5">
        <v>0</v>
      </c>
      <c r="CN33" s="5">
        <v>202.50363963963969</v>
      </c>
      <c r="CO33" s="5">
        <v>1215.0218378378379</v>
      </c>
      <c r="CP33" s="60"/>
      <c r="CQ33" s="4"/>
    </row>
    <row r="34" spans="1:95" ht="18.95" customHeight="1" x14ac:dyDescent="0.25">
      <c r="A34" s="60"/>
      <c r="B34" s="3">
        <v>1134</v>
      </c>
      <c r="C34" s="4" t="s">
        <v>201</v>
      </c>
      <c r="D34" s="3" t="s">
        <v>107</v>
      </c>
      <c r="E34" s="60"/>
      <c r="F34" s="5">
        <v>2760.6213941021019</v>
      </c>
      <c r="G34" s="5">
        <v>625.62568392592584</v>
      </c>
      <c r="H34" s="5">
        <v>8053.380000000001</v>
      </c>
      <c r="I34" s="5">
        <v>7456.8333333333321</v>
      </c>
      <c r="J34" s="5">
        <v>6673.2</v>
      </c>
      <c r="K34" s="5">
        <v>1380.18</v>
      </c>
      <c r="L34" s="5">
        <v>0</v>
      </c>
      <c r="M34" s="6">
        <v>372</v>
      </c>
      <c r="N34" s="5">
        <v>-2134.995710176177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3100.98</v>
      </c>
      <c r="W34" s="5">
        <v>258.12787222222232</v>
      </c>
      <c r="X34" s="5">
        <v>2871.2777777777778</v>
      </c>
      <c r="Y34" s="5">
        <v>0</v>
      </c>
      <c r="Z34" s="5">
        <v>2643.04</v>
      </c>
      <c r="AA34" s="5">
        <v>457.94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2880.38</v>
      </c>
      <c r="AO34" s="5">
        <v>184.0242777777778</v>
      </c>
      <c r="AP34" s="5">
        <v>2667.0185185185178</v>
      </c>
      <c r="AQ34" s="5">
        <v>0</v>
      </c>
      <c r="AR34" s="5">
        <v>2135.42</v>
      </c>
      <c r="AS34" s="5">
        <v>744.96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2072.02</v>
      </c>
      <c r="BA34" s="5">
        <v>151.56442592592589</v>
      </c>
      <c r="BB34" s="5">
        <v>1918.537037037037</v>
      </c>
      <c r="BC34" s="5">
        <v>0</v>
      </c>
      <c r="BD34" s="5">
        <v>1894.74</v>
      </c>
      <c r="BE34" s="5">
        <v>177.28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121</v>
      </c>
      <c r="BO34" s="6">
        <v>0</v>
      </c>
      <c r="BP34" s="6">
        <v>0</v>
      </c>
      <c r="BQ34" s="6">
        <v>145</v>
      </c>
      <c r="BR34" s="6">
        <v>0</v>
      </c>
      <c r="BS34" s="6">
        <v>106</v>
      </c>
      <c r="BT34" s="6">
        <v>0</v>
      </c>
      <c r="BU34" s="60"/>
      <c r="BV34" s="5">
        <v>593.71657592592589</v>
      </c>
      <c r="BW34" s="5">
        <v>31.909108</v>
      </c>
      <c r="BX34" s="5">
        <v>0</v>
      </c>
      <c r="BY34" s="60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42.072072072072068</v>
      </c>
      <c r="CG34" s="5">
        <v>5</v>
      </c>
      <c r="CH34" s="5">
        <v>0</v>
      </c>
      <c r="CI34" s="5">
        <v>107.91529199999999</v>
      </c>
      <c r="CJ34" s="5">
        <v>42.192192192192188</v>
      </c>
      <c r="CK34" s="5">
        <v>1545.599556264264</v>
      </c>
      <c r="CL34" s="5">
        <v>1012.518198198198</v>
      </c>
      <c r="CM34" s="5">
        <v>0</v>
      </c>
      <c r="CN34" s="5">
        <v>202.50363963963969</v>
      </c>
      <c r="CO34" s="5">
        <v>1215.0218378378379</v>
      </c>
      <c r="CP34" s="60"/>
      <c r="CQ34" s="4"/>
    </row>
    <row r="35" spans="1:95" ht="18.95" customHeight="1" x14ac:dyDescent="0.25">
      <c r="A35" s="60"/>
      <c r="B35" s="3">
        <v>1135</v>
      </c>
      <c r="C35" s="4" t="s">
        <v>166</v>
      </c>
      <c r="D35" s="3" t="s">
        <v>107</v>
      </c>
      <c r="E35" s="60"/>
      <c r="F35" s="5">
        <v>2320.9257881021022</v>
      </c>
      <c r="G35" s="5">
        <v>1335.607967222222</v>
      </c>
      <c r="H35" s="5">
        <v>15537.29</v>
      </c>
      <c r="I35" s="5">
        <v>14386.37962962963</v>
      </c>
      <c r="J35" s="5">
        <v>14543.62</v>
      </c>
      <c r="K35" s="5">
        <v>993.67000000000007</v>
      </c>
      <c r="L35" s="5">
        <v>0</v>
      </c>
      <c r="M35" s="6">
        <v>946</v>
      </c>
      <c r="N35" s="5">
        <v>-985.31782087987995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7572.49</v>
      </c>
      <c r="W35" s="5">
        <v>630.33967685185178</v>
      </c>
      <c r="X35" s="5">
        <v>7011.5648148148139</v>
      </c>
      <c r="Y35" s="5">
        <v>0</v>
      </c>
      <c r="Z35" s="5">
        <v>6974.15</v>
      </c>
      <c r="AA35" s="5">
        <v>598.34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7964.8</v>
      </c>
      <c r="BA35" s="5">
        <v>582.61037037037033</v>
      </c>
      <c r="BB35" s="5">
        <v>7374.8148148148148</v>
      </c>
      <c r="BC35" s="5">
        <v>0</v>
      </c>
      <c r="BD35" s="5">
        <v>7569.47</v>
      </c>
      <c r="BE35" s="5">
        <v>395.33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239</v>
      </c>
      <c r="BO35" s="6">
        <v>0</v>
      </c>
      <c r="BP35" s="6">
        <v>0</v>
      </c>
      <c r="BQ35" s="6">
        <v>0</v>
      </c>
      <c r="BR35" s="6">
        <v>0</v>
      </c>
      <c r="BS35" s="6">
        <v>707</v>
      </c>
      <c r="BT35" s="6">
        <v>0</v>
      </c>
      <c r="BU35" s="60"/>
      <c r="BV35" s="5">
        <v>1212.9500472222221</v>
      </c>
      <c r="BW35" s="5">
        <v>122.65792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42.072072072072068</v>
      </c>
      <c r="CG35" s="5">
        <v>5</v>
      </c>
      <c r="CH35" s="5">
        <v>0</v>
      </c>
      <c r="CI35" s="5">
        <v>208.19968600000001</v>
      </c>
      <c r="CJ35" s="5">
        <v>42.192192192192188</v>
      </c>
      <c r="CK35" s="5">
        <v>1105.903950264264</v>
      </c>
      <c r="CL35" s="5">
        <v>1012.518198198198</v>
      </c>
      <c r="CM35" s="5">
        <v>0</v>
      </c>
      <c r="CN35" s="5">
        <v>202.50363963963969</v>
      </c>
      <c r="CO35" s="5">
        <v>1215.0218378378379</v>
      </c>
      <c r="CP35" s="60"/>
      <c r="CQ35" s="4"/>
    </row>
    <row r="36" spans="1:95" ht="18.95" customHeight="1" x14ac:dyDescent="0.25">
      <c r="A36" s="60"/>
      <c r="B36" s="3">
        <v>1136</v>
      </c>
      <c r="C36" s="4" t="s">
        <v>146</v>
      </c>
      <c r="D36" s="3" t="s">
        <v>107</v>
      </c>
      <c r="E36" s="60"/>
      <c r="F36" s="5">
        <v>1638.395415990024</v>
      </c>
      <c r="G36" s="5">
        <v>559.78521118518506</v>
      </c>
      <c r="H36" s="5">
        <v>3903.03</v>
      </c>
      <c r="I36" s="5">
        <v>3613.9166666666661</v>
      </c>
      <c r="J36" s="5">
        <v>3903.03</v>
      </c>
      <c r="K36" s="5">
        <v>0</v>
      </c>
      <c r="L36" s="5">
        <v>0</v>
      </c>
      <c r="M36" s="6">
        <v>371</v>
      </c>
      <c r="N36" s="5">
        <v>-1078.610204804839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953.38</v>
      </c>
      <c r="W36" s="5">
        <v>79.36005740740741</v>
      </c>
      <c r="X36" s="5">
        <v>882.75925925925924</v>
      </c>
      <c r="Y36" s="5">
        <v>0</v>
      </c>
      <c r="Z36" s="5">
        <v>953.38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1742.36</v>
      </c>
      <c r="AI36" s="5">
        <v>350</v>
      </c>
      <c r="AJ36" s="5">
        <v>1613.2962962962961</v>
      </c>
      <c r="AK36" s="5">
        <v>0</v>
      </c>
      <c r="AL36" s="5">
        <v>1742.36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1207.29</v>
      </c>
      <c r="BA36" s="5">
        <v>88.311027777777781</v>
      </c>
      <c r="BB36" s="5">
        <v>1117.8611111111111</v>
      </c>
      <c r="BC36" s="5">
        <v>0</v>
      </c>
      <c r="BD36" s="5">
        <v>1207.29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107</v>
      </c>
      <c r="BO36" s="6">
        <v>0</v>
      </c>
      <c r="BP36" s="6">
        <v>155</v>
      </c>
      <c r="BQ36" s="6">
        <v>0</v>
      </c>
      <c r="BR36" s="6">
        <v>0</v>
      </c>
      <c r="BS36" s="6">
        <v>109</v>
      </c>
      <c r="BT36" s="6">
        <v>0</v>
      </c>
      <c r="BU36" s="60"/>
      <c r="BV36" s="5">
        <v>517.67108518518512</v>
      </c>
      <c r="BW36" s="5">
        <v>42.114125999999999</v>
      </c>
      <c r="BX36" s="5">
        <v>0</v>
      </c>
      <c r="BY36" s="60"/>
      <c r="BZ36" s="5">
        <v>0</v>
      </c>
      <c r="CA36" s="5">
        <v>0</v>
      </c>
      <c r="CB36" s="5">
        <v>285.42833859759952</v>
      </c>
      <c r="CC36" s="5">
        <v>0</v>
      </c>
      <c r="CD36" s="5">
        <v>0</v>
      </c>
      <c r="CE36" s="5">
        <v>20</v>
      </c>
      <c r="CF36" s="5">
        <v>42.072072072072068</v>
      </c>
      <c r="CG36" s="5">
        <v>5</v>
      </c>
      <c r="CH36" s="5">
        <v>0</v>
      </c>
      <c r="CI36" s="5">
        <v>28.680975290322579</v>
      </c>
      <c r="CJ36" s="5">
        <v>42.192192192192188</v>
      </c>
      <c r="CK36" s="5">
        <v>423.37357815218638</v>
      </c>
      <c r="CL36" s="5">
        <v>1012.518198198198</v>
      </c>
      <c r="CM36" s="5">
        <v>0</v>
      </c>
      <c r="CN36" s="5">
        <v>202.50363963963969</v>
      </c>
      <c r="CO36" s="5">
        <v>1215.0218378378379</v>
      </c>
      <c r="CP36" s="60"/>
      <c r="CQ36" s="4"/>
    </row>
    <row r="37" spans="1:95" ht="18.95" customHeight="1" x14ac:dyDescent="0.25">
      <c r="A37" s="60"/>
      <c r="B37" s="3">
        <v>1137</v>
      </c>
      <c r="C37" s="4" t="s">
        <v>203</v>
      </c>
      <c r="D37" s="3" t="s">
        <v>107</v>
      </c>
      <c r="E37" s="60"/>
      <c r="F37" s="5">
        <v>1698.8416877683539</v>
      </c>
      <c r="G37" s="5">
        <v>14.980565074074081</v>
      </c>
      <c r="H37" s="5">
        <v>206.28</v>
      </c>
      <c r="I37" s="5">
        <v>191</v>
      </c>
      <c r="J37" s="5">
        <v>206.28</v>
      </c>
      <c r="K37" s="5">
        <v>0</v>
      </c>
      <c r="L37" s="5">
        <v>0</v>
      </c>
      <c r="M37" s="6">
        <v>18</v>
      </c>
      <c r="N37" s="5">
        <v>-1683.8611226942801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86.39</v>
      </c>
      <c r="W37" s="5">
        <v>7.1911675925925929</v>
      </c>
      <c r="X37" s="5">
        <v>79.990740740740733</v>
      </c>
      <c r="Y37" s="5">
        <v>0</v>
      </c>
      <c r="Z37" s="5">
        <v>86.39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119.1</v>
      </c>
      <c r="AO37" s="5">
        <v>7.719444444444445</v>
      </c>
      <c r="AP37" s="5">
        <v>110.2777777777778</v>
      </c>
      <c r="AQ37" s="5">
        <v>0</v>
      </c>
      <c r="AR37" s="5">
        <v>119.1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0.79</v>
      </c>
      <c r="BA37" s="5">
        <v>5.778703703703704E-2</v>
      </c>
      <c r="BB37" s="5">
        <v>0.73148148148148151</v>
      </c>
      <c r="BC37" s="5">
        <v>0</v>
      </c>
      <c r="BD37" s="5">
        <v>0.79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4</v>
      </c>
      <c r="BO37" s="6">
        <v>0</v>
      </c>
      <c r="BP37" s="6">
        <v>0</v>
      </c>
      <c r="BQ37" s="6">
        <v>10</v>
      </c>
      <c r="BR37" s="6">
        <v>0</v>
      </c>
      <c r="BS37" s="6">
        <v>4</v>
      </c>
      <c r="BT37" s="6">
        <v>0</v>
      </c>
      <c r="BU37" s="60"/>
      <c r="BV37" s="5">
        <v>14.968399074074069</v>
      </c>
      <c r="BW37" s="5">
        <v>1.2166E-2</v>
      </c>
      <c r="BX37" s="5">
        <v>0</v>
      </c>
      <c r="BY37" s="60"/>
      <c r="BZ37" s="5">
        <v>250</v>
      </c>
      <c r="CA37" s="5">
        <v>0</v>
      </c>
      <c r="CB37" s="5">
        <v>122.32643082754269</v>
      </c>
      <c r="CC37" s="5">
        <v>0</v>
      </c>
      <c r="CD37" s="5">
        <v>0</v>
      </c>
      <c r="CE37" s="5">
        <v>20</v>
      </c>
      <c r="CF37" s="5">
        <v>42.072072072072068</v>
      </c>
      <c r="CG37" s="5">
        <v>5</v>
      </c>
      <c r="CH37" s="5">
        <v>0</v>
      </c>
      <c r="CI37" s="5">
        <v>2.229154838709678</v>
      </c>
      <c r="CJ37" s="5">
        <v>42.192192192192188</v>
      </c>
      <c r="CK37" s="5">
        <v>483.81984993051663</v>
      </c>
      <c r="CL37" s="5">
        <v>1012.518198198198</v>
      </c>
      <c r="CM37" s="5">
        <v>0</v>
      </c>
      <c r="CN37" s="5">
        <v>202.50363963963969</v>
      </c>
      <c r="CO37" s="5">
        <v>1215.0218378378379</v>
      </c>
      <c r="CP37" s="60"/>
      <c r="CQ37" s="4"/>
    </row>
    <row r="38" spans="1:95" ht="18.95" customHeight="1" x14ac:dyDescent="0.25">
      <c r="A38" s="60"/>
      <c r="B38" s="3">
        <v>1138</v>
      </c>
      <c r="C38" s="4" t="s">
        <v>204</v>
      </c>
      <c r="D38" s="3" t="s">
        <v>107</v>
      </c>
      <c r="E38" s="60"/>
      <c r="F38" s="5">
        <v>1567.9722685173199</v>
      </c>
      <c r="G38" s="5">
        <v>703.93414122222225</v>
      </c>
      <c r="H38" s="5">
        <v>8105.49</v>
      </c>
      <c r="I38" s="5">
        <v>7505.0833333333321</v>
      </c>
      <c r="J38" s="5">
        <v>8105.49</v>
      </c>
      <c r="K38" s="5">
        <v>0</v>
      </c>
      <c r="L38" s="5">
        <v>0</v>
      </c>
      <c r="M38" s="6">
        <v>670</v>
      </c>
      <c r="N38" s="5">
        <v>-864.03812729509809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2598.63</v>
      </c>
      <c r="W38" s="5">
        <v>216.31188611111111</v>
      </c>
      <c r="X38" s="5">
        <v>2406.1388888888891</v>
      </c>
      <c r="Y38" s="5">
        <v>0</v>
      </c>
      <c r="Z38" s="5">
        <v>2598.63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5506.86</v>
      </c>
      <c r="BA38" s="5">
        <v>402.81661111111111</v>
      </c>
      <c r="BB38" s="5">
        <v>5098.9444444444434</v>
      </c>
      <c r="BC38" s="5">
        <v>0</v>
      </c>
      <c r="BD38" s="5">
        <v>5506.86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149</v>
      </c>
      <c r="BO38" s="6">
        <v>0</v>
      </c>
      <c r="BP38" s="6">
        <v>0</v>
      </c>
      <c r="BQ38" s="6">
        <v>0</v>
      </c>
      <c r="BR38" s="6">
        <v>0</v>
      </c>
      <c r="BS38" s="6">
        <v>521</v>
      </c>
      <c r="BT38" s="6">
        <v>0</v>
      </c>
      <c r="BU38" s="60"/>
      <c r="BV38" s="5">
        <v>619.12849722222222</v>
      </c>
      <c r="BW38" s="5">
        <v>84.805644000000001</v>
      </c>
      <c r="BX38" s="5">
        <v>0</v>
      </c>
      <c r="BY38" s="60"/>
      <c r="BZ38" s="5">
        <v>0</v>
      </c>
      <c r="CA38" s="5">
        <v>0</v>
      </c>
      <c r="CB38" s="5">
        <v>163.10190777005681</v>
      </c>
      <c r="CC38" s="5">
        <v>0</v>
      </c>
      <c r="CD38" s="5">
        <v>0</v>
      </c>
      <c r="CE38" s="5">
        <v>20</v>
      </c>
      <c r="CF38" s="5">
        <v>42.072072072072068</v>
      </c>
      <c r="CG38" s="5">
        <v>5</v>
      </c>
      <c r="CH38" s="5">
        <v>0</v>
      </c>
      <c r="CI38" s="5">
        <v>80.584258645161299</v>
      </c>
      <c r="CJ38" s="5">
        <v>42.192192192192188</v>
      </c>
      <c r="CK38" s="5">
        <v>352.95043067948239</v>
      </c>
      <c r="CL38" s="5">
        <v>1012.518198198198</v>
      </c>
      <c r="CM38" s="5">
        <v>0</v>
      </c>
      <c r="CN38" s="5">
        <v>202.50363963963969</v>
      </c>
      <c r="CO38" s="5">
        <v>1215.0218378378379</v>
      </c>
      <c r="CP38" s="60"/>
      <c r="CQ38" s="4"/>
    </row>
    <row r="39" spans="1:95" ht="18.95" customHeight="1" x14ac:dyDescent="0.25">
      <c r="A39" s="60"/>
      <c r="B39" s="3">
        <v>1203</v>
      </c>
      <c r="C39" s="4" t="s">
        <v>109</v>
      </c>
      <c r="D39" s="3" t="s">
        <v>132</v>
      </c>
      <c r="E39" s="60"/>
      <c r="F39" s="5">
        <v>2071.296653102102</v>
      </c>
      <c r="G39" s="5">
        <v>4800.3164450740742</v>
      </c>
      <c r="H39" s="5">
        <v>57737.91</v>
      </c>
      <c r="I39" s="5">
        <v>53461.027777777766</v>
      </c>
      <c r="J39" s="5">
        <v>42287.009999999987</v>
      </c>
      <c r="K39" s="5">
        <v>2652.63</v>
      </c>
      <c r="L39" s="5">
        <v>12798.27</v>
      </c>
      <c r="M39" s="6">
        <v>3076</v>
      </c>
      <c r="N39" s="5">
        <v>2729.0197919719722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22368.59</v>
      </c>
      <c r="W39" s="5">
        <v>1861.9780009259259</v>
      </c>
      <c r="X39" s="5">
        <v>20711.657407407409</v>
      </c>
      <c r="Y39" s="5">
        <v>5331.94</v>
      </c>
      <c r="Z39" s="5">
        <v>15760.65</v>
      </c>
      <c r="AA39" s="5">
        <v>1276</v>
      </c>
      <c r="AB39" s="5">
        <v>22947.51</v>
      </c>
      <c r="AC39" s="5">
        <v>1600</v>
      </c>
      <c r="AD39" s="5">
        <v>21247.694444444442</v>
      </c>
      <c r="AE39" s="5">
        <v>5648.65</v>
      </c>
      <c r="AF39" s="5">
        <v>16537.95</v>
      </c>
      <c r="AG39" s="5">
        <v>760.91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12421.81</v>
      </c>
      <c r="BA39" s="5">
        <v>908.63239814814813</v>
      </c>
      <c r="BB39" s="5">
        <v>11501.675925925931</v>
      </c>
      <c r="BC39" s="5">
        <v>1817.68</v>
      </c>
      <c r="BD39" s="5">
        <v>9988.41</v>
      </c>
      <c r="BE39" s="5">
        <v>615.72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765</v>
      </c>
      <c r="BO39" s="6">
        <v>1464</v>
      </c>
      <c r="BP39" s="6">
        <v>0</v>
      </c>
      <c r="BQ39" s="6">
        <v>0</v>
      </c>
      <c r="BR39" s="6">
        <v>0</v>
      </c>
      <c r="BS39" s="6">
        <v>847</v>
      </c>
      <c r="BT39" s="6">
        <v>0</v>
      </c>
      <c r="BU39" s="60"/>
      <c r="BV39" s="5">
        <v>4370.6103990740739</v>
      </c>
      <c r="BW39" s="5">
        <v>429.70604600000001</v>
      </c>
      <c r="BX39" s="5">
        <v>0</v>
      </c>
      <c r="BY39" s="60"/>
      <c r="BZ39" s="5">
        <v>0</v>
      </c>
      <c r="CA39" s="5">
        <v>0</v>
      </c>
      <c r="CB39" s="5">
        <v>0</v>
      </c>
      <c r="CC39" s="5">
        <v>144.81937500000001</v>
      </c>
      <c r="CD39" s="5">
        <v>0</v>
      </c>
      <c r="CE39" s="5">
        <v>20</v>
      </c>
      <c r="CF39" s="5">
        <v>42.072072072072068</v>
      </c>
      <c r="CG39" s="5">
        <v>5</v>
      </c>
      <c r="CH39" s="5">
        <v>0</v>
      </c>
      <c r="CI39" s="5">
        <v>602.19117599999993</v>
      </c>
      <c r="CJ39" s="5">
        <v>42.192192192192188</v>
      </c>
      <c r="CK39" s="5">
        <v>856.27481526426425</v>
      </c>
      <c r="CL39" s="5">
        <v>1012.518198198198</v>
      </c>
      <c r="CM39" s="5">
        <v>0</v>
      </c>
      <c r="CN39" s="5">
        <v>202.50363963963969</v>
      </c>
      <c r="CO39" s="5">
        <v>1215.0218378378379</v>
      </c>
      <c r="CP39" s="60"/>
      <c r="CQ39" s="4"/>
    </row>
    <row r="40" spans="1:95" ht="18.95" customHeight="1" x14ac:dyDescent="0.25">
      <c r="A40" s="60"/>
      <c r="B40" s="3">
        <v>1204</v>
      </c>
      <c r="C40" s="4" t="s">
        <v>109</v>
      </c>
      <c r="D40" s="3" t="s">
        <v>132</v>
      </c>
      <c r="E40" s="60"/>
      <c r="F40" s="5">
        <v>2634.8609711021022</v>
      </c>
      <c r="G40" s="5">
        <v>3314.2386001111108</v>
      </c>
      <c r="H40" s="5">
        <v>36007.730000000003</v>
      </c>
      <c r="I40" s="5">
        <v>33340.490740740737</v>
      </c>
      <c r="J40" s="5">
        <v>30906.81</v>
      </c>
      <c r="K40" s="5">
        <v>1243.5999999999999</v>
      </c>
      <c r="L40" s="5">
        <v>3857.32</v>
      </c>
      <c r="M40" s="6">
        <v>2071</v>
      </c>
      <c r="N40" s="5">
        <v>679.37762900900907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8507.31</v>
      </c>
      <c r="W40" s="5">
        <v>708.15478611111109</v>
      </c>
      <c r="X40" s="5">
        <v>7877.1388888888878</v>
      </c>
      <c r="Y40" s="5">
        <v>914.81</v>
      </c>
      <c r="Z40" s="5">
        <v>7091.1</v>
      </c>
      <c r="AA40" s="5">
        <v>501.4</v>
      </c>
      <c r="AB40" s="5">
        <v>18916.580000000002</v>
      </c>
      <c r="AC40" s="5">
        <v>1600</v>
      </c>
      <c r="AD40" s="5">
        <v>17515.35185185185</v>
      </c>
      <c r="AE40" s="5">
        <v>1787.2</v>
      </c>
      <c r="AF40" s="5">
        <v>16584.689999999999</v>
      </c>
      <c r="AG40" s="5">
        <v>544.69000000000005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8583.84</v>
      </c>
      <c r="BA40" s="5">
        <v>627.89200000000005</v>
      </c>
      <c r="BB40" s="5">
        <v>7948</v>
      </c>
      <c r="BC40" s="5">
        <v>1155.31</v>
      </c>
      <c r="BD40" s="5">
        <v>7231.02</v>
      </c>
      <c r="BE40" s="5">
        <v>197.51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331</v>
      </c>
      <c r="BO40" s="6">
        <v>1192</v>
      </c>
      <c r="BP40" s="6">
        <v>0</v>
      </c>
      <c r="BQ40" s="6">
        <v>0</v>
      </c>
      <c r="BR40" s="6">
        <v>0</v>
      </c>
      <c r="BS40" s="6">
        <v>548</v>
      </c>
      <c r="BT40" s="6">
        <v>0</v>
      </c>
      <c r="BU40" s="60"/>
      <c r="BV40" s="5">
        <v>2936.046786111111</v>
      </c>
      <c r="BW40" s="5">
        <v>378.19181400000002</v>
      </c>
      <c r="BX40" s="5">
        <v>0</v>
      </c>
      <c r="BY40" s="60"/>
      <c r="BZ40" s="5">
        <v>652.93999999999994</v>
      </c>
      <c r="CA40" s="5">
        <v>82</v>
      </c>
      <c r="CB40" s="5">
        <v>0</v>
      </c>
      <c r="CC40" s="5">
        <v>144.81937500000001</v>
      </c>
      <c r="CD40" s="5">
        <v>0</v>
      </c>
      <c r="CE40" s="5">
        <v>20</v>
      </c>
      <c r="CF40" s="5">
        <v>42.072072072072068</v>
      </c>
      <c r="CG40" s="5">
        <v>5</v>
      </c>
      <c r="CH40" s="5">
        <v>0</v>
      </c>
      <c r="CI40" s="5">
        <v>430.815494</v>
      </c>
      <c r="CJ40" s="5">
        <v>42.192192192192188</v>
      </c>
      <c r="CK40" s="5">
        <v>1419.8391332642641</v>
      </c>
      <c r="CL40" s="5">
        <v>1012.518198198198</v>
      </c>
      <c r="CM40" s="5">
        <v>0</v>
      </c>
      <c r="CN40" s="5">
        <v>202.50363963963969</v>
      </c>
      <c r="CO40" s="5">
        <v>1215.0218378378379</v>
      </c>
      <c r="CP40" s="60"/>
      <c r="CQ40" s="4"/>
    </row>
    <row r="41" spans="1:95" ht="18.95" customHeight="1" x14ac:dyDescent="0.25">
      <c r="A41" s="60"/>
      <c r="B41" s="3">
        <v>1205</v>
      </c>
      <c r="C41" s="4" t="s">
        <v>133</v>
      </c>
      <c r="D41" s="3" t="s">
        <v>134</v>
      </c>
      <c r="E41" s="60"/>
      <c r="F41" s="5">
        <v>3762.8709947110719</v>
      </c>
      <c r="G41" s="5">
        <v>2.6180000000000001E-3</v>
      </c>
      <c r="H41" s="5">
        <v>0.17</v>
      </c>
      <c r="I41" s="5">
        <v>0.15740740740740741</v>
      </c>
      <c r="J41" s="5">
        <v>0.17</v>
      </c>
      <c r="K41" s="5">
        <v>0</v>
      </c>
      <c r="L41" s="5">
        <v>0</v>
      </c>
      <c r="M41" s="6">
        <v>1</v>
      </c>
      <c r="N41" s="5">
        <v>-3762.868376711072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0.17</v>
      </c>
      <c r="BA41" s="5">
        <v>0</v>
      </c>
      <c r="BB41" s="5">
        <v>0.15740740740740741</v>
      </c>
      <c r="BC41" s="5">
        <v>0</v>
      </c>
      <c r="BD41" s="5">
        <v>0.17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1</v>
      </c>
      <c r="BT41" s="6">
        <v>0</v>
      </c>
      <c r="BU41" s="60"/>
      <c r="BV41" s="5">
        <v>0</v>
      </c>
      <c r="BW41" s="5">
        <v>2.6180000000000001E-3</v>
      </c>
      <c r="BX41" s="5">
        <v>0</v>
      </c>
      <c r="BY41" s="60"/>
      <c r="BZ41" s="5">
        <v>652.93999999999994</v>
      </c>
      <c r="CA41" s="5">
        <v>82</v>
      </c>
      <c r="CB41" s="5">
        <v>632.01989260897028</v>
      </c>
      <c r="CC41" s="5">
        <v>0</v>
      </c>
      <c r="CD41" s="5">
        <v>1071.625</v>
      </c>
      <c r="CE41" s="5">
        <v>20</v>
      </c>
      <c r="CF41" s="5">
        <v>42.072072072072068</v>
      </c>
      <c r="CG41" s="5">
        <v>5</v>
      </c>
      <c r="CH41" s="5">
        <v>0</v>
      </c>
      <c r="CI41" s="5">
        <v>0</v>
      </c>
      <c r="CJ41" s="5">
        <v>42.192192192192188</v>
      </c>
      <c r="CK41" s="5">
        <v>2547.8491568732338</v>
      </c>
      <c r="CL41" s="5">
        <v>1012.518198198198</v>
      </c>
      <c r="CM41" s="5">
        <v>0</v>
      </c>
      <c r="CN41" s="5">
        <v>202.50363963963969</v>
      </c>
      <c r="CO41" s="5">
        <v>1215.0218378378379</v>
      </c>
      <c r="CP41" s="60"/>
      <c r="CQ41" s="4"/>
    </row>
    <row r="42" spans="1:95" ht="18.95" customHeight="1" x14ac:dyDescent="0.25">
      <c r="A42" s="60"/>
      <c r="B42" s="3">
        <v>1206</v>
      </c>
      <c r="C42" s="4" t="s">
        <v>109</v>
      </c>
      <c r="D42" s="3" t="s">
        <v>132</v>
      </c>
      <c r="E42" s="60"/>
      <c r="F42" s="5">
        <v>2948.457955102102</v>
      </c>
      <c r="G42" s="5">
        <v>4385.1104758888887</v>
      </c>
      <c r="H42" s="5">
        <v>66601.41</v>
      </c>
      <c r="I42" s="5">
        <v>61667.972222222219</v>
      </c>
      <c r="J42" s="5">
        <v>53285.84</v>
      </c>
      <c r="K42" s="5">
        <v>2267.33</v>
      </c>
      <c r="L42" s="5">
        <v>11048.24</v>
      </c>
      <c r="M42" s="6">
        <v>4020</v>
      </c>
      <c r="N42" s="5">
        <v>1436.6525207867869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16628.61</v>
      </c>
      <c r="W42" s="5">
        <v>1384.177813888889</v>
      </c>
      <c r="X42" s="5">
        <v>15396.861111111109</v>
      </c>
      <c r="Y42" s="5">
        <v>3297.22</v>
      </c>
      <c r="Z42" s="5">
        <v>12761.89</v>
      </c>
      <c r="AA42" s="5">
        <v>569.5</v>
      </c>
      <c r="AB42" s="5">
        <v>39709.83</v>
      </c>
      <c r="AC42" s="5">
        <v>1600</v>
      </c>
      <c r="AD42" s="5">
        <v>36768.361111111109</v>
      </c>
      <c r="AE42" s="5">
        <v>5805.37</v>
      </c>
      <c r="AF42" s="5">
        <v>32610.67</v>
      </c>
      <c r="AG42" s="5">
        <v>1293.79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10262.969999999999</v>
      </c>
      <c r="BA42" s="5">
        <v>750.71725000000004</v>
      </c>
      <c r="BB42" s="5">
        <v>9502.75</v>
      </c>
      <c r="BC42" s="5">
        <v>1945.65</v>
      </c>
      <c r="BD42" s="5">
        <v>7913.28</v>
      </c>
      <c r="BE42" s="5">
        <v>404.04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616</v>
      </c>
      <c r="BO42" s="6">
        <v>2641</v>
      </c>
      <c r="BP42" s="6">
        <v>0</v>
      </c>
      <c r="BQ42" s="6">
        <v>0</v>
      </c>
      <c r="BR42" s="6">
        <v>0</v>
      </c>
      <c r="BS42" s="6">
        <v>763</v>
      </c>
      <c r="BT42" s="6">
        <v>0</v>
      </c>
      <c r="BU42" s="60"/>
      <c r="BV42" s="5">
        <v>3734.8950638888891</v>
      </c>
      <c r="BW42" s="5">
        <v>650.21541200000001</v>
      </c>
      <c r="BX42" s="5">
        <v>0</v>
      </c>
      <c r="BY42" s="60"/>
      <c r="BZ42" s="5">
        <v>652.93999999999994</v>
      </c>
      <c r="CA42" s="5">
        <v>82</v>
      </c>
      <c r="CB42" s="5">
        <v>0</v>
      </c>
      <c r="CC42" s="5">
        <v>144.81937500000001</v>
      </c>
      <c r="CD42" s="5">
        <v>0</v>
      </c>
      <c r="CE42" s="5">
        <v>20</v>
      </c>
      <c r="CF42" s="5">
        <v>42.072072072072068</v>
      </c>
      <c r="CG42" s="5">
        <v>5</v>
      </c>
      <c r="CH42" s="5">
        <v>0</v>
      </c>
      <c r="CI42" s="5">
        <v>744.41247799999996</v>
      </c>
      <c r="CJ42" s="5">
        <v>42.192192192192188</v>
      </c>
      <c r="CK42" s="5">
        <v>1733.4361172642641</v>
      </c>
      <c r="CL42" s="5">
        <v>1012.518198198198</v>
      </c>
      <c r="CM42" s="5">
        <v>0</v>
      </c>
      <c r="CN42" s="5">
        <v>202.50363963963969</v>
      </c>
      <c r="CO42" s="5">
        <v>1215.0218378378379</v>
      </c>
      <c r="CP42" s="60"/>
      <c r="CQ42" s="4"/>
    </row>
    <row r="43" spans="1:95" ht="18.95" customHeight="1" x14ac:dyDescent="0.25">
      <c r="A43" s="60"/>
      <c r="B43" s="3">
        <v>1207</v>
      </c>
      <c r="C43" s="4" t="s">
        <v>109</v>
      </c>
      <c r="D43" s="3" t="s">
        <v>132</v>
      </c>
      <c r="E43" s="60"/>
      <c r="F43" s="5">
        <v>2786.1836871021019</v>
      </c>
      <c r="G43" s="5">
        <v>3915.801432407407</v>
      </c>
      <c r="H43" s="5">
        <v>56145.07</v>
      </c>
      <c r="I43" s="5">
        <v>51986.175925925927</v>
      </c>
      <c r="J43" s="5">
        <v>41363.61</v>
      </c>
      <c r="K43" s="5">
        <v>2079.54</v>
      </c>
      <c r="L43" s="5">
        <v>12701.92</v>
      </c>
      <c r="M43" s="6">
        <v>3334</v>
      </c>
      <c r="N43" s="5">
        <v>1129.6177453053051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14487.95</v>
      </c>
      <c r="W43" s="5">
        <v>1205.987689814815</v>
      </c>
      <c r="X43" s="5">
        <v>13414.76851851852</v>
      </c>
      <c r="Y43" s="5">
        <v>3904.55</v>
      </c>
      <c r="Z43" s="5">
        <v>9728.9599999999991</v>
      </c>
      <c r="AA43" s="5">
        <v>854.44</v>
      </c>
      <c r="AB43" s="5">
        <v>33403</v>
      </c>
      <c r="AC43" s="5">
        <v>1600</v>
      </c>
      <c r="AD43" s="5">
        <v>30928.703703703701</v>
      </c>
      <c r="AE43" s="5">
        <v>6687.21</v>
      </c>
      <c r="AF43" s="5">
        <v>25818.97</v>
      </c>
      <c r="AG43" s="5">
        <v>896.82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8254.1200000000008</v>
      </c>
      <c r="BA43" s="5">
        <v>603.77359259259265</v>
      </c>
      <c r="BB43" s="5">
        <v>7642.7037037037044</v>
      </c>
      <c r="BC43" s="5">
        <v>2110.16</v>
      </c>
      <c r="BD43" s="5">
        <v>5815.68</v>
      </c>
      <c r="BE43" s="5">
        <v>328.28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508</v>
      </c>
      <c r="BO43" s="6">
        <v>2233</v>
      </c>
      <c r="BP43" s="6">
        <v>0</v>
      </c>
      <c r="BQ43" s="6">
        <v>0</v>
      </c>
      <c r="BR43" s="6">
        <v>0</v>
      </c>
      <c r="BS43" s="6">
        <v>593</v>
      </c>
      <c r="BT43" s="6">
        <v>0</v>
      </c>
      <c r="BU43" s="60"/>
      <c r="BV43" s="5">
        <v>3409.7612824074081</v>
      </c>
      <c r="BW43" s="5">
        <v>506.04014999999998</v>
      </c>
      <c r="BX43" s="5">
        <v>0</v>
      </c>
      <c r="BY43" s="60"/>
      <c r="BZ43" s="5">
        <v>652.93999999999994</v>
      </c>
      <c r="CA43" s="5">
        <v>82</v>
      </c>
      <c r="CB43" s="5">
        <v>0</v>
      </c>
      <c r="CC43" s="5">
        <v>144.81937500000001</v>
      </c>
      <c r="CD43" s="5">
        <v>0</v>
      </c>
      <c r="CE43" s="5">
        <v>20</v>
      </c>
      <c r="CF43" s="5">
        <v>42.072072072072068</v>
      </c>
      <c r="CG43" s="5">
        <v>5</v>
      </c>
      <c r="CH43" s="5">
        <v>0</v>
      </c>
      <c r="CI43" s="5">
        <v>582.13821000000007</v>
      </c>
      <c r="CJ43" s="5">
        <v>42.192192192192188</v>
      </c>
      <c r="CK43" s="5">
        <v>1571.161849264264</v>
      </c>
      <c r="CL43" s="5">
        <v>1012.518198198198</v>
      </c>
      <c r="CM43" s="5">
        <v>0</v>
      </c>
      <c r="CN43" s="5">
        <v>202.50363963963969</v>
      </c>
      <c r="CO43" s="5">
        <v>1215.0218378378379</v>
      </c>
      <c r="CP43" s="60"/>
      <c r="CQ43" s="4"/>
    </row>
    <row r="44" spans="1:95" ht="18.95" customHeight="1" x14ac:dyDescent="0.25">
      <c r="A44" s="60"/>
      <c r="B44" s="3">
        <v>1208</v>
      </c>
      <c r="C44" s="4" t="s">
        <v>109</v>
      </c>
      <c r="D44" s="3" t="s">
        <v>132</v>
      </c>
      <c r="E44" s="60"/>
      <c r="F44" s="5">
        <v>2558.3922631021019</v>
      </c>
      <c r="G44" s="5">
        <v>3009.2960683333331</v>
      </c>
      <c r="H44" s="5">
        <v>32243</v>
      </c>
      <c r="I44" s="5">
        <v>29854.629629629631</v>
      </c>
      <c r="J44" s="5">
        <v>24595.03</v>
      </c>
      <c r="K44" s="5">
        <v>1848.76</v>
      </c>
      <c r="L44" s="5">
        <v>5799.21</v>
      </c>
      <c r="M44" s="6">
        <v>1858</v>
      </c>
      <c r="N44" s="5">
        <v>450.90380523123082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7328.55</v>
      </c>
      <c r="W44" s="5">
        <v>610.03393055555557</v>
      </c>
      <c r="X44" s="5">
        <v>6785.6944444444443</v>
      </c>
      <c r="Y44" s="5">
        <v>1533.16</v>
      </c>
      <c r="Z44" s="5">
        <v>5299.17</v>
      </c>
      <c r="AA44" s="5">
        <v>496.22</v>
      </c>
      <c r="AB44" s="5">
        <v>18334.97</v>
      </c>
      <c r="AC44" s="5">
        <v>1600</v>
      </c>
      <c r="AD44" s="5">
        <v>16976.824074074069</v>
      </c>
      <c r="AE44" s="5">
        <v>3077.83</v>
      </c>
      <c r="AF44" s="5">
        <v>14107.93</v>
      </c>
      <c r="AG44" s="5">
        <v>1149.21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6579.48</v>
      </c>
      <c r="BA44" s="5">
        <v>481.2767777777778</v>
      </c>
      <c r="BB44" s="5">
        <v>6092.1111111111113</v>
      </c>
      <c r="BC44" s="5">
        <v>1188.22</v>
      </c>
      <c r="BD44" s="5">
        <v>5187.93</v>
      </c>
      <c r="BE44" s="5">
        <v>203.33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300</v>
      </c>
      <c r="BO44" s="6">
        <v>1103</v>
      </c>
      <c r="BP44" s="6">
        <v>0</v>
      </c>
      <c r="BQ44" s="6">
        <v>0</v>
      </c>
      <c r="BR44" s="6">
        <v>0</v>
      </c>
      <c r="BS44" s="6">
        <v>455</v>
      </c>
      <c r="BT44" s="6">
        <v>0</v>
      </c>
      <c r="BU44" s="60"/>
      <c r="BV44" s="5">
        <v>2691.310708333333</v>
      </c>
      <c r="BW44" s="5">
        <v>317.98536000000001</v>
      </c>
      <c r="BX44" s="5">
        <v>0</v>
      </c>
      <c r="BY44" s="60"/>
      <c r="BZ44" s="5">
        <v>652.93999999999994</v>
      </c>
      <c r="CA44" s="5">
        <v>82</v>
      </c>
      <c r="CB44" s="5">
        <v>0</v>
      </c>
      <c r="CC44" s="5">
        <v>144.81937500000001</v>
      </c>
      <c r="CD44" s="5">
        <v>0</v>
      </c>
      <c r="CE44" s="5">
        <v>20</v>
      </c>
      <c r="CF44" s="5">
        <v>42.072072072072068</v>
      </c>
      <c r="CG44" s="5">
        <v>5</v>
      </c>
      <c r="CH44" s="5">
        <v>0</v>
      </c>
      <c r="CI44" s="5">
        <v>354.34678600000001</v>
      </c>
      <c r="CJ44" s="5">
        <v>42.192192192192188</v>
      </c>
      <c r="CK44" s="5">
        <v>1343.370425264264</v>
      </c>
      <c r="CL44" s="5">
        <v>1012.518198198198</v>
      </c>
      <c r="CM44" s="5">
        <v>0</v>
      </c>
      <c r="CN44" s="5">
        <v>202.50363963963969</v>
      </c>
      <c r="CO44" s="5">
        <v>1215.0218378378379</v>
      </c>
      <c r="CP44" s="60"/>
      <c r="CQ44" s="4"/>
    </row>
    <row r="45" spans="1:95" ht="18.95" customHeight="1" x14ac:dyDescent="0.25">
      <c r="A45" s="60"/>
      <c r="B45" s="3">
        <v>1210</v>
      </c>
      <c r="C45" s="4" t="s">
        <v>109</v>
      </c>
      <c r="D45" s="3" t="s">
        <v>132</v>
      </c>
      <c r="E45" s="60"/>
      <c r="F45" s="5">
        <v>3272.922545102102</v>
      </c>
      <c r="G45" s="5">
        <v>5231.5283508518523</v>
      </c>
      <c r="H45" s="5">
        <v>60479.58</v>
      </c>
      <c r="I45" s="5">
        <v>55999.611111111109</v>
      </c>
      <c r="J45" s="5">
        <v>53847.46</v>
      </c>
      <c r="K45" s="5">
        <v>4604.5599999999986</v>
      </c>
      <c r="L45" s="5">
        <v>2027.56</v>
      </c>
      <c r="M45" s="6">
        <v>2896</v>
      </c>
      <c r="N45" s="5">
        <v>1958.6058057497501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26712.69</v>
      </c>
      <c r="W45" s="5">
        <v>2223.5841027777778</v>
      </c>
      <c r="X45" s="5">
        <v>24733.972222222219</v>
      </c>
      <c r="Y45" s="5">
        <v>481.98</v>
      </c>
      <c r="Z45" s="5">
        <v>23955.84</v>
      </c>
      <c r="AA45" s="5">
        <v>2274.87</v>
      </c>
      <c r="AB45" s="5">
        <v>21302.65</v>
      </c>
      <c r="AC45" s="5">
        <v>1600</v>
      </c>
      <c r="AD45" s="5">
        <v>19724.675925925931</v>
      </c>
      <c r="AE45" s="5">
        <v>1053.4100000000001</v>
      </c>
      <c r="AF45" s="5">
        <v>18571.330000000002</v>
      </c>
      <c r="AG45" s="5">
        <v>1677.91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12464.24</v>
      </c>
      <c r="BA45" s="5">
        <v>911.73607407407417</v>
      </c>
      <c r="BB45" s="5">
        <v>11540.96296296296</v>
      </c>
      <c r="BC45" s="5">
        <v>492.17</v>
      </c>
      <c r="BD45" s="5">
        <v>11320.29</v>
      </c>
      <c r="BE45" s="5">
        <v>651.78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771</v>
      </c>
      <c r="BO45" s="6">
        <v>1309</v>
      </c>
      <c r="BP45" s="6">
        <v>0</v>
      </c>
      <c r="BQ45" s="6">
        <v>0</v>
      </c>
      <c r="BR45" s="6">
        <v>0</v>
      </c>
      <c r="BS45" s="6">
        <v>816</v>
      </c>
      <c r="BT45" s="6">
        <v>0</v>
      </c>
      <c r="BU45" s="60"/>
      <c r="BV45" s="5">
        <v>4735.320176851852</v>
      </c>
      <c r="BW45" s="5">
        <v>496.20817399999999</v>
      </c>
      <c r="BX45" s="5">
        <v>0</v>
      </c>
      <c r="BY45" s="60"/>
      <c r="BZ45" s="5">
        <v>760.56</v>
      </c>
      <c r="CA45" s="5">
        <v>260</v>
      </c>
      <c r="CB45" s="5">
        <v>0</v>
      </c>
      <c r="CC45" s="5">
        <v>144.81937500000001</v>
      </c>
      <c r="CD45" s="5">
        <v>0</v>
      </c>
      <c r="CE45" s="5">
        <v>20</v>
      </c>
      <c r="CF45" s="5">
        <v>42.072072072072068</v>
      </c>
      <c r="CG45" s="5">
        <v>5</v>
      </c>
      <c r="CH45" s="5">
        <v>0</v>
      </c>
      <c r="CI45" s="5">
        <v>783.257068</v>
      </c>
      <c r="CJ45" s="5">
        <v>42.192192192192188</v>
      </c>
      <c r="CK45" s="5">
        <v>2057.9007072642639</v>
      </c>
      <c r="CL45" s="5">
        <v>1012.518198198198</v>
      </c>
      <c r="CM45" s="5">
        <v>0</v>
      </c>
      <c r="CN45" s="5">
        <v>202.50363963963969</v>
      </c>
      <c r="CO45" s="5">
        <v>1215.0218378378379</v>
      </c>
      <c r="CP45" s="60"/>
      <c r="CQ45" s="4"/>
    </row>
    <row r="46" spans="1:95" ht="18.95" customHeight="1" x14ac:dyDescent="0.25">
      <c r="A46" s="60"/>
      <c r="B46" s="3">
        <v>1211</v>
      </c>
      <c r="C46" s="4" t="s">
        <v>192</v>
      </c>
      <c r="D46" s="3" t="s">
        <v>134</v>
      </c>
      <c r="E46" s="60"/>
      <c r="F46" s="5">
        <v>3197.3753697110719</v>
      </c>
      <c r="G46" s="5">
        <v>1829.0374240000001</v>
      </c>
      <c r="H46" s="5">
        <v>25957.95</v>
      </c>
      <c r="I46" s="5">
        <v>24035.13888888888</v>
      </c>
      <c r="J46" s="5">
        <v>13971.8</v>
      </c>
      <c r="K46" s="5">
        <v>900.76</v>
      </c>
      <c r="L46" s="5">
        <v>11085.39</v>
      </c>
      <c r="M46" s="6">
        <v>1567</v>
      </c>
      <c r="N46" s="5">
        <v>-1368.3379457110721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25957.95</v>
      </c>
      <c r="AC46" s="5">
        <v>1600</v>
      </c>
      <c r="AD46" s="5">
        <v>24035.13888888888</v>
      </c>
      <c r="AE46" s="5">
        <v>11085.39</v>
      </c>
      <c r="AF46" s="5">
        <v>13971.8</v>
      </c>
      <c r="AG46" s="5">
        <v>900.76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0</v>
      </c>
      <c r="BO46" s="6">
        <v>1567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60"/>
      <c r="BV46" s="5">
        <v>1600</v>
      </c>
      <c r="BW46" s="5">
        <v>229.03742399999999</v>
      </c>
      <c r="BX46" s="5">
        <v>0</v>
      </c>
      <c r="BY46" s="60"/>
      <c r="BZ46" s="5">
        <v>0</v>
      </c>
      <c r="CA46" s="5">
        <v>0</v>
      </c>
      <c r="CB46" s="5">
        <v>632.01989260897028</v>
      </c>
      <c r="CC46" s="5">
        <v>144.81937500000001</v>
      </c>
      <c r="CD46" s="5">
        <v>1096.25</v>
      </c>
      <c r="CE46" s="5">
        <v>20</v>
      </c>
      <c r="CF46" s="5">
        <v>42.072072072072068</v>
      </c>
      <c r="CG46" s="5">
        <v>5</v>
      </c>
      <c r="CH46" s="5">
        <v>0</v>
      </c>
      <c r="CI46" s="5">
        <v>0</v>
      </c>
      <c r="CJ46" s="5">
        <v>42.192192192192188</v>
      </c>
      <c r="CK46" s="5">
        <v>1982.353531873234</v>
      </c>
      <c r="CL46" s="5">
        <v>1012.518198198198</v>
      </c>
      <c r="CM46" s="5">
        <v>0</v>
      </c>
      <c r="CN46" s="5">
        <v>202.50363963963969</v>
      </c>
      <c r="CO46" s="5">
        <v>1215.0218378378379</v>
      </c>
      <c r="CP46" s="60"/>
      <c r="CQ46" s="4"/>
    </row>
    <row r="47" spans="1:95" ht="18.95" customHeight="1" x14ac:dyDescent="0.25">
      <c r="A47" s="60"/>
      <c r="B47" s="3">
        <v>1212</v>
      </c>
      <c r="C47" s="4" t="s">
        <v>135</v>
      </c>
      <c r="D47" s="3" t="s">
        <v>134</v>
      </c>
      <c r="E47" s="60"/>
      <c r="F47" s="5">
        <v>3831.835369711072</v>
      </c>
      <c r="G47" s="5">
        <v>1843.716748407408</v>
      </c>
      <c r="H47" s="5">
        <v>10614.11</v>
      </c>
      <c r="I47" s="5">
        <v>9827.8796296296296</v>
      </c>
      <c r="J47" s="5">
        <v>7914.21</v>
      </c>
      <c r="K47" s="5">
        <v>403.41</v>
      </c>
      <c r="L47" s="5">
        <v>2296.4899999999998</v>
      </c>
      <c r="M47" s="6">
        <v>526</v>
      </c>
      <c r="N47" s="5">
        <v>-1988.1186213036649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1315.03</v>
      </c>
      <c r="W47" s="5">
        <v>109.4640712962963</v>
      </c>
      <c r="X47" s="5">
        <v>1217.62037037037</v>
      </c>
      <c r="Y47" s="5">
        <v>285.45</v>
      </c>
      <c r="Z47" s="5">
        <v>816.66</v>
      </c>
      <c r="AA47" s="5">
        <v>212.92</v>
      </c>
      <c r="AB47" s="5">
        <v>8998.09</v>
      </c>
      <c r="AC47" s="5">
        <v>1600</v>
      </c>
      <c r="AD47" s="5">
        <v>8331.5648148148139</v>
      </c>
      <c r="AE47" s="5">
        <v>1952.54</v>
      </c>
      <c r="AF47" s="5">
        <v>6861.28</v>
      </c>
      <c r="AG47" s="5">
        <v>184.27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300.99</v>
      </c>
      <c r="BA47" s="5">
        <v>22.016861111111108</v>
      </c>
      <c r="BB47" s="5">
        <v>278.69444444444451</v>
      </c>
      <c r="BC47" s="5">
        <v>58.5</v>
      </c>
      <c r="BD47" s="5">
        <v>236.27</v>
      </c>
      <c r="BE47" s="5">
        <v>6.22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49</v>
      </c>
      <c r="BO47" s="6">
        <v>458</v>
      </c>
      <c r="BP47" s="6">
        <v>0</v>
      </c>
      <c r="BQ47" s="6">
        <v>0</v>
      </c>
      <c r="BR47" s="6">
        <v>0</v>
      </c>
      <c r="BS47" s="6">
        <v>19</v>
      </c>
      <c r="BT47" s="6">
        <v>0</v>
      </c>
      <c r="BU47" s="60"/>
      <c r="BV47" s="5">
        <v>1731.480932407407</v>
      </c>
      <c r="BW47" s="5">
        <v>112.235816</v>
      </c>
      <c r="BX47" s="5">
        <v>0</v>
      </c>
      <c r="BY47" s="60"/>
      <c r="BZ47" s="5">
        <v>573.91999999999996</v>
      </c>
      <c r="CA47" s="5">
        <v>108.9</v>
      </c>
      <c r="CB47" s="5">
        <v>632.01989260897028</v>
      </c>
      <c r="CC47" s="5">
        <v>144.81937500000001</v>
      </c>
      <c r="CD47" s="5">
        <v>1047.8900000000001</v>
      </c>
      <c r="CE47" s="5">
        <v>20</v>
      </c>
      <c r="CF47" s="5">
        <v>42.072072072072068</v>
      </c>
      <c r="CG47" s="5">
        <v>5</v>
      </c>
      <c r="CH47" s="5">
        <v>0</v>
      </c>
      <c r="CI47" s="5">
        <v>0</v>
      </c>
      <c r="CJ47" s="5">
        <v>42.192192192192188</v>
      </c>
      <c r="CK47" s="5">
        <v>2616.8135318732352</v>
      </c>
      <c r="CL47" s="5">
        <v>1012.518198198198</v>
      </c>
      <c r="CM47" s="5">
        <v>0</v>
      </c>
      <c r="CN47" s="5">
        <v>202.50363963963969</v>
      </c>
      <c r="CO47" s="5">
        <v>1215.0218378378379</v>
      </c>
      <c r="CP47" s="60"/>
      <c r="CQ47" s="4"/>
    </row>
    <row r="48" spans="1:95" ht="18.95" customHeight="1" x14ac:dyDescent="0.25">
      <c r="A48" s="60"/>
      <c r="B48" s="3">
        <v>1213</v>
      </c>
      <c r="C48" s="4" t="s">
        <v>123</v>
      </c>
      <c r="D48" s="3" t="s">
        <v>134</v>
      </c>
      <c r="E48" s="60"/>
      <c r="F48" s="5">
        <v>3828.0423199354318</v>
      </c>
      <c r="G48" s="5">
        <v>2704.1581862592602</v>
      </c>
      <c r="H48" s="5">
        <v>34045.040000000001</v>
      </c>
      <c r="I48" s="5">
        <v>31523.185185185179</v>
      </c>
      <c r="J48" s="5">
        <v>20623.91</v>
      </c>
      <c r="K48" s="5">
        <v>828.85</v>
      </c>
      <c r="L48" s="5">
        <v>12592.28</v>
      </c>
      <c r="M48" s="6">
        <v>2060</v>
      </c>
      <c r="N48" s="5">
        <v>-1123.884133676172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5974.5700000000006</v>
      </c>
      <c r="W48" s="5">
        <v>497.32763240740752</v>
      </c>
      <c r="X48" s="5">
        <v>5532.0092592592591</v>
      </c>
      <c r="Y48" s="5">
        <v>2059.94</v>
      </c>
      <c r="Z48" s="5">
        <v>3748.36</v>
      </c>
      <c r="AA48" s="5">
        <v>166.27</v>
      </c>
      <c r="AB48" s="5">
        <v>23466.89</v>
      </c>
      <c r="AC48" s="5">
        <v>1600</v>
      </c>
      <c r="AD48" s="5">
        <v>21728.60185185185</v>
      </c>
      <c r="AE48" s="5">
        <v>8464.41</v>
      </c>
      <c r="AF48" s="5">
        <v>14534.39</v>
      </c>
      <c r="AG48" s="5">
        <v>468.09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4603.58</v>
      </c>
      <c r="BA48" s="5">
        <v>336.74335185185191</v>
      </c>
      <c r="BB48" s="5">
        <v>4262.5740740740739</v>
      </c>
      <c r="BC48" s="5">
        <v>2067.9299999999998</v>
      </c>
      <c r="BD48" s="5">
        <v>2341.16</v>
      </c>
      <c r="BE48" s="5">
        <v>194.49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209</v>
      </c>
      <c r="BO48" s="6">
        <v>1469</v>
      </c>
      <c r="BP48" s="6">
        <v>0</v>
      </c>
      <c r="BQ48" s="6">
        <v>0</v>
      </c>
      <c r="BR48" s="6">
        <v>0</v>
      </c>
      <c r="BS48" s="6">
        <v>382</v>
      </c>
      <c r="BT48" s="6">
        <v>0</v>
      </c>
      <c r="BU48" s="60"/>
      <c r="BV48" s="5">
        <v>2434.0709842592601</v>
      </c>
      <c r="BW48" s="5">
        <v>270.08720199999999</v>
      </c>
      <c r="BX48" s="5">
        <v>0</v>
      </c>
      <c r="BY48" s="60"/>
      <c r="BZ48" s="5">
        <v>573.91999999999996</v>
      </c>
      <c r="CA48" s="5">
        <v>115.2</v>
      </c>
      <c r="CB48" s="5">
        <v>530.08120025268477</v>
      </c>
      <c r="CC48" s="5">
        <v>144.81937500000001</v>
      </c>
      <c r="CD48" s="5">
        <v>1093.3699999999999</v>
      </c>
      <c r="CE48" s="5">
        <v>20</v>
      </c>
      <c r="CF48" s="5">
        <v>42.072072072072068</v>
      </c>
      <c r="CG48" s="5">
        <v>5</v>
      </c>
      <c r="CH48" s="5">
        <v>0</v>
      </c>
      <c r="CI48" s="5">
        <v>46.365642580645158</v>
      </c>
      <c r="CJ48" s="5">
        <v>42.192192192192188</v>
      </c>
      <c r="CK48" s="5">
        <v>2613.0204820975941</v>
      </c>
      <c r="CL48" s="5">
        <v>1012.518198198198</v>
      </c>
      <c r="CM48" s="5">
        <v>0</v>
      </c>
      <c r="CN48" s="5">
        <v>202.50363963963969</v>
      </c>
      <c r="CO48" s="5">
        <v>1215.0218378378379</v>
      </c>
      <c r="CP48" s="60"/>
      <c r="CQ48" s="4"/>
    </row>
    <row r="49" spans="1:95" ht="18.95" customHeight="1" x14ac:dyDescent="0.25">
      <c r="A49" s="60"/>
      <c r="B49" s="3">
        <v>1214</v>
      </c>
      <c r="C49" s="4" t="s">
        <v>136</v>
      </c>
      <c r="D49" s="3" t="s">
        <v>134</v>
      </c>
      <c r="E49" s="60"/>
      <c r="F49" s="5">
        <v>2531.5753697110722</v>
      </c>
      <c r="G49" s="5">
        <v>411.67707222222219</v>
      </c>
      <c r="H49" s="5">
        <v>4945.62</v>
      </c>
      <c r="I49" s="5">
        <v>4579.2777777777774</v>
      </c>
      <c r="J49" s="5">
        <v>3432.19</v>
      </c>
      <c r="K49" s="5">
        <v>27</v>
      </c>
      <c r="L49" s="5">
        <v>1486.43</v>
      </c>
      <c r="M49" s="6">
        <v>81</v>
      </c>
      <c r="N49" s="5">
        <v>-2119.8982974888499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4945.62</v>
      </c>
      <c r="W49" s="5">
        <v>411.67707222222219</v>
      </c>
      <c r="X49" s="5">
        <v>4579.2777777777774</v>
      </c>
      <c r="Y49" s="5">
        <v>1486.43</v>
      </c>
      <c r="Z49" s="5">
        <v>3432.19</v>
      </c>
      <c r="AA49" s="5">
        <v>27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81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60"/>
      <c r="BV49" s="5">
        <v>411.67707222222219</v>
      </c>
      <c r="BW49" s="5">
        <v>0</v>
      </c>
      <c r="BX49" s="5">
        <v>0</v>
      </c>
      <c r="BY49" s="60"/>
      <c r="BZ49" s="5">
        <v>430.45</v>
      </c>
      <c r="CA49" s="5">
        <v>0</v>
      </c>
      <c r="CB49" s="5">
        <v>632.01989260897028</v>
      </c>
      <c r="CC49" s="5">
        <v>144.81937500000001</v>
      </c>
      <c r="CD49" s="5">
        <v>0</v>
      </c>
      <c r="CE49" s="5">
        <v>20</v>
      </c>
      <c r="CF49" s="5">
        <v>42.072072072072068</v>
      </c>
      <c r="CG49" s="5">
        <v>5</v>
      </c>
      <c r="CH49" s="5">
        <v>0</v>
      </c>
      <c r="CI49" s="5">
        <v>0</v>
      </c>
      <c r="CJ49" s="5">
        <v>42.192192192192188</v>
      </c>
      <c r="CK49" s="5">
        <v>1316.553531873235</v>
      </c>
      <c r="CL49" s="5">
        <v>1012.518198198198</v>
      </c>
      <c r="CM49" s="5">
        <v>0</v>
      </c>
      <c r="CN49" s="5">
        <v>202.50363963963969</v>
      </c>
      <c r="CO49" s="5">
        <v>1215.0218378378379</v>
      </c>
      <c r="CP49" s="60"/>
      <c r="CQ49" s="4"/>
    </row>
    <row r="50" spans="1:95" ht="18.95" customHeight="1" x14ac:dyDescent="0.25">
      <c r="A50" s="60"/>
      <c r="B50" s="3">
        <v>1217</v>
      </c>
      <c r="C50" s="4" t="s">
        <v>138</v>
      </c>
      <c r="D50" s="3" t="s">
        <v>134</v>
      </c>
      <c r="E50" s="60"/>
      <c r="F50" s="5">
        <v>4177.7102958680234</v>
      </c>
      <c r="G50" s="5">
        <v>2175.3203438148148</v>
      </c>
      <c r="H50" s="5">
        <v>25752.87</v>
      </c>
      <c r="I50" s="5">
        <v>23845.25</v>
      </c>
      <c r="J50" s="5">
        <v>20078.95</v>
      </c>
      <c r="K50" s="5">
        <v>762.15</v>
      </c>
      <c r="L50" s="5">
        <v>4911.7700000000004</v>
      </c>
      <c r="M50" s="6">
        <v>1317</v>
      </c>
      <c r="N50" s="5">
        <v>-2002.3899520532079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15154.99</v>
      </c>
      <c r="W50" s="5">
        <v>1261.512593518519</v>
      </c>
      <c r="X50" s="5">
        <v>14032.39814814815</v>
      </c>
      <c r="Y50" s="5">
        <v>3313.4</v>
      </c>
      <c r="Z50" s="5">
        <v>11330.5</v>
      </c>
      <c r="AA50" s="5">
        <v>511.09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10597.88</v>
      </c>
      <c r="BA50" s="5">
        <v>775.21529629629617</v>
      </c>
      <c r="BB50" s="5">
        <v>9812.8518518518504</v>
      </c>
      <c r="BC50" s="5">
        <v>1598.37</v>
      </c>
      <c r="BD50" s="5">
        <v>8748.4500000000007</v>
      </c>
      <c r="BE50" s="5">
        <v>251.06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707</v>
      </c>
      <c r="BO50" s="6">
        <v>0</v>
      </c>
      <c r="BP50" s="6">
        <v>0</v>
      </c>
      <c r="BQ50" s="6">
        <v>0</v>
      </c>
      <c r="BR50" s="6">
        <v>0</v>
      </c>
      <c r="BS50" s="6">
        <v>610</v>
      </c>
      <c r="BT50" s="6">
        <v>0</v>
      </c>
      <c r="BU50" s="60"/>
      <c r="BV50" s="5">
        <v>2036.7278898148149</v>
      </c>
      <c r="BW50" s="5">
        <v>138.592454</v>
      </c>
      <c r="BX50" s="5">
        <v>0</v>
      </c>
      <c r="BY50" s="60"/>
      <c r="BZ50" s="5">
        <v>775</v>
      </c>
      <c r="CA50" s="5">
        <v>540</v>
      </c>
      <c r="CB50" s="5">
        <v>326.20381554011368</v>
      </c>
      <c r="CC50" s="5">
        <v>144.81937500000001</v>
      </c>
      <c r="CD50" s="5">
        <v>932.27</v>
      </c>
      <c r="CE50" s="5">
        <v>20</v>
      </c>
      <c r="CF50" s="5">
        <v>42.072072072072068</v>
      </c>
      <c r="CG50" s="5">
        <v>5</v>
      </c>
      <c r="CH50" s="5">
        <v>0</v>
      </c>
      <c r="CI50" s="5">
        <v>135.1310032258065</v>
      </c>
      <c r="CJ50" s="5">
        <v>42.192192192192188</v>
      </c>
      <c r="CK50" s="5">
        <v>2962.6884580301839</v>
      </c>
      <c r="CL50" s="5">
        <v>1012.518198198198</v>
      </c>
      <c r="CM50" s="5">
        <v>0</v>
      </c>
      <c r="CN50" s="5">
        <v>202.50363963963969</v>
      </c>
      <c r="CO50" s="5">
        <v>1215.0218378378379</v>
      </c>
      <c r="CP50" s="60"/>
      <c r="CQ50" s="4"/>
    </row>
    <row r="51" spans="1:95" ht="18.95" customHeight="1" x14ac:dyDescent="0.25">
      <c r="A51" s="60"/>
      <c r="B51" s="3">
        <v>1219</v>
      </c>
      <c r="C51" s="4" t="s">
        <v>139</v>
      </c>
      <c r="D51" s="3" t="s">
        <v>132</v>
      </c>
      <c r="E51" s="60"/>
      <c r="F51" s="5">
        <v>2101.1253697110719</v>
      </c>
      <c r="G51" s="5">
        <v>775.28164514814807</v>
      </c>
      <c r="H51" s="5">
        <v>9196.0400000000009</v>
      </c>
      <c r="I51" s="5">
        <v>8514.8518518518504</v>
      </c>
      <c r="J51" s="5">
        <v>6603.17</v>
      </c>
      <c r="K51" s="5">
        <v>509.12</v>
      </c>
      <c r="L51" s="5">
        <v>2083.75</v>
      </c>
      <c r="M51" s="6">
        <v>565</v>
      </c>
      <c r="N51" s="5">
        <v>-1325.8437245629241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3598.309999999999</v>
      </c>
      <c r="W51" s="5">
        <v>299.52598981481469</v>
      </c>
      <c r="X51" s="5">
        <v>3331.7685185185178</v>
      </c>
      <c r="Y51" s="5">
        <v>790.7</v>
      </c>
      <c r="Z51" s="5">
        <v>2614.41</v>
      </c>
      <c r="AA51" s="5">
        <v>193.2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5597.73</v>
      </c>
      <c r="BA51" s="5">
        <v>409.4635833333333</v>
      </c>
      <c r="BB51" s="5">
        <v>5183.083333333333</v>
      </c>
      <c r="BC51" s="5">
        <v>1293.05</v>
      </c>
      <c r="BD51" s="5">
        <v>3988.76</v>
      </c>
      <c r="BE51" s="5">
        <v>315.92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194</v>
      </c>
      <c r="BO51" s="6">
        <v>0</v>
      </c>
      <c r="BP51" s="6">
        <v>0</v>
      </c>
      <c r="BQ51" s="6">
        <v>0</v>
      </c>
      <c r="BR51" s="6">
        <v>0</v>
      </c>
      <c r="BS51" s="6">
        <v>371</v>
      </c>
      <c r="BT51" s="6">
        <v>0</v>
      </c>
      <c r="BU51" s="60"/>
      <c r="BV51" s="5">
        <v>708.98957314814811</v>
      </c>
      <c r="BW51" s="5">
        <v>66.292072000000005</v>
      </c>
      <c r="BX51" s="5">
        <v>0</v>
      </c>
      <c r="BY51" s="60"/>
      <c r="BZ51" s="5">
        <v>0</v>
      </c>
      <c r="CA51" s="5">
        <v>0</v>
      </c>
      <c r="CB51" s="5">
        <v>632.01989260897028</v>
      </c>
      <c r="CC51" s="5">
        <v>144.81937500000001</v>
      </c>
      <c r="CD51" s="5">
        <v>0</v>
      </c>
      <c r="CE51" s="5">
        <v>20</v>
      </c>
      <c r="CF51" s="5">
        <v>42.072072072072068</v>
      </c>
      <c r="CG51" s="5">
        <v>5</v>
      </c>
      <c r="CH51" s="5">
        <v>0</v>
      </c>
      <c r="CI51" s="5">
        <v>0</v>
      </c>
      <c r="CJ51" s="5">
        <v>42.192192192192188</v>
      </c>
      <c r="CK51" s="5">
        <v>886.1035318732346</v>
      </c>
      <c r="CL51" s="5">
        <v>1012.518198198198</v>
      </c>
      <c r="CM51" s="5">
        <v>0</v>
      </c>
      <c r="CN51" s="5">
        <v>202.50363963963969</v>
      </c>
      <c r="CO51" s="5">
        <v>1215.0218378378379</v>
      </c>
      <c r="CP51" s="60"/>
      <c r="CQ51" s="4"/>
    </row>
    <row r="52" spans="1:95" ht="18.95" customHeight="1" x14ac:dyDescent="0.25">
      <c r="A52" s="60"/>
      <c r="B52" s="3">
        <v>1220</v>
      </c>
      <c r="C52" s="4" t="s">
        <v>140</v>
      </c>
      <c r="D52" s="3" t="s">
        <v>132</v>
      </c>
      <c r="E52" s="60"/>
      <c r="F52" s="5">
        <v>2101.1253697110719</v>
      </c>
      <c r="G52" s="5">
        <v>4458.906943777778</v>
      </c>
      <c r="H52" s="5">
        <v>8993.14</v>
      </c>
      <c r="I52" s="5">
        <v>8326.9814814814799</v>
      </c>
      <c r="J52" s="5">
        <v>3489.2</v>
      </c>
      <c r="K52" s="5">
        <v>641.41000000000008</v>
      </c>
      <c r="L52" s="5">
        <v>4862.53</v>
      </c>
      <c r="M52" s="6">
        <v>634</v>
      </c>
      <c r="N52" s="5">
        <v>2357.7815740667061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3347.16</v>
      </c>
      <c r="W52" s="5">
        <v>278.62007777777768</v>
      </c>
      <c r="X52" s="5">
        <v>3099.2222222222222</v>
      </c>
      <c r="Y52" s="5">
        <v>1572.84</v>
      </c>
      <c r="Z52" s="5">
        <v>1556.07</v>
      </c>
      <c r="AA52" s="5">
        <v>218.25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5645.98</v>
      </c>
      <c r="BA52" s="5">
        <v>4144</v>
      </c>
      <c r="BB52" s="5">
        <v>5227.7592592592582</v>
      </c>
      <c r="BC52" s="5">
        <v>3289.69</v>
      </c>
      <c r="BD52" s="5">
        <v>1933.13</v>
      </c>
      <c r="BE52" s="5">
        <v>423.16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175</v>
      </c>
      <c r="BO52" s="6">
        <v>0</v>
      </c>
      <c r="BP52" s="6">
        <v>0</v>
      </c>
      <c r="BQ52" s="6">
        <v>0</v>
      </c>
      <c r="BR52" s="6">
        <v>0</v>
      </c>
      <c r="BS52" s="6">
        <v>459</v>
      </c>
      <c r="BT52" s="6">
        <v>0</v>
      </c>
      <c r="BU52" s="60"/>
      <c r="BV52" s="5">
        <v>4422.6200777777776</v>
      </c>
      <c r="BW52" s="5">
        <v>36.286866000000003</v>
      </c>
      <c r="BX52" s="5">
        <v>0</v>
      </c>
      <c r="BY52" s="60"/>
      <c r="BZ52" s="5">
        <v>0</v>
      </c>
      <c r="CA52" s="5">
        <v>0</v>
      </c>
      <c r="CB52" s="5">
        <v>632.01989260897028</v>
      </c>
      <c r="CC52" s="5">
        <v>144.81937500000001</v>
      </c>
      <c r="CD52" s="5">
        <v>0</v>
      </c>
      <c r="CE52" s="5">
        <v>20</v>
      </c>
      <c r="CF52" s="5">
        <v>42.072072072072068</v>
      </c>
      <c r="CG52" s="5">
        <v>5</v>
      </c>
      <c r="CH52" s="5">
        <v>0</v>
      </c>
      <c r="CI52" s="5">
        <v>0</v>
      </c>
      <c r="CJ52" s="5">
        <v>42.192192192192188</v>
      </c>
      <c r="CK52" s="5">
        <v>886.1035318732346</v>
      </c>
      <c r="CL52" s="5">
        <v>1012.518198198198</v>
      </c>
      <c r="CM52" s="5">
        <v>0</v>
      </c>
      <c r="CN52" s="5">
        <v>202.50363963963969</v>
      </c>
      <c r="CO52" s="5">
        <v>1215.0218378378379</v>
      </c>
      <c r="CP52" s="60"/>
      <c r="CQ52" s="4"/>
    </row>
    <row r="53" spans="1:95" ht="18.95" customHeight="1" x14ac:dyDescent="0.25">
      <c r="A53" s="60"/>
      <c r="B53" s="3">
        <v>1221</v>
      </c>
      <c r="C53" s="4" t="s">
        <v>193</v>
      </c>
      <c r="D53" s="3" t="s">
        <v>134</v>
      </c>
      <c r="E53" s="60"/>
      <c r="F53" s="5">
        <v>3251.416926760081</v>
      </c>
      <c r="G53" s="5">
        <v>1940.0038179999999</v>
      </c>
      <c r="H53" s="5">
        <v>30925.69</v>
      </c>
      <c r="I53" s="5">
        <v>28634.89814814815</v>
      </c>
      <c r="J53" s="5">
        <v>21152.59</v>
      </c>
      <c r="K53" s="5">
        <v>925.58</v>
      </c>
      <c r="L53" s="5">
        <v>8847.52</v>
      </c>
      <c r="M53" s="6">
        <v>2226</v>
      </c>
      <c r="N53" s="5">
        <v>-1311.4131087600811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30925.69</v>
      </c>
      <c r="AC53" s="5">
        <v>1600</v>
      </c>
      <c r="AD53" s="5">
        <v>28634.89814814815</v>
      </c>
      <c r="AE53" s="5">
        <v>8847.52</v>
      </c>
      <c r="AF53" s="5">
        <v>21152.59</v>
      </c>
      <c r="AG53" s="5">
        <v>925.58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0</v>
      </c>
      <c r="BO53" s="6">
        <v>2226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60"/>
      <c r="BV53" s="5">
        <v>1600</v>
      </c>
      <c r="BW53" s="5">
        <v>340.00381800000002</v>
      </c>
      <c r="BX53" s="5">
        <v>0</v>
      </c>
      <c r="BY53" s="60"/>
      <c r="BZ53" s="5">
        <v>200</v>
      </c>
      <c r="CA53" s="5">
        <v>0</v>
      </c>
      <c r="CB53" s="5">
        <v>448.53024636765628</v>
      </c>
      <c r="CC53" s="5">
        <v>144.81937500000001</v>
      </c>
      <c r="CD53" s="5">
        <v>1047.8900000000001</v>
      </c>
      <c r="CE53" s="5">
        <v>20</v>
      </c>
      <c r="CF53" s="5">
        <v>42.072072072072068</v>
      </c>
      <c r="CG53" s="5">
        <v>5</v>
      </c>
      <c r="CH53" s="5">
        <v>0</v>
      </c>
      <c r="CI53" s="5">
        <v>85.891203290322593</v>
      </c>
      <c r="CJ53" s="5">
        <v>42.192192192192188</v>
      </c>
      <c r="CK53" s="5">
        <v>2036.395088922244</v>
      </c>
      <c r="CL53" s="5">
        <v>1012.518198198198</v>
      </c>
      <c r="CM53" s="5">
        <v>0</v>
      </c>
      <c r="CN53" s="5">
        <v>202.50363963963969</v>
      </c>
      <c r="CO53" s="5">
        <v>1215.0218378378379</v>
      </c>
      <c r="CP53" s="60"/>
      <c r="CQ53" s="4"/>
    </row>
    <row r="54" spans="1:95" ht="18.95" customHeight="1" x14ac:dyDescent="0.25">
      <c r="A54" s="60"/>
      <c r="B54" s="3">
        <v>1222</v>
      </c>
      <c r="C54" s="4" t="s">
        <v>141</v>
      </c>
      <c r="D54" s="3" t="s">
        <v>132</v>
      </c>
      <c r="E54" s="60"/>
      <c r="F54" s="5">
        <v>3336.3059947110719</v>
      </c>
      <c r="G54" s="5">
        <v>4061.6867520000001</v>
      </c>
      <c r="H54" s="5">
        <v>758.88</v>
      </c>
      <c r="I54" s="5">
        <v>702.66666666666663</v>
      </c>
      <c r="J54" s="5">
        <v>707.88</v>
      </c>
      <c r="K54" s="5">
        <v>51</v>
      </c>
      <c r="L54" s="5">
        <v>0</v>
      </c>
      <c r="M54" s="6">
        <v>40</v>
      </c>
      <c r="N54" s="5">
        <v>725.38075728892773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758.88</v>
      </c>
      <c r="BA54" s="5">
        <v>4050</v>
      </c>
      <c r="BB54" s="5">
        <v>702.66666666666663</v>
      </c>
      <c r="BC54" s="5">
        <v>0</v>
      </c>
      <c r="BD54" s="5">
        <v>707.88</v>
      </c>
      <c r="BE54" s="5">
        <v>51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40</v>
      </c>
      <c r="BT54" s="6">
        <v>0</v>
      </c>
      <c r="BU54" s="60"/>
      <c r="BV54" s="5">
        <v>4050</v>
      </c>
      <c r="BW54" s="5">
        <v>11.686752</v>
      </c>
      <c r="BX54" s="5">
        <v>0</v>
      </c>
      <c r="BY54" s="60"/>
      <c r="BZ54" s="5">
        <v>1380</v>
      </c>
      <c r="CA54" s="5">
        <v>0</v>
      </c>
      <c r="CB54" s="5">
        <v>632.01989260897028</v>
      </c>
      <c r="CC54" s="5">
        <v>0</v>
      </c>
      <c r="CD54" s="5">
        <v>0</v>
      </c>
      <c r="CE54" s="5">
        <v>20</v>
      </c>
      <c r="CF54" s="5">
        <v>42.072072072072068</v>
      </c>
      <c r="CG54" s="5">
        <v>5</v>
      </c>
      <c r="CH54" s="5">
        <v>0</v>
      </c>
      <c r="CI54" s="5">
        <v>0</v>
      </c>
      <c r="CJ54" s="5">
        <v>42.192192192192188</v>
      </c>
      <c r="CK54" s="5">
        <v>2121.2841568732342</v>
      </c>
      <c r="CL54" s="5">
        <v>1012.518198198198</v>
      </c>
      <c r="CM54" s="5">
        <v>0</v>
      </c>
      <c r="CN54" s="5">
        <v>202.50363963963969</v>
      </c>
      <c r="CO54" s="5">
        <v>1215.0218378378379</v>
      </c>
      <c r="CP54" s="60"/>
      <c r="CQ54" s="4"/>
    </row>
    <row r="55" spans="1:95" ht="18.95" customHeight="1" x14ac:dyDescent="0.25">
      <c r="A55" s="60"/>
      <c r="B55" s="3">
        <v>1223</v>
      </c>
      <c r="C55" s="4" t="s">
        <v>142</v>
      </c>
      <c r="D55" s="3" t="s">
        <v>132</v>
      </c>
      <c r="E55" s="60"/>
      <c r="F55" s="5">
        <v>4205.7353697110721</v>
      </c>
      <c r="G55" s="5">
        <v>2417.4758852222221</v>
      </c>
      <c r="H55" s="5">
        <v>29080.7</v>
      </c>
      <c r="I55" s="5">
        <v>26926.574074074069</v>
      </c>
      <c r="J55" s="5">
        <v>20014.060000000001</v>
      </c>
      <c r="K55" s="5">
        <v>1265.3800000000001</v>
      </c>
      <c r="L55" s="5">
        <v>7801.26</v>
      </c>
      <c r="M55" s="6">
        <v>1811</v>
      </c>
      <c r="N55" s="5">
        <v>-1788.2594844888499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10476.49</v>
      </c>
      <c r="W55" s="5">
        <v>872.07078796296298</v>
      </c>
      <c r="X55" s="5">
        <v>9700.4537037037026</v>
      </c>
      <c r="Y55" s="5">
        <v>1180.27</v>
      </c>
      <c r="Z55" s="5">
        <v>9024.49</v>
      </c>
      <c r="AA55" s="5">
        <v>271.73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18604.21</v>
      </c>
      <c r="BA55" s="5">
        <v>1360.863509259259</v>
      </c>
      <c r="BB55" s="5">
        <v>17226.120370370369</v>
      </c>
      <c r="BC55" s="5">
        <v>6620.99</v>
      </c>
      <c r="BD55" s="5">
        <v>10989.57</v>
      </c>
      <c r="BE55" s="5">
        <v>993.65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276</v>
      </c>
      <c r="BO55" s="6">
        <v>0</v>
      </c>
      <c r="BP55" s="6">
        <v>0</v>
      </c>
      <c r="BQ55" s="6">
        <v>0</v>
      </c>
      <c r="BR55" s="6">
        <v>0</v>
      </c>
      <c r="BS55" s="6">
        <v>1535</v>
      </c>
      <c r="BT55" s="6">
        <v>0</v>
      </c>
      <c r="BU55" s="60"/>
      <c r="BV55" s="5">
        <v>2232.9342972222221</v>
      </c>
      <c r="BW55" s="5">
        <v>184.54158799999999</v>
      </c>
      <c r="BX55" s="5">
        <v>0</v>
      </c>
      <c r="BY55" s="60"/>
      <c r="BZ55" s="5">
        <v>1380</v>
      </c>
      <c r="CA55" s="5">
        <v>107</v>
      </c>
      <c r="CB55" s="5">
        <v>632.01989260897028</v>
      </c>
      <c r="CC55" s="5">
        <v>144.81937500000001</v>
      </c>
      <c r="CD55" s="5">
        <v>617.61</v>
      </c>
      <c r="CE55" s="5">
        <v>20</v>
      </c>
      <c r="CF55" s="5">
        <v>42.072072072072068</v>
      </c>
      <c r="CG55" s="5">
        <v>5</v>
      </c>
      <c r="CH55" s="5">
        <v>0</v>
      </c>
      <c r="CI55" s="5">
        <v>0</v>
      </c>
      <c r="CJ55" s="5">
        <v>42.192192192192188</v>
      </c>
      <c r="CK55" s="5">
        <v>2990.7135318732339</v>
      </c>
      <c r="CL55" s="5">
        <v>1012.518198198198</v>
      </c>
      <c r="CM55" s="5">
        <v>0</v>
      </c>
      <c r="CN55" s="5">
        <v>202.50363963963969</v>
      </c>
      <c r="CO55" s="5">
        <v>1215.0218378378379</v>
      </c>
      <c r="CP55" s="60"/>
      <c r="CQ55" s="4"/>
    </row>
    <row r="56" spans="1:95" ht="18.95" customHeight="1" x14ac:dyDescent="0.25">
      <c r="A56" s="60"/>
      <c r="B56" s="3">
        <v>1224</v>
      </c>
      <c r="C56" s="4" t="s">
        <v>143</v>
      </c>
      <c r="D56" s="3" t="s">
        <v>132</v>
      </c>
      <c r="E56" s="60"/>
      <c r="F56" s="5">
        <v>2535.645994711072</v>
      </c>
      <c r="G56" s="5">
        <v>4070.7499619999999</v>
      </c>
      <c r="H56" s="5">
        <v>1217.53</v>
      </c>
      <c r="I56" s="5">
        <v>1127.3425925925919</v>
      </c>
      <c r="J56" s="5">
        <v>1111.23</v>
      </c>
      <c r="K56" s="5">
        <v>106.3</v>
      </c>
      <c r="L56" s="5">
        <v>0</v>
      </c>
      <c r="M56" s="6">
        <v>91</v>
      </c>
      <c r="N56" s="5">
        <v>1535.1039672889269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1217.53</v>
      </c>
      <c r="BA56" s="5">
        <v>4052</v>
      </c>
      <c r="BB56" s="5">
        <v>1127.3425925925919</v>
      </c>
      <c r="BC56" s="5">
        <v>0</v>
      </c>
      <c r="BD56" s="5">
        <v>1111.23</v>
      </c>
      <c r="BE56" s="5">
        <v>106.3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91</v>
      </c>
      <c r="BT56" s="6">
        <v>0</v>
      </c>
      <c r="BU56" s="60"/>
      <c r="BV56" s="5">
        <v>4052</v>
      </c>
      <c r="BW56" s="5">
        <v>18.749962</v>
      </c>
      <c r="BX56" s="5">
        <v>0</v>
      </c>
      <c r="BY56" s="60"/>
      <c r="BZ56" s="5">
        <v>456.34</v>
      </c>
      <c r="CA56" s="5">
        <v>123</v>
      </c>
      <c r="CB56" s="5">
        <v>632.01989260897028</v>
      </c>
      <c r="CC56" s="5">
        <v>0</v>
      </c>
      <c r="CD56" s="5">
        <v>0</v>
      </c>
      <c r="CE56" s="5">
        <v>20</v>
      </c>
      <c r="CF56" s="5">
        <v>42.072072072072068</v>
      </c>
      <c r="CG56" s="5">
        <v>5</v>
      </c>
      <c r="CH56" s="5">
        <v>0</v>
      </c>
      <c r="CI56" s="5">
        <v>0</v>
      </c>
      <c r="CJ56" s="5">
        <v>42.192192192192188</v>
      </c>
      <c r="CK56" s="5">
        <v>1320.6241568732351</v>
      </c>
      <c r="CL56" s="5">
        <v>1012.518198198198</v>
      </c>
      <c r="CM56" s="5">
        <v>0</v>
      </c>
      <c r="CN56" s="5">
        <v>202.50363963963969</v>
      </c>
      <c r="CO56" s="5">
        <v>1215.0218378378379</v>
      </c>
      <c r="CP56" s="60"/>
      <c r="CQ56" s="4"/>
    </row>
    <row r="57" spans="1:95" ht="18.95" customHeight="1" x14ac:dyDescent="0.25">
      <c r="A57" s="60"/>
      <c r="B57" s="3">
        <v>1225</v>
      </c>
      <c r="C57" s="4" t="s">
        <v>144</v>
      </c>
      <c r="D57" s="3" t="s">
        <v>132</v>
      </c>
      <c r="E57" s="60"/>
      <c r="F57" s="5">
        <v>2686.465369711073</v>
      </c>
      <c r="G57" s="5">
        <v>2282.573025037037</v>
      </c>
      <c r="H57" s="5">
        <v>27235.59</v>
      </c>
      <c r="I57" s="5">
        <v>25218.138888888891</v>
      </c>
      <c r="J57" s="5">
        <v>24480.18</v>
      </c>
      <c r="K57" s="5">
        <v>198.54</v>
      </c>
      <c r="L57" s="5">
        <v>2556.87</v>
      </c>
      <c r="M57" s="6">
        <v>895</v>
      </c>
      <c r="N57" s="5">
        <v>-403.89234467403548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20481.82</v>
      </c>
      <c r="W57" s="5">
        <v>1704.921868518519</v>
      </c>
      <c r="X57" s="5">
        <v>18964.64814814815</v>
      </c>
      <c r="Y57" s="5">
        <v>1233.32</v>
      </c>
      <c r="Z57" s="5">
        <v>19102.5</v>
      </c>
      <c r="AA57" s="5">
        <v>146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6753.77</v>
      </c>
      <c r="BA57" s="5">
        <v>494.02576851851848</v>
      </c>
      <c r="BB57" s="5">
        <v>6253.4907407407409</v>
      </c>
      <c r="BC57" s="5">
        <v>1323.55</v>
      </c>
      <c r="BD57" s="5">
        <v>5377.68</v>
      </c>
      <c r="BE57" s="5">
        <v>52.54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331</v>
      </c>
      <c r="BO57" s="6">
        <v>0</v>
      </c>
      <c r="BP57" s="6">
        <v>0</v>
      </c>
      <c r="BQ57" s="6">
        <v>0</v>
      </c>
      <c r="BR57" s="6">
        <v>0</v>
      </c>
      <c r="BS57" s="6">
        <v>564</v>
      </c>
      <c r="BT57" s="6">
        <v>0</v>
      </c>
      <c r="BU57" s="60"/>
      <c r="BV57" s="5">
        <v>2198.9476370370371</v>
      </c>
      <c r="BW57" s="5">
        <v>83.625388000000001</v>
      </c>
      <c r="BX57" s="5">
        <v>0</v>
      </c>
      <c r="BY57" s="60"/>
      <c r="BZ57" s="5">
        <v>456.34</v>
      </c>
      <c r="CA57" s="5">
        <v>129</v>
      </c>
      <c r="CB57" s="5">
        <v>632.01989260897028</v>
      </c>
      <c r="CC57" s="5">
        <v>144.81937500000001</v>
      </c>
      <c r="CD57" s="5">
        <v>0</v>
      </c>
      <c r="CE57" s="5">
        <v>20</v>
      </c>
      <c r="CF57" s="5">
        <v>42.072072072072068</v>
      </c>
      <c r="CG57" s="5">
        <v>5</v>
      </c>
      <c r="CH57" s="5">
        <v>0</v>
      </c>
      <c r="CI57" s="5">
        <v>0</v>
      </c>
      <c r="CJ57" s="5">
        <v>42.192192192192188</v>
      </c>
      <c r="CK57" s="5">
        <v>1471.4435318732351</v>
      </c>
      <c r="CL57" s="5">
        <v>1012.518198198198</v>
      </c>
      <c r="CM57" s="5">
        <v>0</v>
      </c>
      <c r="CN57" s="5">
        <v>202.50363963963969</v>
      </c>
      <c r="CO57" s="5">
        <v>1215.0218378378379</v>
      </c>
      <c r="CP57" s="60"/>
      <c r="CQ57" s="4"/>
    </row>
    <row r="58" spans="1:95" ht="18.95" customHeight="1" x14ac:dyDescent="0.25">
      <c r="A58" s="60"/>
      <c r="B58" s="3">
        <v>1226</v>
      </c>
      <c r="C58" s="4" t="s">
        <v>145</v>
      </c>
      <c r="D58" s="3" t="s">
        <v>132</v>
      </c>
      <c r="E58" s="60"/>
      <c r="F58" s="5">
        <v>2688.465369711073</v>
      </c>
      <c r="G58" s="5">
        <v>1240.9506808148151</v>
      </c>
      <c r="H58" s="5">
        <v>14729.88</v>
      </c>
      <c r="I58" s="5">
        <v>13638.777777777779</v>
      </c>
      <c r="J58" s="5">
        <v>11449.54</v>
      </c>
      <c r="K58" s="5">
        <v>401.74</v>
      </c>
      <c r="L58" s="5">
        <v>2878.6</v>
      </c>
      <c r="M58" s="6">
        <v>1044</v>
      </c>
      <c r="N58" s="5">
        <v>-1447.5146888962579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6538</v>
      </c>
      <c r="W58" s="5">
        <v>544.22796296296303</v>
      </c>
      <c r="X58" s="5">
        <v>6053.7037037037026</v>
      </c>
      <c r="Y58" s="5">
        <v>1018.01</v>
      </c>
      <c r="Z58" s="5">
        <v>5275.23</v>
      </c>
      <c r="AA58" s="5">
        <v>244.76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8191.88</v>
      </c>
      <c r="BA58" s="5">
        <v>599.22085185185188</v>
      </c>
      <c r="BB58" s="5">
        <v>7585.0740740740739</v>
      </c>
      <c r="BC58" s="5">
        <v>1860.59</v>
      </c>
      <c r="BD58" s="5">
        <v>6174.31</v>
      </c>
      <c r="BE58" s="5">
        <v>156.97999999999999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378</v>
      </c>
      <c r="BO58" s="6">
        <v>0</v>
      </c>
      <c r="BP58" s="6">
        <v>0</v>
      </c>
      <c r="BQ58" s="6">
        <v>0</v>
      </c>
      <c r="BR58" s="6">
        <v>0</v>
      </c>
      <c r="BS58" s="6">
        <v>666</v>
      </c>
      <c r="BT58" s="6">
        <v>0</v>
      </c>
      <c r="BU58" s="60"/>
      <c r="BV58" s="5">
        <v>1143.448814814815</v>
      </c>
      <c r="BW58" s="5">
        <v>97.501866000000007</v>
      </c>
      <c r="BX58" s="5">
        <v>0</v>
      </c>
      <c r="BY58" s="60"/>
      <c r="BZ58" s="5">
        <v>456.34</v>
      </c>
      <c r="CA58" s="5">
        <v>131</v>
      </c>
      <c r="CB58" s="5">
        <v>632.01989260897028</v>
      </c>
      <c r="CC58" s="5">
        <v>144.81937500000001</v>
      </c>
      <c r="CD58" s="5">
        <v>0</v>
      </c>
      <c r="CE58" s="5">
        <v>20</v>
      </c>
      <c r="CF58" s="5">
        <v>42.072072072072068</v>
      </c>
      <c r="CG58" s="5">
        <v>5</v>
      </c>
      <c r="CH58" s="5">
        <v>0</v>
      </c>
      <c r="CI58" s="5">
        <v>0</v>
      </c>
      <c r="CJ58" s="5">
        <v>42.192192192192188</v>
      </c>
      <c r="CK58" s="5">
        <v>1473.4435318732351</v>
      </c>
      <c r="CL58" s="5">
        <v>1012.518198198198</v>
      </c>
      <c r="CM58" s="5">
        <v>0</v>
      </c>
      <c r="CN58" s="5">
        <v>202.50363963963969</v>
      </c>
      <c r="CO58" s="5">
        <v>1215.0218378378379</v>
      </c>
      <c r="CP58" s="60"/>
      <c r="CQ58" s="4"/>
    </row>
    <row r="59" spans="1:95" ht="18.95" customHeight="1" x14ac:dyDescent="0.25">
      <c r="A59" s="60"/>
      <c r="B59" s="3">
        <v>1227</v>
      </c>
      <c r="C59" s="4" t="s">
        <v>146</v>
      </c>
      <c r="D59" s="3"/>
      <c r="E59" s="60"/>
      <c r="F59" s="5">
        <v>2739.5553697110731</v>
      </c>
      <c r="G59" s="5">
        <v>629.65128100000004</v>
      </c>
      <c r="H59" s="5">
        <v>4985.0600000000004</v>
      </c>
      <c r="I59" s="5">
        <v>4615.7962962962974</v>
      </c>
      <c r="J59" s="5">
        <v>3906.15</v>
      </c>
      <c r="K59" s="5">
        <v>178.24</v>
      </c>
      <c r="L59" s="5">
        <v>900.67000000000007</v>
      </c>
      <c r="M59" s="6">
        <v>357</v>
      </c>
      <c r="N59" s="5">
        <v>-2109.9040887110732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1768.21</v>
      </c>
      <c r="W59" s="5">
        <v>147.18711018518519</v>
      </c>
      <c r="X59" s="5">
        <v>1637.231481481482</v>
      </c>
      <c r="Y59" s="5">
        <v>367.36</v>
      </c>
      <c r="Z59" s="5">
        <v>1317.88</v>
      </c>
      <c r="AA59" s="5">
        <v>82.97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1931.01</v>
      </c>
      <c r="AI59" s="5">
        <v>350</v>
      </c>
      <c r="AJ59" s="5">
        <v>1787.9722222222219</v>
      </c>
      <c r="AK59" s="5">
        <v>394.61</v>
      </c>
      <c r="AL59" s="5">
        <v>1477.69</v>
      </c>
      <c r="AM59" s="5">
        <v>58.71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1285.8399999999999</v>
      </c>
      <c r="BA59" s="5">
        <v>94.0568148148148</v>
      </c>
      <c r="BB59" s="5">
        <v>1190.5925925925919</v>
      </c>
      <c r="BC59" s="5">
        <v>138.69999999999999</v>
      </c>
      <c r="BD59" s="5">
        <v>1110.58</v>
      </c>
      <c r="BE59" s="5">
        <v>36.56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99</v>
      </c>
      <c r="BO59" s="6">
        <v>0</v>
      </c>
      <c r="BP59" s="6">
        <v>158</v>
      </c>
      <c r="BQ59" s="6">
        <v>0</v>
      </c>
      <c r="BR59" s="6">
        <v>0</v>
      </c>
      <c r="BS59" s="6">
        <v>100</v>
      </c>
      <c r="BT59" s="6">
        <v>0</v>
      </c>
      <c r="BU59" s="60"/>
      <c r="BV59" s="5">
        <v>591.24392499999999</v>
      </c>
      <c r="BW59" s="5">
        <v>38.407356</v>
      </c>
      <c r="BX59" s="5">
        <v>0</v>
      </c>
      <c r="BY59" s="60"/>
      <c r="BZ59" s="5">
        <v>456.34</v>
      </c>
      <c r="CA59" s="5">
        <v>182.09</v>
      </c>
      <c r="CB59" s="5">
        <v>632.01989260897028</v>
      </c>
      <c r="CC59" s="5">
        <v>144.81937500000001</v>
      </c>
      <c r="CD59" s="5">
        <v>0</v>
      </c>
      <c r="CE59" s="5">
        <v>20</v>
      </c>
      <c r="CF59" s="5">
        <v>42.072072072072068</v>
      </c>
      <c r="CG59" s="5">
        <v>5</v>
      </c>
      <c r="CH59" s="5">
        <v>0</v>
      </c>
      <c r="CI59" s="5">
        <v>0</v>
      </c>
      <c r="CJ59" s="5">
        <v>42.192192192192188</v>
      </c>
      <c r="CK59" s="5">
        <v>1524.533531873235</v>
      </c>
      <c r="CL59" s="5">
        <v>1012.518198198198</v>
      </c>
      <c r="CM59" s="5">
        <v>0</v>
      </c>
      <c r="CN59" s="5">
        <v>202.50363963963969</v>
      </c>
      <c r="CO59" s="5">
        <v>1215.0218378378379</v>
      </c>
      <c r="CP59" s="60"/>
      <c r="CQ59" s="4"/>
    </row>
    <row r="60" spans="1:95" ht="18.95" customHeight="1" x14ac:dyDescent="0.25">
      <c r="A60" s="60"/>
      <c r="B60" s="3">
        <v>1230</v>
      </c>
      <c r="C60" s="4" t="s">
        <v>149</v>
      </c>
      <c r="D60" s="3" t="s">
        <v>134</v>
      </c>
      <c r="E60" s="60"/>
      <c r="F60" s="5">
        <v>3758.6153697110722</v>
      </c>
      <c r="G60" s="5">
        <v>663.40789351851856</v>
      </c>
      <c r="H60" s="5">
        <v>7969.75</v>
      </c>
      <c r="I60" s="5">
        <v>7379.3981481481478</v>
      </c>
      <c r="J60" s="5">
        <v>5639.21</v>
      </c>
      <c r="K60" s="5">
        <v>422.96</v>
      </c>
      <c r="L60" s="5">
        <v>1907.58</v>
      </c>
      <c r="M60" s="6">
        <v>470</v>
      </c>
      <c r="N60" s="5">
        <v>-3095.2074761925542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7969.75</v>
      </c>
      <c r="W60" s="5">
        <v>663.40789351851856</v>
      </c>
      <c r="X60" s="5">
        <v>7379.3981481481478</v>
      </c>
      <c r="Y60" s="5">
        <v>1907.58</v>
      </c>
      <c r="Z60" s="5">
        <v>5639.21</v>
      </c>
      <c r="AA60" s="5">
        <v>422.96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470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0"/>
      <c r="BV60" s="5">
        <v>663.40789351851856</v>
      </c>
      <c r="BW60" s="5">
        <v>0</v>
      </c>
      <c r="BX60" s="5">
        <v>0</v>
      </c>
      <c r="BY60" s="60"/>
      <c r="BZ60" s="5">
        <v>500</v>
      </c>
      <c r="CA60" s="5">
        <v>109.6</v>
      </c>
      <c r="CB60" s="5">
        <v>632.01989260897028</v>
      </c>
      <c r="CC60" s="5">
        <v>144.81937500000001</v>
      </c>
      <c r="CD60" s="5">
        <v>1047.8900000000001</v>
      </c>
      <c r="CE60" s="5">
        <v>20</v>
      </c>
      <c r="CF60" s="5">
        <v>42.072072072072068</v>
      </c>
      <c r="CG60" s="5">
        <v>5</v>
      </c>
      <c r="CH60" s="5">
        <v>0</v>
      </c>
      <c r="CI60" s="5">
        <v>0</v>
      </c>
      <c r="CJ60" s="5">
        <v>42.192192192192188</v>
      </c>
      <c r="CK60" s="5">
        <v>2543.593531873234</v>
      </c>
      <c r="CL60" s="5">
        <v>1012.518198198198</v>
      </c>
      <c r="CM60" s="5">
        <v>0</v>
      </c>
      <c r="CN60" s="5">
        <v>202.50363963963969</v>
      </c>
      <c r="CO60" s="5">
        <v>1215.0218378378379</v>
      </c>
      <c r="CP60" s="60"/>
      <c r="CQ60" s="4"/>
    </row>
    <row r="61" spans="1:95" ht="18.95" customHeight="1" x14ac:dyDescent="0.25">
      <c r="A61" s="60"/>
      <c r="B61" s="3">
        <v>1232</v>
      </c>
      <c r="C61" s="4" t="s">
        <v>151</v>
      </c>
      <c r="D61" s="3" t="s">
        <v>134</v>
      </c>
      <c r="E61" s="60"/>
      <c r="F61" s="5">
        <v>3766.8553697110719</v>
      </c>
      <c r="G61" s="5">
        <v>388.23814444444452</v>
      </c>
      <c r="H61" s="5">
        <v>4664.04</v>
      </c>
      <c r="I61" s="5">
        <v>4318.5555555555557</v>
      </c>
      <c r="J61" s="5">
        <v>2604.38</v>
      </c>
      <c r="K61" s="5">
        <v>297</v>
      </c>
      <c r="L61" s="5">
        <v>1762.66</v>
      </c>
      <c r="M61" s="6">
        <v>140</v>
      </c>
      <c r="N61" s="5">
        <v>-3378.617225266627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4664.04</v>
      </c>
      <c r="W61" s="5">
        <v>388.23814444444452</v>
      </c>
      <c r="X61" s="5">
        <v>4318.5555555555557</v>
      </c>
      <c r="Y61" s="5">
        <v>1762.66</v>
      </c>
      <c r="Z61" s="5">
        <v>2604.38</v>
      </c>
      <c r="AA61" s="5">
        <v>297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140</v>
      </c>
      <c r="BO61" s="6">
        <v>0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60"/>
      <c r="BV61" s="5">
        <v>388.23814444444452</v>
      </c>
      <c r="BW61" s="5">
        <v>0</v>
      </c>
      <c r="BX61" s="5">
        <v>0</v>
      </c>
      <c r="BY61" s="60"/>
      <c r="BZ61" s="5">
        <v>596.39</v>
      </c>
      <c r="CA61" s="5">
        <v>27.6</v>
      </c>
      <c r="CB61" s="5">
        <v>632.01989260897028</v>
      </c>
      <c r="CC61" s="5">
        <v>144.81937500000001</v>
      </c>
      <c r="CD61" s="5">
        <v>1041.74</v>
      </c>
      <c r="CE61" s="5">
        <v>20</v>
      </c>
      <c r="CF61" s="5">
        <v>42.072072072072068</v>
      </c>
      <c r="CG61" s="5">
        <v>5</v>
      </c>
      <c r="CH61" s="5">
        <v>0</v>
      </c>
      <c r="CI61" s="5">
        <v>0</v>
      </c>
      <c r="CJ61" s="5">
        <v>42.192192192192188</v>
      </c>
      <c r="CK61" s="5">
        <v>2551.8335318732338</v>
      </c>
      <c r="CL61" s="5">
        <v>1012.518198198198</v>
      </c>
      <c r="CM61" s="5">
        <v>0</v>
      </c>
      <c r="CN61" s="5">
        <v>202.50363963963969</v>
      </c>
      <c r="CO61" s="5">
        <v>1215.0218378378379</v>
      </c>
      <c r="CP61" s="60"/>
      <c r="CQ61" s="4"/>
    </row>
    <row r="62" spans="1:95" ht="18.95" customHeight="1" x14ac:dyDescent="0.25">
      <c r="A62" s="60"/>
      <c r="B62" s="3">
        <v>1234</v>
      </c>
      <c r="C62" s="4" t="s">
        <v>153</v>
      </c>
      <c r="D62" s="3" t="s">
        <v>132</v>
      </c>
      <c r="E62" s="60"/>
      <c r="F62" s="5">
        <v>2914.2653697110732</v>
      </c>
      <c r="G62" s="5">
        <v>2009.728270666667</v>
      </c>
      <c r="H62" s="5">
        <v>8815.2300000000014</v>
      </c>
      <c r="I62" s="5">
        <v>8162.2499999999991</v>
      </c>
      <c r="J62" s="5">
        <v>6138.08</v>
      </c>
      <c r="K62" s="5">
        <v>429.57</v>
      </c>
      <c r="L62" s="5">
        <v>2247.58</v>
      </c>
      <c r="M62" s="6">
        <v>559</v>
      </c>
      <c r="N62" s="5">
        <v>-904.53709904440598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484.14</v>
      </c>
      <c r="W62" s="5">
        <v>40.300172222222223</v>
      </c>
      <c r="X62" s="5">
        <v>448.27777777777771</v>
      </c>
      <c r="Y62" s="5">
        <v>34</v>
      </c>
      <c r="Z62" s="5">
        <v>436.19</v>
      </c>
      <c r="AA62" s="5">
        <v>13.95</v>
      </c>
      <c r="AB62" s="5">
        <v>4568.6100000000006</v>
      </c>
      <c r="AC62" s="5">
        <v>1600</v>
      </c>
      <c r="AD62" s="5">
        <v>4230.1944444444443</v>
      </c>
      <c r="AE62" s="5">
        <v>1368.66</v>
      </c>
      <c r="AF62" s="5">
        <v>2957.4</v>
      </c>
      <c r="AG62" s="5">
        <v>242.55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3762.48</v>
      </c>
      <c r="BA62" s="5">
        <v>275.2184444444444</v>
      </c>
      <c r="BB62" s="5">
        <v>3483.7777777777769</v>
      </c>
      <c r="BC62" s="5">
        <v>844.92</v>
      </c>
      <c r="BD62" s="5">
        <v>2744.49</v>
      </c>
      <c r="BE62" s="5">
        <v>173.07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13</v>
      </c>
      <c r="BO62" s="6">
        <v>253</v>
      </c>
      <c r="BP62" s="6">
        <v>0</v>
      </c>
      <c r="BQ62" s="6">
        <v>0</v>
      </c>
      <c r="BR62" s="6">
        <v>0</v>
      </c>
      <c r="BS62" s="6">
        <v>293</v>
      </c>
      <c r="BT62" s="6">
        <v>0</v>
      </c>
      <c r="BU62" s="60"/>
      <c r="BV62" s="5">
        <v>1915.518616666667</v>
      </c>
      <c r="BW62" s="5">
        <v>94.209654</v>
      </c>
      <c r="BX62" s="5">
        <v>0</v>
      </c>
      <c r="BY62" s="60"/>
      <c r="BZ62" s="5">
        <v>594.14</v>
      </c>
      <c r="CA62" s="5">
        <v>219</v>
      </c>
      <c r="CB62" s="5">
        <v>632.01989260897028</v>
      </c>
      <c r="CC62" s="5">
        <v>144.81937500000001</v>
      </c>
      <c r="CD62" s="5">
        <v>0</v>
      </c>
      <c r="CE62" s="5">
        <v>20</v>
      </c>
      <c r="CF62" s="5">
        <v>42.072072072072068</v>
      </c>
      <c r="CG62" s="5">
        <v>5</v>
      </c>
      <c r="CH62" s="5">
        <v>0</v>
      </c>
      <c r="CI62" s="5">
        <v>0</v>
      </c>
      <c r="CJ62" s="5">
        <v>42.192192192192188</v>
      </c>
      <c r="CK62" s="5">
        <v>1699.243531873235</v>
      </c>
      <c r="CL62" s="5">
        <v>1012.518198198198</v>
      </c>
      <c r="CM62" s="5">
        <v>0</v>
      </c>
      <c r="CN62" s="5">
        <v>202.50363963963969</v>
      </c>
      <c r="CO62" s="5">
        <v>1215.0218378378379</v>
      </c>
      <c r="CP62" s="60"/>
      <c r="CQ62" s="4"/>
    </row>
    <row r="63" spans="1:95" ht="18.95" customHeight="1" x14ac:dyDescent="0.25">
      <c r="A63" s="60"/>
      <c r="B63" s="3">
        <v>1235</v>
      </c>
      <c r="C63" s="4" t="s">
        <v>154</v>
      </c>
      <c r="D63" s="3" t="s">
        <v>132</v>
      </c>
      <c r="E63" s="60"/>
      <c r="F63" s="5">
        <v>2254.743431102102</v>
      </c>
      <c r="G63" s="5">
        <v>2312.545337185185</v>
      </c>
      <c r="H63" s="5">
        <v>31356.14</v>
      </c>
      <c r="I63" s="5">
        <v>29033.46296296296</v>
      </c>
      <c r="J63" s="5">
        <v>24407.31</v>
      </c>
      <c r="K63" s="5">
        <v>0</v>
      </c>
      <c r="L63" s="5">
        <v>6948.83</v>
      </c>
      <c r="M63" s="6">
        <v>1889</v>
      </c>
      <c r="N63" s="5">
        <v>57.801906083083402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8358</v>
      </c>
      <c r="W63" s="5">
        <v>695.72611111111121</v>
      </c>
      <c r="X63" s="5">
        <v>7738.8888888888887</v>
      </c>
      <c r="Y63" s="5">
        <v>2072.44</v>
      </c>
      <c r="Z63" s="5">
        <v>6285.56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16237.02</v>
      </c>
      <c r="AO63" s="5">
        <v>1037.3651666666669</v>
      </c>
      <c r="AP63" s="5">
        <v>15034.277777777779</v>
      </c>
      <c r="AQ63" s="5">
        <v>3627.65</v>
      </c>
      <c r="AR63" s="5">
        <v>12609.37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6761.12</v>
      </c>
      <c r="BA63" s="5">
        <v>494.56340740740728</v>
      </c>
      <c r="BB63" s="5">
        <v>6260.2962962962956</v>
      </c>
      <c r="BC63" s="5">
        <v>1248.74</v>
      </c>
      <c r="BD63" s="5">
        <v>5512.38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311</v>
      </c>
      <c r="BO63" s="6">
        <v>0</v>
      </c>
      <c r="BP63" s="6">
        <v>0</v>
      </c>
      <c r="BQ63" s="6">
        <v>1178</v>
      </c>
      <c r="BR63" s="6">
        <v>1</v>
      </c>
      <c r="BS63" s="6">
        <v>399</v>
      </c>
      <c r="BT63" s="6">
        <v>0</v>
      </c>
      <c r="BU63" s="60"/>
      <c r="BV63" s="5">
        <v>2227.6546851851849</v>
      </c>
      <c r="BW63" s="5">
        <v>84.890652000000003</v>
      </c>
      <c r="BX63" s="5">
        <v>0</v>
      </c>
      <c r="BY63" s="60"/>
      <c r="BZ63" s="5">
        <v>458.58</v>
      </c>
      <c r="CA63" s="5">
        <v>0</v>
      </c>
      <c r="CB63" s="5">
        <v>0</v>
      </c>
      <c r="CC63" s="5">
        <v>144.81937500000001</v>
      </c>
      <c r="CD63" s="5">
        <v>0</v>
      </c>
      <c r="CE63" s="5">
        <v>20</v>
      </c>
      <c r="CF63" s="5">
        <v>42.072072072072068</v>
      </c>
      <c r="CG63" s="5">
        <v>5</v>
      </c>
      <c r="CH63" s="5">
        <v>0</v>
      </c>
      <c r="CI63" s="5">
        <v>327.05795400000011</v>
      </c>
      <c r="CJ63" s="5">
        <v>42.192192192192188</v>
      </c>
      <c r="CK63" s="5">
        <v>1039.7215932642639</v>
      </c>
      <c r="CL63" s="5">
        <v>1012.518198198198</v>
      </c>
      <c r="CM63" s="5">
        <v>0</v>
      </c>
      <c r="CN63" s="5">
        <v>202.50363963963969</v>
      </c>
      <c r="CO63" s="5">
        <v>1215.0218378378379</v>
      </c>
      <c r="CP63" s="60"/>
      <c r="CQ63" s="4"/>
    </row>
    <row r="64" spans="1:95" ht="18.95" customHeight="1" x14ac:dyDescent="0.25">
      <c r="A64" s="60"/>
      <c r="B64" s="3">
        <v>1236</v>
      </c>
      <c r="C64" s="4" t="s">
        <v>155</v>
      </c>
      <c r="D64" s="3" t="s">
        <v>132</v>
      </c>
      <c r="E64" s="60"/>
      <c r="F64" s="5">
        <v>1806.7321721021019</v>
      </c>
      <c r="G64" s="5">
        <v>3927.4281700000001</v>
      </c>
      <c r="H64" s="5">
        <v>1781.05</v>
      </c>
      <c r="I64" s="5">
        <v>1649.12037037037</v>
      </c>
      <c r="J64" s="5">
        <v>1572.68</v>
      </c>
      <c r="K64" s="5">
        <v>208.37</v>
      </c>
      <c r="L64" s="5">
        <v>0</v>
      </c>
      <c r="M64" s="6">
        <v>131</v>
      </c>
      <c r="N64" s="5">
        <v>2120.695997897898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1781.05</v>
      </c>
      <c r="BA64" s="5">
        <v>3900</v>
      </c>
      <c r="BB64" s="5">
        <v>1649.12037037037</v>
      </c>
      <c r="BC64" s="5">
        <v>0</v>
      </c>
      <c r="BD64" s="5">
        <v>1572.68</v>
      </c>
      <c r="BE64" s="5">
        <v>208.37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131</v>
      </c>
      <c r="BT64" s="6">
        <v>0</v>
      </c>
      <c r="BU64" s="60"/>
      <c r="BV64" s="5">
        <v>3900</v>
      </c>
      <c r="BW64" s="5">
        <v>27.428170000000009</v>
      </c>
      <c r="BX64" s="5">
        <v>0</v>
      </c>
      <c r="BY64" s="60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42.072072072072068</v>
      </c>
      <c r="CG64" s="5">
        <v>5</v>
      </c>
      <c r="CH64" s="5">
        <v>0</v>
      </c>
      <c r="CI64" s="5">
        <v>23.866070000000001</v>
      </c>
      <c r="CJ64" s="5">
        <v>42.192192192192188</v>
      </c>
      <c r="CK64" s="5">
        <v>591.71033426426436</v>
      </c>
      <c r="CL64" s="5">
        <v>1012.518198198198</v>
      </c>
      <c r="CM64" s="5">
        <v>0</v>
      </c>
      <c r="CN64" s="5">
        <v>202.50363963963969</v>
      </c>
      <c r="CO64" s="5">
        <v>1215.0218378378379</v>
      </c>
      <c r="CP64" s="60"/>
      <c r="CQ64" s="4"/>
    </row>
    <row r="65" spans="1:95" ht="18.95" customHeight="1" x14ac:dyDescent="0.25">
      <c r="A65" s="60"/>
      <c r="B65" s="3">
        <v>1237</v>
      </c>
      <c r="C65" s="4" t="s">
        <v>110</v>
      </c>
      <c r="D65" s="3" t="s">
        <v>132</v>
      </c>
      <c r="E65" s="60"/>
      <c r="F65" s="5">
        <v>2540.1991822776572</v>
      </c>
      <c r="G65" s="5">
        <v>3221.7591605185189</v>
      </c>
      <c r="H65" s="5">
        <v>43426.5</v>
      </c>
      <c r="I65" s="5">
        <v>40209.722222222219</v>
      </c>
      <c r="J65" s="5">
        <v>32679.740000000009</v>
      </c>
      <c r="K65" s="5">
        <v>3204.36</v>
      </c>
      <c r="L65" s="5">
        <v>7542.4</v>
      </c>
      <c r="M65" s="6">
        <v>2358</v>
      </c>
      <c r="N65" s="5">
        <v>681.55997824086171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13976.82</v>
      </c>
      <c r="W65" s="5">
        <v>1163.44085</v>
      </c>
      <c r="X65" s="5">
        <v>12941.5</v>
      </c>
      <c r="Y65" s="5">
        <v>2892.4</v>
      </c>
      <c r="Z65" s="5">
        <v>9427.35</v>
      </c>
      <c r="AA65" s="5">
        <v>1657.07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21450.1</v>
      </c>
      <c r="AO65" s="5">
        <v>1370.4230555555559</v>
      </c>
      <c r="AP65" s="5">
        <v>19861.203703703701</v>
      </c>
      <c r="AQ65" s="5">
        <v>3321.9</v>
      </c>
      <c r="AR65" s="5">
        <v>17110.63</v>
      </c>
      <c r="AS65" s="5">
        <v>1017.57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7999.5800000000008</v>
      </c>
      <c r="BA65" s="5">
        <v>585.15446296296307</v>
      </c>
      <c r="BB65" s="5">
        <v>7407.0185185185192</v>
      </c>
      <c r="BC65" s="5">
        <v>1328.1</v>
      </c>
      <c r="BD65" s="5">
        <v>6141.76</v>
      </c>
      <c r="BE65" s="5">
        <v>529.72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457</v>
      </c>
      <c r="BO65" s="6">
        <v>0</v>
      </c>
      <c r="BP65" s="6">
        <v>0</v>
      </c>
      <c r="BQ65" s="6">
        <v>1433</v>
      </c>
      <c r="BR65" s="6">
        <v>0</v>
      </c>
      <c r="BS65" s="6">
        <v>468</v>
      </c>
      <c r="BT65" s="6">
        <v>0</v>
      </c>
      <c r="BU65" s="60"/>
      <c r="BV65" s="5">
        <v>3119.0183685185189</v>
      </c>
      <c r="BW65" s="5">
        <v>102.740792</v>
      </c>
      <c r="BX65" s="5">
        <v>0</v>
      </c>
      <c r="BY65" s="60"/>
      <c r="BZ65" s="5">
        <v>458.58</v>
      </c>
      <c r="CA65" s="5">
        <v>0</v>
      </c>
      <c r="CB65" s="5">
        <v>550.46893872394185</v>
      </c>
      <c r="CC65" s="5">
        <v>144.81937500000001</v>
      </c>
      <c r="CD65" s="5">
        <v>0</v>
      </c>
      <c r="CE65" s="5">
        <v>20</v>
      </c>
      <c r="CF65" s="5">
        <v>42.072072072072068</v>
      </c>
      <c r="CG65" s="5">
        <v>5</v>
      </c>
      <c r="CH65" s="5">
        <v>0</v>
      </c>
      <c r="CI65" s="5">
        <v>62.044766451612908</v>
      </c>
      <c r="CJ65" s="5">
        <v>42.192192192192188</v>
      </c>
      <c r="CK65" s="5">
        <v>1325.1773444398191</v>
      </c>
      <c r="CL65" s="5">
        <v>1012.518198198198</v>
      </c>
      <c r="CM65" s="5">
        <v>0</v>
      </c>
      <c r="CN65" s="5">
        <v>202.50363963963969</v>
      </c>
      <c r="CO65" s="5">
        <v>1215.0218378378379</v>
      </c>
      <c r="CP65" s="60"/>
      <c r="CQ65" s="4"/>
    </row>
    <row r="66" spans="1:95" ht="18.95" customHeight="1" x14ac:dyDescent="0.25">
      <c r="A66" s="60"/>
      <c r="B66" s="3">
        <v>1238</v>
      </c>
      <c r="C66" s="4" t="s">
        <v>110</v>
      </c>
      <c r="D66" s="3" t="s">
        <v>132</v>
      </c>
      <c r="E66" s="60"/>
      <c r="F66" s="5">
        <v>2559.7053697110719</v>
      </c>
      <c r="G66" s="5">
        <v>2017.6025875555561</v>
      </c>
      <c r="H66" s="5">
        <v>27638.799999999999</v>
      </c>
      <c r="I66" s="5">
        <v>25591.481481481482</v>
      </c>
      <c r="J66" s="5">
        <v>22058.09</v>
      </c>
      <c r="K66" s="5">
        <v>1935.94</v>
      </c>
      <c r="L66" s="5">
        <v>3644.77</v>
      </c>
      <c r="M66" s="6">
        <v>1493</v>
      </c>
      <c r="N66" s="5">
        <v>-542.10278215551648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7708.56</v>
      </c>
      <c r="W66" s="5">
        <v>641.66624444444449</v>
      </c>
      <c r="X66" s="5">
        <v>7137.5555555555557</v>
      </c>
      <c r="Y66" s="5">
        <v>848.57</v>
      </c>
      <c r="Z66" s="5">
        <v>6158.56</v>
      </c>
      <c r="AA66" s="5">
        <v>701.43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15280.33</v>
      </c>
      <c r="AO66" s="5">
        <v>976.24330555555571</v>
      </c>
      <c r="AP66" s="5">
        <v>14148.453703703701</v>
      </c>
      <c r="AQ66" s="5">
        <v>2013.87</v>
      </c>
      <c r="AR66" s="5">
        <v>12367.78</v>
      </c>
      <c r="AS66" s="5">
        <v>898.68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4649.91</v>
      </c>
      <c r="BA66" s="5">
        <v>340.13230555555549</v>
      </c>
      <c r="BB66" s="5">
        <v>4305.4722222222217</v>
      </c>
      <c r="BC66" s="5">
        <v>782.33</v>
      </c>
      <c r="BD66" s="5">
        <v>3531.75</v>
      </c>
      <c r="BE66" s="5">
        <v>335.83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223</v>
      </c>
      <c r="BO66" s="6">
        <v>0</v>
      </c>
      <c r="BP66" s="6">
        <v>0</v>
      </c>
      <c r="BQ66" s="6">
        <v>1003</v>
      </c>
      <c r="BR66" s="6">
        <v>0</v>
      </c>
      <c r="BS66" s="6">
        <v>267</v>
      </c>
      <c r="BT66" s="6">
        <v>0</v>
      </c>
      <c r="BU66" s="60"/>
      <c r="BV66" s="5">
        <v>1958.0418555555559</v>
      </c>
      <c r="BW66" s="5">
        <v>59.560732000000002</v>
      </c>
      <c r="BX66" s="5">
        <v>0</v>
      </c>
      <c r="BY66" s="60"/>
      <c r="BZ66" s="5">
        <v>458.58</v>
      </c>
      <c r="CA66" s="5">
        <v>0</v>
      </c>
      <c r="CB66" s="5">
        <v>632.01989260897028</v>
      </c>
      <c r="CC66" s="5">
        <v>144.81937500000001</v>
      </c>
      <c r="CD66" s="5">
        <v>0</v>
      </c>
      <c r="CE66" s="5">
        <v>20</v>
      </c>
      <c r="CF66" s="5">
        <v>42.072072072072068</v>
      </c>
      <c r="CG66" s="5">
        <v>5</v>
      </c>
      <c r="CH66" s="5">
        <v>0</v>
      </c>
      <c r="CI66" s="5">
        <v>0</v>
      </c>
      <c r="CJ66" s="5">
        <v>42.192192192192188</v>
      </c>
      <c r="CK66" s="5">
        <v>1344.6835318732351</v>
      </c>
      <c r="CL66" s="5">
        <v>1012.518198198198</v>
      </c>
      <c r="CM66" s="5">
        <v>0</v>
      </c>
      <c r="CN66" s="5">
        <v>202.50363963963969</v>
      </c>
      <c r="CO66" s="5">
        <v>1215.0218378378379</v>
      </c>
      <c r="CP66" s="60"/>
      <c r="CQ66" s="4"/>
    </row>
    <row r="67" spans="1:95" ht="18.95" customHeight="1" x14ac:dyDescent="0.25">
      <c r="A67" s="60"/>
      <c r="B67" s="3">
        <v>1239</v>
      </c>
      <c r="C67" s="4" t="s">
        <v>110</v>
      </c>
      <c r="D67" s="3" t="s">
        <v>132</v>
      </c>
      <c r="E67" s="60"/>
      <c r="F67" s="5">
        <v>2559.7053697110719</v>
      </c>
      <c r="G67" s="5">
        <v>6456.8474533333338</v>
      </c>
      <c r="H67" s="5">
        <v>88528.6</v>
      </c>
      <c r="I67" s="5">
        <v>81970.925925925927</v>
      </c>
      <c r="J67" s="5">
        <v>69502.89</v>
      </c>
      <c r="K67" s="5">
        <v>3899.68</v>
      </c>
      <c r="L67" s="5">
        <v>15126.03</v>
      </c>
      <c r="M67" s="6">
        <v>5037</v>
      </c>
      <c r="N67" s="5">
        <v>3897.142083622261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25246.18</v>
      </c>
      <c r="W67" s="5">
        <v>2101.510724074074</v>
      </c>
      <c r="X67" s="5">
        <v>23376.092592592591</v>
      </c>
      <c r="Y67" s="5">
        <v>4488.2299999999996</v>
      </c>
      <c r="Z67" s="5">
        <v>19868.82</v>
      </c>
      <c r="AA67" s="5">
        <v>889.13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49235.48</v>
      </c>
      <c r="AO67" s="5">
        <v>3145.6001111111109</v>
      </c>
      <c r="AP67" s="5">
        <v>45588.407407407401</v>
      </c>
      <c r="AQ67" s="5">
        <v>8423.91</v>
      </c>
      <c r="AR67" s="5">
        <v>38406.370000000003</v>
      </c>
      <c r="AS67" s="5">
        <v>2405.1999999999998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14046.94</v>
      </c>
      <c r="BA67" s="5">
        <v>1027.5076481481481</v>
      </c>
      <c r="BB67" s="5">
        <v>13006.425925925931</v>
      </c>
      <c r="BC67" s="5">
        <v>2213.89</v>
      </c>
      <c r="BD67" s="5">
        <v>11227.7</v>
      </c>
      <c r="BE67" s="5">
        <v>605.35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853</v>
      </c>
      <c r="BO67" s="6">
        <v>0</v>
      </c>
      <c r="BP67" s="6">
        <v>0</v>
      </c>
      <c r="BQ67" s="6">
        <v>3293</v>
      </c>
      <c r="BR67" s="6">
        <v>0</v>
      </c>
      <c r="BS67" s="6">
        <v>891</v>
      </c>
      <c r="BT67" s="6">
        <v>0</v>
      </c>
      <c r="BU67" s="60"/>
      <c r="BV67" s="5">
        <v>6274.6184833333336</v>
      </c>
      <c r="BW67" s="5">
        <v>182.22897</v>
      </c>
      <c r="BX67" s="5">
        <v>0</v>
      </c>
      <c r="BY67" s="60"/>
      <c r="BZ67" s="5">
        <v>458.58</v>
      </c>
      <c r="CA67" s="5">
        <v>0</v>
      </c>
      <c r="CB67" s="5">
        <v>632.01989260897028</v>
      </c>
      <c r="CC67" s="5">
        <v>144.81937500000001</v>
      </c>
      <c r="CD67" s="5">
        <v>0</v>
      </c>
      <c r="CE67" s="5">
        <v>20</v>
      </c>
      <c r="CF67" s="5">
        <v>42.072072072072068</v>
      </c>
      <c r="CG67" s="5">
        <v>5</v>
      </c>
      <c r="CH67" s="5">
        <v>0</v>
      </c>
      <c r="CI67" s="5">
        <v>0</v>
      </c>
      <c r="CJ67" s="5">
        <v>42.192192192192188</v>
      </c>
      <c r="CK67" s="5">
        <v>1344.6835318732351</v>
      </c>
      <c r="CL67" s="5">
        <v>1012.518198198198</v>
      </c>
      <c r="CM67" s="5">
        <v>0</v>
      </c>
      <c r="CN67" s="5">
        <v>202.50363963963969</v>
      </c>
      <c r="CO67" s="5">
        <v>1215.0218378378379</v>
      </c>
      <c r="CP67" s="60"/>
      <c r="CQ67" s="4"/>
    </row>
    <row r="68" spans="1:95" ht="18.95" customHeight="1" x14ac:dyDescent="0.25">
      <c r="A68" s="60"/>
      <c r="B68" s="3">
        <v>1240</v>
      </c>
      <c r="C68" s="4" t="s">
        <v>110</v>
      </c>
      <c r="D68" s="3" t="s">
        <v>132</v>
      </c>
      <c r="E68" s="60"/>
      <c r="F68" s="5">
        <v>2559.7053697110719</v>
      </c>
      <c r="G68" s="5">
        <v>7658.921919925926</v>
      </c>
      <c r="H68" s="5">
        <v>104672.88</v>
      </c>
      <c r="I68" s="5">
        <v>96919.333333333314</v>
      </c>
      <c r="J68" s="5">
        <v>81063.759999999995</v>
      </c>
      <c r="K68" s="5">
        <v>5658.65</v>
      </c>
      <c r="L68" s="5">
        <v>17950.47</v>
      </c>
      <c r="M68" s="6">
        <v>5879</v>
      </c>
      <c r="N68" s="5">
        <v>5099.2165502148537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30292.1</v>
      </c>
      <c r="W68" s="5">
        <v>2521.5368425925931</v>
      </c>
      <c r="X68" s="5">
        <v>28048.240740740741</v>
      </c>
      <c r="Y68" s="5">
        <v>4844.57</v>
      </c>
      <c r="Z68" s="5">
        <v>24044.02</v>
      </c>
      <c r="AA68" s="5">
        <v>1403.51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56376.97</v>
      </c>
      <c r="AO68" s="5">
        <v>3601.861972222222</v>
      </c>
      <c r="AP68" s="5">
        <v>52200.898148148153</v>
      </c>
      <c r="AQ68" s="5">
        <v>9295.4500000000007</v>
      </c>
      <c r="AR68" s="5">
        <v>43886.71</v>
      </c>
      <c r="AS68" s="5">
        <v>3194.81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18003.810000000001</v>
      </c>
      <c r="BA68" s="5">
        <v>1316.945361111111</v>
      </c>
      <c r="BB68" s="5">
        <v>16670.194444444442</v>
      </c>
      <c r="BC68" s="5">
        <v>3810.45</v>
      </c>
      <c r="BD68" s="5">
        <v>13133.03</v>
      </c>
      <c r="BE68" s="5">
        <v>1060.33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1026</v>
      </c>
      <c r="BO68" s="6">
        <v>0</v>
      </c>
      <c r="BP68" s="6">
        <v>0</v>
      </c>
      <c r="BQ68" s="6">
        <v>3767</v>
      </c>
      <c r="BR68" s="6">
        <v>0</v>
      </c>
      <c r="BS68" s="6">
        <v>1086</v>
      </c>
      <c r="BT68" s="6">
        <v>0</v>
      </c>
      <c r="BU68" s="60"/>
      <c r="BV68" s="5">
        <v>7440.3441759259258</v>
      </c>
      <c r="BW68" s="5">
        <v>218.577744</v>
      </c>
      <c r="BX68" s="5">
        <v>0</v>
      </c>
      <c r="BY68" s="60"/>
      <c r="BZ68" s="5">
        <v>458.58</v>
      </c>
      <c r="CA68" s="5">
        <v>0</v>
      </c>
      <c r="CB68" s="5">
        <v>632.01989260897028</v>
      </c>
      <c r="CC68" s="5">
        <v>144.81937500000001</v>
      </c>
      <c r="CD68" s="5">
        <v>0</v>
      </c>
      <c r="CE68" s="5">
        <v>20</v>
      </c>
      <c r="CF68" s="5">
        <v>42.072072072072068</v>
      </c>
      <c r="CG68" s="5">
        <v>5</v>
      </c>
      <c r="CH68" s="5">
        <v>0</v>
      </c>
      <c r="CI68" s="5">
        <v>0</v>
      </c>
      <c r="CJ68" s="5">
        <v>42.192192192192188</v>
      </c>
      <c r="CK68" s="5">
        <v>1344.6835318732351</v>
      </c>
      <c r="CL68" s="5">
        <v>1012.518198198198</v>
      </c>
      <c r="CM68" s="5">
        <v>0</v>
      </c>
      <c r="CN68" s="5">
        <v>202.50363963963969</v>
      </c>
      <c r="CO68" s="5">
        <v>1215.0218378378379</v>
      </c>
      <c r="CP68" s="60"/>
      <c r="CQ68" s="4"/>
    </row>
    <row r="69" spans="1:95" ht="18.95" customHeight="1" x14ac:dyDescent="0.25">
      <c r="A69" s="60"/>
      <c r="B69" s="3">
        <v>1241</v>
      </c>
      <c r="C69" s="4" t="s">
        <v>156</v>
      </c>
      <c r="D69" s="3" t="s">
        <v>132</v>
      </c>
      <c r="E69" s="60"/>
      <c r="F69" s="5">
        <v>2172.1418031021021</v>
      </c>
      <c r="G69" s="5">
        <v>628.46631259259254</v>
      </c>
      <c r="H69" s="5">
        <v>8872.5299999999988</v>
      </c>
      <c r="I69" s="5">
        <v>8215.3055555555547</v>
      </c>
      <c r="J69" s="5">
        <v>6820.84</v>
      </c>
      <c r="K69" s="5">
        <v>346.05</v>
      </c>
      <c r="L69" s="5">
        <v>1705.64</v>
      </c>
      <c r="M69" s="6">
        <v>379</v>
      </c>
      <c r="N69" s="5">
        <v>-1543.675490509509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3179.8</v>
      </c>
      <c r="W69" s="5">
        <v>264.68890740740738</v>
      </c>
      <c r="X69" s="5">
        <v>2944.2592592592591</v>
      </c>
      <c r="Y69" s="5">
        <v>532.61</v>
      </c>
      <c r="Z69" s="5">
        <v>2497.4899999999998</v>
      </c>
      <c r="AA69" s="5">
        <v>149.69999999999999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5689.68</v>
      </c>
      <c r="AO69" s="5">
        <v>363.50733333333329</v>
      </c>
      <c r="AP69" s="5">
        <v>5268.2222222222217</v>
      </c>
      <c r="AQ69" s="5">
        <v>1173.03</v>
      </c>
      <c r="AR69" s="5">
        <v>4320.3</v>
      </c>
      <c r="AS69" s="5">
        <v>196.35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3.05</v>
      </c>
      <c r="BA69" s="5">
        <v>0.2231018518518518</v>
      </c>
      <c r="BB69" s="5">
        <v>2.824074074074074</v>
      </c>
      <c r="BC69" s="5">
        <v>0</v>
      </c>
      <c r="BD69" s="5">
        <v>3.05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94</v>
      </c>
      <c r="BO69" s="6">
        <v>0</v>
      </c>
      <c r="BP69" s="6">
        <v>0</v>
      </c>
      <c r="BQ69" s="6">
        <v>284</v>
      </c>
      <c r="BR69" s="6">
        <v>0</v>
      </c>
      <c r="BS69" s="6">
        <v>1</v>
      </c>
      <c r="BT69" s="6">
        <v>0</v>
      </c>
      <c r="BU69" s="60"/>
      <c r="BV69" s="5">
        <v>628.41934259259256</v>
      </c>
      <c r="BW69" s="5">
        <v>4.6969999999999998E-2</v>
      </c>
      <c r="BX69" s="5">
        <v>0</v>
      </c>
      <c r="BY69" s="60"/>
      <c r="BZ69" s="5">
        <v>420</v>
      </c>
      <c r="CA69" s="5">
        <v>187</v>
      </c>
      <c r="CB69" s="5">
        <v>0</v>
      </c>
      <c r="CC69" s="5">
        <v>144.81937500000001</v>
      </c>
      <c r="CD69" s="5">
        <v>0</v>
      </c>
      <c r="CE69" s="5">
        <v>20</v>
      </c>
      <c r="CF69" s="5">
        <v>42.072072072072068</v>
      </c>
      <c r="CG69" s="5">
        <v>5</v>
      </c>
      <c r="CH69" s="5">
        <v>0</v>
      </c>
      <c r="CI69" s="5">
        <v>96.036326000000003</v>
      </c>
      <c r="CJ69" s="5">
        <v>42.192192192192188</v>
      </c>
      <c r="CK69" s="5">
        <v>957.11996526426435</v>
      </c>
      <c r="CL69" s="5">
        <v>1012.518198198198</v>
      </c>
      <c r="CM69" s="5">
        <v>0</v>
      </c>
      <c r="CN69" s="5">
        <v>202.50363963963969</v>
      </c>
      <c r="CO69" s="5">
        <v>1215.0218378378379</v>
      </c>
      <c r="CP69" s="60"/>
      <c r="CQ69" s="4"/>
    </row>
    <row r="70" spans="1:95" ht="18.95" customHeight="1" x14ac:dyDescent="0.25">
      <c r="A70" s="60"/>
      <c r="B70" s="3">
        <v>1242</v>
      </c>
      <c r="C70" s="4" t="s">
        <v>157</v>
      </c>
      <c r="D70" s="3" t="s">
        <v>134</v>
      </c>
      <c r="E70" s="60"/>
      <c r="F70" s="5">
        <v>3912.4453697110721</v>
      </c>
      <c r="G70" s="5">
        <v>1601.555018518518</v>
      </c>
      <c r="H70" s="5">
        <v>19998.66</v>
      </c>
      <c r="I70" s="5">
        <v>18517.277777777781</v>
      </c>
      <c r="J70" s="5">
        <v>10586.09</v>
      </c>
      <c r="K70" s="5">
        <v>1268.6500000000001</v>
      </c>
      <c r="L70" s="5">
        <v>8143.92</v>
      </c>
      <c r="M70" s="6">
        <v>759</v>
      </c>
      <c r="N70" s="5">
        <v>-2310.8903511925541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10059.92</v>
      </c>
      <c r="W70" s="5">
        <v>837.39519259259271</v>
      </c>
      <c r="X70" s="5">
        <v>9314.7407407407409</v>
      </c>
      <c r="Y70" s="5">
        <v>4361.71</v>
      </c>
      <c r="Z70" s="5">
        <v>5078.21</v>
      </c>
      <c r="AA70" s="5">
        <v>620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3049.53</v>
      </c>
      <c r="AO70" s="5">
        <v>194.83108333333331</v>
      </c>
      <c r="AP70" s="5">
        <v>2823.6388888888891</v>
      </c>
      <c r="AQ70" s="5">
        <v>1141.5</v>
      </c>
      <c r="AR70" s="5">
        <v>1553.75</v>
      </c>
      <c r="AS70" s="5">
        <v>354.28</v>
      </c>
      <c r="AT70" s="5">
        <v>8.4</v>
      </c>
      <c r="AU70" s="5">
        <v>0.58333333333333326</v>
      </c>
      <c r="AV70" s="5">
        <v>7.7777777777777777</v>
      </c>
      <c r="AW70" s="5">
        <v>0</v>
      </c>
      <c r="AX70" s="5">
        <v>8.4</v>
      </c>
      <c r="AY70" s="5">
        <v>0</v>
      </c>
      <c r="AZ70" s="5">
        <v>6880.81</v>
      </c>
      <c r="BA70" s="5">
        <v>503.31850925925932</v>
      </c>
      <c r="BB70" s="5">
        <v>6371.1203703703704</v>
      </c>
      <c r="BC70" s="5">
        <v>2640.71</v>
      </c>
      <c r="BD70" s="5">
        <v>3945.73</v>
      </c>
      <c r="BE70" s="5">
        <v>294.37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294</v>
      </c>
      <c r="BO70" s="6">
        <v>0</v>
      </c>
      <c r="BP70" s="6">
        <v>0</v>
      </c>
      <c r="BQ70" s="6">
        <v>107</v>
      </c>
      <c r="BR70" s="6">
        <v>1</v>
      </c>
      <c r="BS70" s="6">
        <v>357</v>
      </c>
      <c r="BT70" s="6">
        <v>0</v>
      </c>
      <c r="BU70" s="60"/>
      <c r="BV70" s="5">
        <v>1536.128118518518</v>
      </c>
      <c r="BW70" s="5">
        <v>65.426900000000018</v>
      </c>
      <c r="BX70" s="5">
        <v>0</v>
      </c>
      <c r="BY70" s="60"/>
      <c r="BZ70" s="5">
        <v>550.42999999999995</v>
      </c>
      <c r="CA70" s="5">
        <v>213</v>
      </c>
      <c r="CB70" s="5">
        <v>632.01989260897028</v>
      </c>
      <c r="CC70" s="5">
        <v>144.81937500000001</v>
      </c>
      <c r="CD70" s="5">
        <v>1047.8900000000001</v>
      </c>
      <c r="CE70" s="5">
        <v>20</v>
      </c>
      <c r="CF70" s="5">
        <v>42.072072072072068</v>
      </c>
      <c r="CG70" s="5">
        <v>5</v>
      </c>
      <c r="CH70" s="5">
        <v>0</v>
      </c>
      <c r="CI70" s="5">
        <v>0</v>
      </c>
      <c r="CJ70" s="5">
        <v>42.192192192192188</v>
      </c>
      <c r="CK70" s="5">
        <v>2697.423531873234</v>
      </c>
      <c r="CL70" s="5">
        <v>1012.518198198198</v>
      </c>
      <c r="CM70" s="5">
        <v>0</v>
      </c>
      <c r="CN70" s="5">
        <v>202.50363963963969</v>
      </c>
      <c r="CO70" s="5">
        <v>1215.0218378378379</v>
      </c>
      <c r="CP70" s="60"/>
      <c r="CQ70" s="4"/>
    </row>
    <row r="71" spans="1:95" ht="18.95" customHeight="1" x14ac:dyDescent="0.25">
      <c r="A71" s="60"/>
      <c r="B71" s="3">
        <v>1243</v>
      </c>
      <c r="C71" s="4" t="s">
        <v>158</v>
      </c>
      <c r="D71" s="3" t="s">
        <v>132</v>
      </c>
      <c r="E71" s="60"/>
      <c r="F71" s="5">
        <v>2875.255369711072</v>
      </c>
      <c r="G71" s="5">
        <v>1185.4102061481481</v>
      </c>
      <c r="H71" s="5">
        <v>17778.63</v>
      </c>
      <c r="I71" s="5">
        <v>16461.694444444442</v>
      </c>
      <c r="J71" s="5">
        <v>13942.05</v>
      </c>
      <c r="K71" s="5">
        <v>1097.4000000000001</v>
      </c>
      <c r="L71" s="5">
        <v>2739.18</v>
      </c>
      <c r="M71" s="6">
        <v>1331</v>
      </c>
      <c r="N71" s="5">
        <v>-1689.845163562924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13.3</v>
      </c>
      <c r="W71" s="5">
        <v>1.1071018518518521</v>
      </c>
      <c r="X71" s="5">
        <v>12.31481481481481</v>
      </c>
      <c r="Y71" s="5">
        <v>0</v>
      </c>
      <c r="Z71" s="5">
        <v>13.3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15383.19</v>
      </c>
      <c r="AO71" s="5">
        <v>982.81491666666659</v>
      </c>
      <c r="AP71" s="5">
        <v>14243.69444444444</v>
      </c>
      <c r="AQ71" s="5">
        <v>2125.81</v>
      </c>
      <c r="AR71" s="5">
        <v>12366.39</v>
      </c>
      <c r="AS71" s="5">
        <v>890.99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2382.14</v>
      </c>
      <c r="BA71" s="5">
        <v>174.24912962962961</v>
      </c>
      <c r="BB71" s="5">
        <v>2205.6851851851852</v>
      </c>
      <c r="BC71" s="5">
        <v>613.37</v>
      </c>
      <c r="BD71" s="5">
        <v>1562.36</v>
      </c>
      <c r="BE71" s="5">
        <v>206.41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1</v>
      </c>
      <c r="BO71" s="6">
        <v>0</v>
      </c>
      <c r="BP71" s="6">
        <v>0</v>
      </c>
      <c r="BQ71" s="6">
        <v>1164</v>
      </c>
      <c r="BR71" s="6">
        <v>0</v>
      </c>
      <c r="BS71" s="6">
        <v>166</v>
      </c>
      <c r="BT71" s="6">
        <v>0</v>
      </c>
      <c r="BU71" s="60"/>
      <c r="BV71" s="5">
        <v>1158.1711481481479</v>
      </c>
      <c r="BW71" s="5">
        <v>27.239058</v>
      </c>
      <c r="BX71" s="5">
        <v>0</v>
      </c>
      <c r="BY71" s="60"/>
      <c r="BZ71" s="5">
        <v>587.13</v>
      </c>
      <c r="CA71" s="5">
        <v>187</v>
      </c>
      <c r="CB71" s="5">
        <v>632.01989260897028</v>
      </c>
      <c r="CC71" s="5">
        <v>144.81937500000001</v>
      </c>
      <c r="CD71" s="5">
        <v>0</v>
      </c>
      <c r="CE71" s="5">
        <v>20</v>
      </c>
      <c r="CF71" s="5">
        <v>42.072072072072068</v>
      </c>
      <c r="CG71" s="5">
        <v>5</v>
      </c>
      <c r="CH71" s="5">
        <v>0</v>
      </c>
      <c r="CI71" s="5">
        <v>0</v>
      </c>
      <c r="CJ71" s="5">
        <v>42.192192192192188</v>
      </c>
      <c r="CK71" s="5">
        <v>1660.2335318732351</v>
      </c>
      <c r="CL71" s="5">
        <v>1012.518198198198</v>
      </c>
      <c r="CM71" s="5">
        <v>0</v>
      </c>
      <c r="CN71" s="5">
        <v>202.50363963963969</v>
      </c>
      <c r="CO71" s="5">
        <v>1215.0218378378379</v>
      </c>
      <c r="CP71" s="60"/>
      <c r="CQ71" s="4"/>
    </row>
    <row r="72" spans="1:95" ht="18.95" customHeight="1" x14ac:dyDescent="0.25">
      <c r="A72" s="60"/>
      <c r="B72" s="3">
        <v>1244</v>
      </c>
      <c r="C72" s="4" t="s">
        <v>159</v>
      </c>
      <c r="D72" s="3" t="s">
        <v>132</v>
      </c>
      <c r="E72" s="60"/>
      <c r="F72" s="5">
        <v>2101.1253697110719</v>
      </c>
      <c r="G72" s="5">
        <v>2476.2392072962971</v>
      </c>
      <c r="H72" s="5">
        <v>32863.9</v>
      </c>
      <c r="I72" s="5">
        <v>30429.53703703704</v>
      </c>
      <c r="J72" s="5">
        <v>22540.19</v>
      </c>
      <c r="K72" s="5">
        <v>2301.9299999999998</v>
      </c>
      <c r="L72" s="5">
        <v>8021.7800000000007</v>
      </c>
      <c r="M72" s="6">
        <v>1783</v>
      </c>
      <c r="N72" s="5">
        <v>375.11383758522419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13208.65</v>
      </c>
      <c r="W72" s="5">
        <v>1099.497810185185</v>
      </c>
      <c r="X72" s="5">
        <v>12230.23148148148</v>
      </c>
      <c r="Y72" s="5">
        <v>2386.9299999999998</v>
      </c>
      <c r="Z72" s="5">
        <v>9844.08</v>
      </c>
      <c r="AA72" s="5">
        <v>977.64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13818.9</v>
      </c>
      <c r="AO72" s="5">
        <v>882.87416666666684</v>
      </c>
      <c r="AP72" s="5">
        <v>12795.277777777779</v>
      </c>
      <c r="AQ72" s="5">
        <v>4145.84</v>
      </c>
      <c r="AR72" s="5">
        <v>8626.19</v>
      </c>
      <c r="AS72" s="5">
        <v>1046.8699999999999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5836.35</v>
      </c>
      <c r="BA72" s="5">
        <v>426.9181944444444</v>
      </c>
      <c r="BB72" s="5">
        <v>5404.0277777777774</v>
      </c>
      <c r="BC72" s="5">
        <v>1489.01</v>
      </c>
      <c r="BD72" s="5">
        <v>4069.92</v>
      </c>
      <c r="BE72" s="5">
        <v>277.42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0</v>
      </c>
      <c r="BN72" s="6">
        <v>624</v>
      </c>
      <c r="BO72" s="6">
        <v>0</v>
      </c>
      <c r="BP72" s="6">
        <v>0</v>
      </c>
      <c r="BQ72" s="6">
        <v>812</v>
      </c>
      <c r="BR72" s="6">
        <v>0</v>
      </c>
      <c r="BS72" s="6">
        <v>347</v>
      </c>
      <c r="BT72" s="6">
        <v>0</v>
      </c>
      <c r="BU72" s="60"/>
      <c r="BV72" s="5">
        <v>2409.2901712962971</v>
      </c>
      <c r="BW72" s="5">
        <v>66.949036000000007</v>
      </c>
      <c r="BX72" s="5">
        <v>0</v>
      </c>
      <c r="BY72" s="60"/>
      <c r="BZ72" s="5">
        <v>0</v>
      </c>
      <c r="CA72" s="5">
        <v>0</v>
      </c>
      <c r="CB72" s="5">
        <v>632.01989260897028</v>
      </c>
      <c r="CC72" s="5">
        <v>144.81937500000001</v>
      </c>
      <c r="CD72" s="5">
        <v>0</v>
      </c>
      <c r="CE72" s="5">
        <v>20</v>
      </c>
      <c r="CF72" s="5">
        <v>42.072072072072068</v>
      </c>
      <c r="CG72" s="5">
        <v>5</v>
      </c>
      <c r="CH72" s="5">
        <v>0</v>
      </c>
      <c r="CI72" s="5">
        <v>0</v>
      </c>
      <c r="CJ72" s="5">
        <v>42.192192192192188</v>
      </c>
      <c r="CK72" s="5">
        <v>886.1035318732346</v>
      </c>
      <c r="CL72" s="5">
        <v>1012.518198198198</v>
      </c>
      <c r="CM72" s="5">
        <v>0</v>
      </c>
      <c r="CN72" s="5">
        <v>202.50363963963969</v>
      </c>
      <c r="CO72" s="5">
        <v>1215.0218378378379</v>
      </c>
      <c r="CP72" s="60"/>
      <c r="CQ72" s="4"/>
    </row>
    <row r="73" spans="1:95" ht="18.95" customHeight="1" x14ac:dyDescent="0.25">
      <c r="A73" s="60"/>
      <c r="B73" s="3">
        <v>1245</v>
      </c>
      <c r="C73" s="4" t="s">
        <v>160</v>
      </c>
      <c r="D73" s="3" t="s">
        <v>134</v>
      </c>
      <c r="E73" s="60"/>
      <c r="F73" s="5">
        <v>3149.0153697110732</v>
      </c>
      <c r="G73" s="5">
        <v>833.97800603703706</v>
      </c>
      <c r="H73" s="5">
        <v>11244.34</v>
      </c>
      <c r="I73" s="5">
        <v>10411.425925925931</v>
      </c>
      <c r="J73" s="5">
        <v>6927.41</v>
      </c>
      <c r="K73" s="5">
        <v>526.82999999999993</v>
      </c>
      <c r="L73" s="5">
        <v>3790.1</v>
      </c>
      <c r="M73" s="6">
        <v>636</v>
      </c>
      <c r="N73" s="5">
        <v>-2315.037363674036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4741.71</v>
      </c>
      <c r="W73" s="5">
        <v>394.70345277777778</v>
      </c>
      <c r="X73" s="5">
        <v>4390.4722222222217</v>
      </c>
      <c r="Y73" s="5">
        <v>1504.78</v>
      </c>
      <c r="Z73" s="5">
        <v>2916.12</v>
      </c>
      <c r="AA73" s="5">
        <v>320.81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4230.63</v>
      </c>
      <c r="BA73" s="5">
        <v>309.46275000000003</v>
      </c>
      <c r="BB73" s="5">
        <v>3917.25</v>
      </c>
      <c r="BC73" s="5">
        <v>1675.27</v>
      </c>
      <c r="BD73" s="5">
        <v>2421.14</v>
      </c>
      <c r="BE73" s="5">
        <v>134.22</v>
      </c>
      <c r="BF73" s="5">
        <v>2272</v>
      </c>
      <c r="BG73" s="5">
        <v>90.459259259259241</v>
      </c>
      <c r="BH73" s="5">
        <v>2103.703703703703</v>
      </c>
      <c r="BI73" s="5">
        <v>610.04999999999995</v>
      </c>
      <c r="BJ73" s="5">
        <v>1590.15</v>
      </c>
      <c r="BK73" s="5">
        <v>71.8</v>
      </c>
      <c r="BL73" s="60"/>
      <c r="BM73" s="6">
        <v>0</v>
      </c>
      <c r="BN73" s="6">
        <v>113</v>
      </c>
      <c r="BO73" s="6">
        <v>0</v>
      </c>
      <c r="BP73" s="6">
        <v>0</v>
      </c>
      <c r="BQ73" s="6">
        <v>0</v>
      </c>
      <c r="BR73" s="6">
        <v>0</v>
      </c>
      <c r="BS73" s="6">
        <v>307</v>
      </c>
      <c r="BT73" s="6">
        <v>216</v>
      </c>
      <c r="BU73" s="60"/>
      <c r="BV73" s="5">
        <v>794.6254620370371</v>
      </c>
      <c r="BW73" s="5">
        <v>39.352543999999988</v>
      </c>
      <c r="BX73" s="5">
        <v>0</v>
      </c>
      <c r="BY73" s="60"/>
      <c r="BZ73" s="5">
        <v>0</v>
      </c>
      <c r="CA73" s="5">
        <v>0</v>
      </c>
      <c r="CB73" s="5">
        <v>632.01989260897028</v>
      </c>
      <c r="CC73" s="5">
        <v>144.81937500000001</v>
      </c>
      <c r="CD73" s="5">
        <v>1047.8900000000001</v>
      </c>
      <c r="CE73" s="5">
        <v>20</v>
      </c>
      <c r="CF73" s="5">
        <v>42.072072072072068</v>
      </c>
      <c r="CG73" s="5">
        <v>5</v>
      </c>
      <c r="CH73" s="5">
        <v>0</v>
      </c>
      <c r="CI73" s="5">
        <v>0</v>
      </c>
      <c r="CJ73" s="5">
        <v>42.192192192192188</v>
      </c>
      <c r="CK73" s="5">
        <v>1933.993531873235</v>
      </c>
      <c r="CL73" s="5">
        <v>1012.518198198198</v>
      </c>
      <c r="CM73" s="5">
        <v>0</v>
      </c>
      <c r="CN73" s="5">
        <v>202.50363963963969</v>
      </c>
      <c r="CO73" s="5">
        <v>1215.0218378378379</v>
      </c>
      <c r="CP73" s="60"/>
      <c r="CQ73" s="4"/>
    </row>
    <row r="74" spans="1:95" ht="18.95" customHeight="1" x14ac:dyDescent="0.25">
      <c r="A74" s="60"/>
      <c r="B74" s="3">
        <v>1246</v>
      </c>
      <c r="C74" s="4" t="s">
        <v>161</v>
      </c>
      <c r="D74" s="3" t="s">
        <v>134</v>
      </c>
      <c r="E74" s="60"/>
      <c r="F74" s="5">
        <v>3146.795369711072</v>
      </c>
      <c r="G74" s="5">
        <v>1585.6906881111111</v>
      </c>
      <c r="H74" s="5">
        <v>20828.32</v>
      </c>
      <c r="I74" s="5">
        <v>19285.481481481482</v>
      </c>
      <c r="J74" s="5">
        <v>13359.35</v>
      </c>
      <c r="K74" s="5">
        <v>940.74</v>
      </c>
      <c r="L74" s="5">
        <v>6528.23</v>
      </c>
      <c r="M74" s="6">
        <v>1041</v>
      </c>
      <c r="N74" s="5">
        <v>-1561.1046815999609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4655.03</v>
      </c>
      <c r="W74" s="5">
        <v>387.48814537037038</v>
      </c>
      <c r="X74" s="5">
        <v>4310.2129629629626</v>
      </c>
      <c r="Y74" s="5">
        <v>1843.03</v>
      </c>
      <c r="Z74" s="5">
        <v>2781.12</v>
      </c>
      <c r="AA74" s="5">
        <v>30.88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8052.7199999999993</v>
      </c>
      <c r="AO74" s="5">
        <v>514.47933333333333</v>
      </c>
      <c r="AP74" s="5">
        <v>7456.2222222222208</v>
      </c>
      <c r="AQ74" s="5">
        <v>2390.5100000000002</v>
      </c>
      <c r="AR74" s="5">
        <v>5402.73</v>
      </c>
      <c r="AS74" s="5">
        <v>259.48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8120.5700000000006</v>
      </c>
      <c r="BA74" s="5">
        <v>594.00465740740742</v>
      </c>
      <c r="BB74" s="5">
        <v>7519.0462962962974</v>
      </c>
      <c r="BC74" s="5">
        <v>2294.69</v>
      </c>
      <c r="BD74" s="5">
        <v>5175.5</v>
      </c>
      <c r="BE74" s="5">
        <v>650.38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169</v>
      </c>
      <c r="BO74" s="6">
        <v>0</v>
      </c>
      <c r="BP74" s="6">
        <v>0</v>
      </c>
      <c r="BQ74" s="6">
        <v>448</v>
      </c>
      <c r="BR74" s="6">
        <v>0</v>
      </c>
      <c r="BS74" s="6">
        <v>424</v>
      </c>
      <c r="BT74" s="6">
        <v>0</v>
      </c>
      <c r="BU74" s="60"/>
      <c r="BV74" s="5">
        <v>1495.972136111111</v>
      </c>
      <c r="BW74" s="5">
        <v>89.718552000000003</v>
      </c>
      <c r="BX74" s="5">
        <v>0</v>
      </c>
      <c r="BY74" s="60"/>
      <c r="BZ74" s="5">
        <v>0</v>
      </c>
      <c r="CA74" s="5">
        <v>113.4</v>
      </c>
      <c r="CB74" s="5">
        <v>632.01989260897028</v>
      </c>
      <c r="CC74" s="5">
        <v>144.81937500000001</v>
      </c>
      <c r="CD74" s="5">
        <v>932.27</v>
      </c>
      <c r="CE74" s="5">
        <v>20</v>
      </c>
      <c r="CF74" s="5">
        <v>42.072072072072068</v>
      </c>
      <c r="CG74" s="5">
        <v>5</v>
      </c>
      <c r="CH74" s="5">
        <v>0</v>
      </c>
      <c r="CI74" s="5">
        <v>0</v>
      </c>
      <c r="CJ74" s="5">
        <v>42.192192192192188</v>
      </c>
      <c r="CK74" s="5">
        <v>1931.773531873235</v>
      </c>
      <c r="CL74" s="5">
        <v>1012.518198198198</v>
      </c>
      <c r="CM74" s="5">
        <v>0</v>
      </c>
      <c r="CN74" s="5">
        <v>202.50363963963969</v>
      </c>
      <c r="CO74" s="5">
        <v>1215.0218378378379</v>
      </c>
      <c r="CP74" s="60"/>
      <c r="CQ74" s="4"/>
    </row>
    <row r="75" spans="1:95" ht="18.95" customHeight="1" x14ac:dyDescent="0.25">
      <c r="A75" s="60"/>
      <c r="B75" s="3">
        <v>1247</v>
      </c>
      <c r="C75" s="4" t="s">
        <v>162</v>
      </c>
      <c r="D75" s="3" t="s">
        <v>132</v>
      </c>
      <c r="E75" s="60"/>
      <c r="F75" s="5">
        <v>2774.8053697110731</v>
      </c>
      <c r="G75" s="5">
        <v>2130.7147328148149</v>
      </c>
      <c r="H75" s="5">
        <v>14660.45</v>
      </c>
      <c r="I75" s="5">
        <v>13574.490740740741</v>
      </c>
      <c r="J75" s="5">
        <v>10399.81</v>
      </c>
      <c r="K75" s="5">
        <v>0</v>
      </c>
      <c r="L75" s="5">
        <v>4260.6400000000003</v>
      </c>
      <c r="M75" s="6">
        <v>965</v>
      </c>
      <c r="N75" s="5">
        <v>-644.09063689625782</v>
      </c>
      <c r="O75" s="60"/>
      <c r="P75" s="5">
        <v>1243.8399999999999</v>
      </c>
      <c r="Q75" s="5">
        <v>1000</v>
      </c>
      <c r="R75" s="5">
        <v>1151.703703703703</v>
      </c>
      <c r="S75" s="5">
        <v>379.34</v>
      </c>
      <c r="T75" s="5">
        <v>864.5</v>
      </c>
      <c r="U75" s="5">
        <v>0</v>
      </c>
      <c r="V75" s="5">
        <v>5545.14</v>
      </c>
      <c r="W75" s="5">
        <v>461.58156111111111</v>
      </c>
      <c r="X75" s="5">
        <v>5134.3888888888887</v>
      </c>
      <c r="Y75" s="5">
        <v>1207</v>
      </c>
      <c r="Z75" s="5">
        <v>4338.1400000000003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7871.47</v>
      </c>
      <c r="BA75" s="5">
        <v>575.78345370370369</v>
      </c>
      <c r="BB75" s="5">
        <v>7288.3981481481478</v>
      </c>
      <c r="BC75" s="5">
        <v>2674.3</v>
      </c>
      <c r="BD75" s="5">
        <v>5197.17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111</v>
      </c>
      <c r="BN75" s="6">
        <v>223</v>
      </c>
      <c r="BO75" s="6">
        <v>0</v>
      </c>
      <c r="BP75" s="6">
        <v>0</v>
      </c>
      <c r="BQ75" s="6">
        <v>0</v>
      </c>
      <c r="BR75" s="6">
        <v>0</v>
      </c>
      <c r="BS75" s="6">
        <v>631</v>
      </c>
      <c r="BT75" s="6">
        <v>0</v>
      </c>
      <c r="BU75" s="60"/>
      <c r="BV75" s="5">
        <v>2037.3650148148149</v>
      </c>
      <c r="BW75" s="5">
        <v>93.349717999999996</v>
      </c>
      <c r="BX75" s="5">
        <v>0</v>
      </c>
      <c r="BY75" s="60"/>
      <c r="BZ75" s="5">
        <v>534.68000000000006</v>
      </c>
      <c r="CA75" s="5">
        <v>139</v>
      </c>
      <c r="CB75" s="5">
        <v>632.01989260897028</v>
      </c>
      <c r="CC75" s="5">
        <v>144.81937500000001</v>
      </c>
      <c r="CD75" s="5">
        <v>0</v>
      </c>
      <c r="CE75" s="5">
        <v>20</v>
      </c>
      <c r="CF75" s="5">
        <v>42.072072072072068</v>
      </c>
      <c r="CG75" s="5">
        <v>5</v>
      </c>
      <c r="CH75" s="5">
        <v>0</v>
      </c>
      <c r="CI75" s="5">
        <v>0</v>
      </c>
      <c r="CJ75" s="5">
        <v>42.192192192192188</v>
      </c>
      <c r="CK75" s="5">
        <v>1559.783531873235</v>
      </c>
      <c r="CL75" s="5">
        <v>1012.518198198198</v>
      </c>
      <c r="CM75" s="5">
        <v>0</v>
      </c>
      <c r="CN75" s="5">
        <v>202.50363963963969</v>
      </c>
      <c r="CO75" s="5">
        <v>1215.0218378378379</v>
      </c>
      <c r="CP75" s="60"/>
      <c r="CQ75" s="4"/>
    </row>
    <row r="76" spans="1:95" ht="18.95" customHeight="1" x14ac:dyDescent="0.25">
      <c r="A76" s="60"/>
      <c r="B76" s="3">
        <v>1249</v>
      </c>
      <c r="C76" s="4" t="s">
        <v>164</v>
      </c>
      <c r="D76" s="3" t="s">
        <v>132</v>
      </c>
      <c r="E76" s="60"/>
      <c r="F76" s="5">
        <v>2901.815369711072</v>
      </c>
      <c r="G76" s="5">
        <v>513.40929425925924</v>
      </c>
      <c r="H76" s="5">
        <v>6113.34</v>
      </c>
      <c r="I76" s="5">
        <v>5660.5</v>
      </c>
      <c r="J76" s="5">
        <v>4180.8999999999996</v>
      </c>
      <c r="K76" s="5">
        <v>310.86</v>
      </c>
      <c r="L76" s="5">
        <v>1621.58</v>
      </c>
      <c r="M76" s="6">
        <v>519</v>
      </c>
      <c r="N76" s="5">
        <v>-2388.4060754518132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1510.21</v>
      </c>
      <c r="W76" s="5">
        <v>125.7109990740741</v>
      </c>
      <c r="X76" s="5">
        <v>1398.3425925925931</v>
      </c>
      <c r="Y76" s="5">
        <v>329.35</v>
      </c>
      <c r="Z76" s="5">
        <v>1052.3</v>
      </c>
      <c r="AA76" s="5">
        <v>128.56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4603.13</v>
      </c>
      <c r="BA76" s="5">
        <v>336.71043518518508</v>
      </c>
      <c r="BB76" s="5">
        <v>4262.1574074074069</v>
      </c>
      <c r="BC76" s="5">
        <v>1292.23</v>
      </c>
      <c r="BD76" s="5">
        <v>3128.6</v>
      </c>
      <c r="BE76" s="5">
        <v>182.3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73</v>
      </c>
      <c r="BO76" s="6">
        <v>0</v>
      </c>
      <c r="BP76" s="6">
        <v>0</v>
      </c>
      <c r="BQ76" s="6">
        <v>0</v>
      </c>
      <c r="BR76" s="6">
        <v>0</v>
      </c>
      <c r="BS76" s="6">
        <v>446</v>
      </c>
      <c r="BT76" s="6">
        <v>0</v>
      </c>
      <c r="BU76" s="60"/>
      <c r="BV76" s="5">
        <v>462.42143425925917</v>
      </c>
      <c r="BW76" s="5">
        <v>50.987859999999998</v>
      </c>
      <c r="BX76" s="5">
        <v>0</v>
      </c>
      <c r="BY76" s="60"/>
      <c r="BZ76" s="5">
        <v>694.69</v>
      </c>
      <c r="CA76" s="5">
        <v>106</v>
      </c>
      <c r="CB76" s="5">
        <v>632.01989260897028</v>
      </c>
      <c r="CC76" s="5">
        <v>144.81937500000001</v>
      </c>
      <c r="CD76" s="5">
        <v>0</v>
      </c>
      <c r="CE76" s="5">
        <v>20</v>
      </c>
      <c r="CF76" s="5">
        <v>42.072072072072068</v>
      </c>
      <c r="CG76" s="5">
        <v>5</v>
      </c>
      <c r="CH76" s="5">
        <v>0</v>
      </c>
      <c r="CI76" s="5">
        <v>0</v>
      </c>
      <c r="CJ76" s="5">
        <v>42.192192192192188</v>
      </c>
      <c r="CK76" s="5">
        <v>1686.793531873235</v>
      </c>
      <c r="CL76" s="5">
        <v>1012.518198198198</v>
      </c>
      <c r="CM76" s="5">
        <v>0</v>
      </c>
      <c r="CN76" s="5">
        <v>202.50363963963969</v>
      </c>
      <c r="CO76" s="5">
        <v>1215.0218378378379</v>
      </c>
      <c r="CP76" s="60"/>
      <c r="CQ76" s="4"/>
    </row>
    <row r="77" spans="1:95" ht="18.95" customHeight="1" x14ac:dyDescent="0.25">
      <c r="A77" s="60"/>
      <c r="B77" s="3">
        <v>1250</v>
      </c>
      <c r="C77" s="4" t="s">
        <v>199</v>
      </c>
      <c r="D77" s="3" t="s">
        <v>134</v>
      </c>
      <c r="E77" s="60"/>
      <c r="F77" s="5">
        <v>1956.3059947110719</v>
      </c>
      <c r="G77" s="5">
        <v>2695.702276</v>
      </c>
      <c r="H77" s="5">
        <v>12707.94</v>
      </c>
      <c r="I77" s="5">
        <v>11766.611111111109</v>
      </c>
      <c r="J77" s="5">
        <v>11283.5</v>
      </c>
      <c r="K77" s="5">
        <v>1424.44</v>
      </c>
      <c r="L77" s="5">
        <v>0</v>
      </c>
      <c r="M77" s="6">
        <v>925</v>
      </c>
      <c r="N77" s="5">
        <v>739.39628128892764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12707.94</v>
      </c>
      <c r="AC77" s="5">
        <v>2500</v>
      </c>
      <c r="AD77" s="5">
        <v>11766.611111111109</v>
      </c>
      <c r="AE77" s="5">
        <v>0</v>
      </c>
      <c r="AF77" s="5">
        <v>11283.5</v>
      </c>
      <c r="AG77" s="5">
        <v>1424.44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0</v>
      </c>
      <c r="BO77" s="6">
        <v>925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60"/>
      <c r="BV77" s="5">
        <v>2500</v>
      </c>
      <c r="BW77" s="5">
        <v>195.70227600000001</v>
      </c>
      <c r="BX77" s="5">
        <v>0</v>
      </c>
      <c r="BY77" s="60"/>
      <c r="BZ77" s="5">
        <v>0</v>
      </c>
      <c r="CA77" s="5">
        <v>0</v>
      </c>
      <c r="CB77" s="5">
        <v>632.01989260897028</v>
      </c>
      <c r="CC77" s="5">
        <v>0</v>
      </c>
      <c r="CD77" s="5">
        <v>0</v>
      </c>
      <c r="CE77" s="5">
        <v>20</v>
      </c>
      <c r="CF77" s="5">
        <v>42.072072072072068</v>
      </c>
      <c r="CG77" s="5">
        <v>5</v>
      </c>
      <c r="CH77" s="5">
        <v>0</v>
      </c>
      <c r="CI77" s="5">
        <v>0</v>
      </c>
      <c r="CJ77" s="5">
        <v>42.192192192192188</v>
      </c>
      <c r="CK77" s="5">
        <v>741.28415687323456</v>
      </c>
      <c r="CL77" s="5">
        <v>1012.518198198198</v>
      </c>
      <c r="CM77" s="5">
        <v>0</v>
      </c>
      <c r="CN77" s="5">
        <v>202.50363963963969</v>
      </c>
      <c r="CO77" s="5">
        <v>1215.0218378378379</v>
      </c>
      <c r="CP77" s="60"/>
      <c r="CQ77" s="4"/>
    </row>
    <row r="78" spans="1:95" ht="18.95" customHeight="1" x14ac:dyDescent="0.25">
      <c r="A78" s="60"/>
      <c r="B78" s="3">
        <v>1252</v>
      </c>
      <c r="C78" s="4" t="s">
        <v>113</v>
      </c>
      <c r="D78" s="3" t="s">
        <v>134</v>
      </c>
      <c r="E78" s="60"/>
      <c r="F78" s="5">
        <v>3169.2903697110719</v>
      </c>
      <c r="G78" s="5">
        <v>1963.5177899259261</v>
      </c>
      <c r="H78" s="5">
        <v>23493.24</v>
      </c>
      <c r="I78" s="5">
        <v>21753</v>
      </c>
      <c r="J78" s="5">
        <v>16118.27</v>
      </c>
      <c r="K78" s="5">
        <v>0</v>
      </c>
      <c r="L78" s="5">
        <v>7374.97</v>
      </c>
      <c r="M78" s="6">
        <v>1706</v>
      </c>
      <c r="N78" s="5">
        <v>-1205.772579785146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8696.98</v>
      </c>
      <c r="W78" s="5">
        <v>723.94305740740742</v>
      </c>
      <c r="X78" s="5">
        <v>8052.7592592592582</v>
      </c>
      <c r="Y78" s="5">
        <v>2790.12</v>
      </c>
      <c r="Z78" s="5">
        <v>5906.86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14796.26</v>
      </c>
      <c r="BA78" s="5">
        <v>1082.319018518519</v>
      </c>
      <c r="BB78" s="5">
        <v>13700.240740740741</v>
      </c>
      <c r="BC78" s="5">
        <v>4584.8500000000004</v>
      </c>
      <c r="BD78" s="5">
        <v>10211.41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473</v>
      </c>
      <c r="BO78" s="6">
        <v>0</v>
      </c>
      <c r="BP78" s="6">
        <v>0</v>
      </c>
      <c r="BQ78" s="6">
        <v>0</v>
      </c>
      <c r="BR78" s="6">
        <v>0</v>
      </c>
      <c r="BS78" s="6">
        <v>1233</v>
      </c>
      <c r="BT78" s="6">
        <v>0</v>
      </c>
      <c r="BU78" s="60"/>
      <c r="BV78" s="5">
        <v>1806.262075925926</v>
      </c>
      <c r="BW78" s="5">
        <v>157.25571400000001</v>
      </c>
      <c r="BX78" s="5">
        <v>0</v>
      </c>
      <c r="BY78" s="60"/>
      <c r="BZ78" s="5">
        <v>0</v>
      </c>
      <c r="CA78" s="5">
        <v>0</v>
      </c>
      <c r="CB78" s="5">
        <v>632.01989260897028</v>
      </c>
      <c r="CC78" s="5">
        <v>144.81937500000001</v>
      </c>
      <c r="CD78" s="5">
        <v>1068.165</v>
      </c>
      <c r="CE78" s="5">
        <v>20</v>
      </c>
      <c r="CF78" s="5">
        <v>42.072072072072068</v>
      </c>
      <c r="CG78" s="5">
        <v>5</v>
      </c>
      <c r="CH78" s="5">
        <v>0</v>
      </c>
      <c r="CI78" s="5">
        <v>0</v>
      </c>
      <c r="CJ78" s="5">
        <v>42.192192192192188</v>
      </c>
      <c r="CK78" s="5">
        <v>1954.268531873234</v>
      </c>
      <c r="CL78" s="5">
        <v>1012.518198198198</v>
      </c>
      <c r="CM78" s="5">
        <v>0</v>
      </c>
      <c r="CN78" s="5">
        <v>202.50363963963969</v>
      </c>
      <c r="CO78" s="5">
        <v>1215.0218378378379</v>
      </c>
      <c r="CP78" s="60"/>
      <c r="CQ78" s="4"/>
    </row>
    <row r="79" spans="1:95" ht="18.95" customHeight="1" x14ac:dyDescent="0.25">
      <c r="A79" s="60"/>
      <c r="B79" s="3">
        <v>1254</v>
      </c>
      <c r="C79" s="4" t="s">
        <v>168</v>
      </c>
      <c r="D79" s="3" t="s">
        <v>132</v>
      </c>
      <c r="E79" s="60"/>
      <c r="F79" s="5">
        <v>1721.505063102102</v>
      </c>
      <c r="G79" s="5">
        <v>2794.6519104444451</v>
      </c>
      <c r="H79" s="5">
        <v>23561.8</v>
      </c>
      <c r="I79" s="5">
        <v>21816.481481481482</v>
      </c>
      <c r="J79" s="5">
        <v>18197</v>
      </c>
      <c r="K79" s="5">
        <v>638.79</v>
      </c>
      <c r="L79" s="5">
        <v>4726.01</v>
      </c>
      <c r="M79" s="6">
        <v>1748</v>
      </c>
      <c r="N79" s="5">
        <v>1073.146847342342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3971.3</v>
      </c>
      <c r="W79" s="5">
        <v>330.57395370370381</v>
      </c>
      <c r="X79" s="5">
        <v>3677.12962962963</v>
      </c>
      <c r="Y79" s="5">
        <v>1082.05</v>
      </c>
      <c r="Z79" s="5">
        <v>2811.25</v>
      </c>
      <c r="AA79" s="5">
        <v>78</v>
      </c>
      <c r="AB79" s="5">
        <v>11135.04</v>
      </c>
      <c r="AC79" s="5">
        <v>1600</v>
      </c>
      <c r="AD79" s="5">
        <v>10310.222222222221</v>
      </c>
      <c r="AE79" s="5">
        <v>1869.91</v>
      </c>
      <c r="AF79" s="5">
        <v>9004.85</v>
      </c>
      <c r="AG79" s="5">
        <v>260.27999999999997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8455.4599999999991</v>
      </c>
      <c r="BA79" s="5">
        <v>618.50124074074063</v>
      </c>
      <c r="BB79" s="5">
        <v>7829.1296296296287</v>
      </c>
      <c r="BC79" s="5">
        <v>1774.05</v>
      </c>
      <c r="BD79" s="5">
        <v>6380.9</v>
      </c>
      <c r="BE79" s="5">
        <v>300.51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143</v>
      </c>
      <c r="BO79" s="6">
        <v>978</v>
      </c>
      <c r="BP79" s="6">
        <v>0</v>
      </c>
      <c r="BQ79" s="6">
        <v>0</v>
      </c>
      <c r="BR79" s="6">
        <v>0</v>
      </c>
      <c r="BS79" s="6">
        <v>627</v>
      </c>
      <c r="BT79" s="6">
        <v>0</v>
      </c>
      <c r="BU79" s="60"/>
      <c r="BV79" s="5">
        <v>2549.0751944444451</v>
      </c>
      <c r="BW79" s="5">
        <v>245.576716</v>
      </c>
      <c r="BX79" s="5">
        <v>0</v>
      </c>
      <c r="BY79" s="60"/>
      <c r="BZ79" s="5">
        <v>0</v>
      </c>
      <c r="CA79" s="5">
        <v>0</v>
      </c>
      <c r="CB79" s="5">
        <v>0</v>
      </c>
      <c r="CC79" s="5">
        <v>144.81937500000001</v>
      </c>
      <c r="CD79" s="5">
        <v>0</v>
      </c>
      <c r="CE79" s="5">
        <v>20</v>
      </c>
      <c r="CF79" s="5">
        <v>42.072072072072068</v>
      </c>
      <c r="CG79" s="5">
        <v>5</v>
      </c>
      <c r="CH79" s="5">
        <v>0</v>
      </c>
      <c r="CI79" s="5">
        <v>252.399586</v>
      </c>
      <c r="CJ79" s="5">
        <v>42.192192192192188</v>
      </c>
      <c r="CK79" s="5">
        <v>506.48322526426432</v>
      </c>
      <c r="CL79" s="5">
        <v>1012.518198198198</v>
      </c>
      <c r="CM79" s="5">
        <v>0</v>
      </c>
      <c r="CN79" s="5">
        <v>202.50363963963969</v>
      </c>
      <c r="CO79" s="5">
        <v>1215.0218378378379</v>
      </c>
      <c r="CP79" s="60"/>
      <c r="CQ79" s="4"/>
    </row>
    <row r="80" spans="1:95" ht="18.95" customHeight="1" x14ac:dyDescent="0.25">
      <c r="A80" s="60"/>
      <c r="B80" s="3">
        <v>1256</v>
      </c>
      <c r="C80" s="4" t="s">
        <v>110</v>
      </c>
      <c r="D80" s="3" t="s">
        <v>132</v>
      </c>
      <c r="E80" s="60"/>
      <c r="F80" s="5">
        <v>2488.743666406689</v>
      </c>
      <c r="G80" s="5">
        <v>560.80630070370376</v>
      </c>
      <c r="H80" s="5">
        <v>7590.58</v>
      </c>
      <c r="I80" s="5">
        <v>7028.3148148148148</v>
      </c>
      <c r="J80" s="5">
        <v>5601.6900000000014</v>
      </c>
      <c r="K80" s="5">
        <v>522.69000000000005</v>
      </c>
      <c r="L80" s="5">
        <v>1466.2</v>
      </c>
      <c r="M80" s="6">
        <v>398</v>
      </c>
      <c r="N80" s="5">
        <v>-1927.9373657029851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2548.9499999999998</v>
      </c>
      <c r="W80" s="5">
        <v>212.1764861111111</v>
      </c>
      <c r="X80" s="5">
        <v>2360.1388888888891</v>
      </c>
      <c r="Y80" s="5">
        <v>434.57</v>
      </c>
      <c r="Z80" s="5">
        <v>1868.36</v>
      </c>
      <c r="AA80" s="5">
        <v>246.02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3774.66</v>
      </c>
      <c r="AO80" s="5">
        <v>241.15883333333329</v>
      </c>
      <c r="AP80" s="5">
        <v>3495.0555555555561</v>
      </c>
      <c r="AQ80" s="5">
        <v>725.34</v>
      </c>
      <c r="AR80" s="5">
        <v>2800.27</v>
      </c>
      <c r="AS80" s="5">
        <v>249.05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1266.97</v>
      </c>
      <c r="BA80" s="5">
        <v>92.676509259259248</v>
      </c>
      <c r="BB80" s="5">
        <v>1173.12037037037</v>
      </c>
      <c r="BC80" s="5">
        <v>306.29000000000002</v>
      </c>
      <c r="BD80" s="5">
        <v>933.06</v>
      </c>
      <c r="BE80" s="5">
        <v>27.62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64</v>
      </c>
      <c r="BO80" s="6">
        <v>0</v>
      </c>
      <c r="BP80" s="6">
        <v>0</v>
      </c>
      <c r="BQ80" s="6">
        <v>268</v>
      </c>
      <c r="BR80" s="6">
        <v>0</v>
      </c>
      <c r="BS80" s="6">
        <v>66</v>
      </c>
      <c r="BT80" s="6">
        <v>0</v>
      </c>
      <c r="BU80" s="60"/>
      <c r="BV80" s="5">
        <v>546.01182870370371</v>
      </c>
      <c r="BW80" s="5">
        <v>14.794472000000001</v>
      </c>
      <c r="BX80" s="5">
        <v>0</v>
      </c>
      <c r="BY80" s="60"/>
      <c r="BZ80" s="5">
        <v>458.58</v>
      </c>
      <c r="CA80" s="5">
        <v>0</v>
      </c>
      <c r="CB80" s="5">
        <v>550.46893872394185</v>
      </c>
      <c r="CC80" s="5">
        <v>144.81937500000001</v>
      </c>
      <c r="CD80" s="5">
        <v>0</v>
      </c>
      <c r="CE80" s="5">
        <v>20</v>
      </c>
      <c r="CF80" s="5">
        <v>42.072072072072068</v>
      </c>
      <c r="CG80" s="5">
        <v>5</v>
      </c>
      <c r="CH80" s="5">
        <v>0</v>
      </c>
      <c r="CI80" s="5">
        <v>10.58925058064516</v>
      </c>
      <c r="CJ80" s="5">
        <v>42.192192192192188</v>
      </c>
      <c r="CK80" s="5">
        <v>1273.7218285688509</v>
      </c>
      <c r="CL80" s="5">
        <v>1012.518198198198</v>
      </c>
      <c r="CM80" s="5">
        <v>0</v>
      </c>
      <c r="CN80" s="5">
        <v>202.50363963963969</v>
      </c>
      <c r="CO80" s="5">
        <v>1215.0218378378379</v>
      </c>
      <c r="CP80" s="60"/>
      <c r="CQ80" s="4"/>
    </row>
    <row r="81" spans="1:95" ht="18.95" customHeight="1" x14ac:dyDescent="0.25">
      <c r="A81" s="60"/>
      <c r="B81" s="3">
        <v>1257</v>
      </c>
      <c r="C81" s="4" t="s">
        <v>110</v>
      </c>
      <c r="D81" s="3" t="s">
        <v>132</v>
      </c>
      <c r="E81" s="60"/>
      <c r="F81" s="5">
        <v>2081.6281611021018</v>
      </c>
      <c r="G81" s="5">
        <v>1033.9901041111109</v>
      </c>
      <c r="H81" s="5">
        <v>14262.03</v>
      </c>
      <c r="I81" s="5">
        <v>13205.58333333333</v>
      </c>
      <c r="J81" s="5">
        <v>11046.29</v>
      </c>
      <c r="K81" s="5">
        <v>441.97</v>
      </c>
      <c r="L81" s="5">
        <v>2773.77</v>
      </c>
      <c r="M81" s="6">
        <v>780</v>
      </c>
      <c r="N81" s="5">
        <v>-1047.6380569909909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4160.9299999999994</v>
      </c>
      <c r="W81" s="5">
        <v>346.35889537037031</v>
      </c>
      <c r="X81" s="5">
        <v>3852.7129629629621</v>
      </c>
      <c r="Y81" s="5">
        <v>841.43</v>
      </c>
      <c r="Z81" s="5">
        <v>3181.7</v>
      </c>
      <c r="AA81" s="5">
        <v>137.80000000000001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8067.44</v>
      </c>
      <c r="AO81" s="5">
        <v>515.41977777777777</v>
      </c>
      <c r="AP81" s="5">
        <v>7469.8518518518513</v>
      </c>
      <c r="AQ81" s="5">
        <v>1421.6</v>
      </c>
      <c r="AR81" s="5">
        <v>6433.14</v>
      </c>
      <c r="AS81" s="5">
        <v>212.7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2033.66</v>
      </c>
      <c r="BA81" s="5">
        <v>148.75846296296299</v>
      </c>
      <c r="BB81" s="5">
        <v>1883.018518518518</v>
      </c>
      <c r="BC81" s="5">
        <v>510.74</v>
      </c>
      <c r="BD81" s="5">
        <v>1431.45</v>
      </c>
      <c r="BE81" s="5">
        <v>91.47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130</v>
      </c>
      <c r="BO81" s="6">
        <v>0</v>
      </c>
      <c r="BP81" s="6">
        <v>0</v>
      </c>
      <c r="BQ81" s="6">
        <v>522</v>
      </c>
      <c r="BR81" s="6">
        <v>0</v>
      </c>
      <c r="BS81" s="6">
        <v>128</v>
      </c>
      <c r="BT81" s="6">
        <v>0</v>
      </c>
      <c r="BU81" s="60"/>
      <c r="BV81" s="5">
        <v>1010.537136111111</v>
      </c>
      <c r="BW81" s="5">
        <v>23.452967999999998</v>
      </c>
      <c r="BX81" s="5">
        <v>0</v>
      </c>
      <c r="BY81" s="60"/>
      <c r="BZ81" s="5">
        <v>458.58</v>
      </c>
      <c r="CA81" s="5">
        <v>0</v>
      </c>
      <c r="CB81" s="5">
        <v>0</v>
      </c>
      <c r="CC81" s="5">
        <v>144.81937500000001</v>
      </c>
      <c r="CD81" s="5">
        <v>0</v>
      </c>
      <c r="CE81" s="5">
        <v>20</v>
      </c>
      <c r="CF81" s="5">
        <v>42.072072072072068</v>
      </c>
      <c r="CG81" s="5">
        <v>5</v>
      </c>
      <c r="CH81" s="5">
        <v>0</v>
      </c>
      <c r="CI81" s="5">
        <v>153.94268400000001</v>
      </c>
      <c r="CJ81" s="5">
        <v>42.192192192192188</v>
      </c>
      <c r="CK81" s="5">
        <v>866.60632326426423</v>
      </c>
      <c r="CL81" s="5">
        <v>1012.518198198198</v>
      </c>
      <c r="CM81" s="5">
        <v>0</v>
      </c>
      <c r="CN81" s="5">
        <v>202.50363963963969</v>
      </c>
      <c r="CO81" s="5">
        <v>1215.0218378378379</v>
      </c>
      <c r="CP81" s="60"/>
      <c r="CQ81" s="4"/>
    </row>
    <row r="82" spans="1:95" ht="18.95" customHeight="1" x14ac:dyDescent="0.25">
      <c r="A82" s="60"/>
      <c r="B82" s="3">
        <v>1259</v>
      </c>
      <c r="C82" s="4" t="s">
        <v>170</v>
      </c>
      <c r="D82" s="3" t="s">
        <v>134</v>
      </c>
      <c r="E82" s="60"/>
      <c r="F82" s="5">
        <v>1647.697964852515</v>
      </c>
      <c r="G82" s="5">
        <v>421.66670399999998</v>
      </c>
      <c r="H82" s="5">
        <v>5883.23</v>
      </c>
      <c r="I82" s="5">
        <v>5447.4351851851852</v>
      </c>
      <c r="J82" s="5">
        <v>3212.99</v>
      </c>
      <c r="K82" s="5">
        <v>245.43</v>
      </c>
      <c r="L82" s="5">
        <v>2424.81</v>
      </c>
      <c r="M82" s="6">
        <v>444</v>
      </c>
      <c r="N82" s="5">
        <v>-1226.0312608525151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3572.87</v>
      </c>
      <c r="AO82" s="5">
        <v>228.26669444444451</v>
      </c>
      <c r="AP82" s="5">
        <v>3308.212962962963</v>
      </c>
      <c r="AQ82" s="5">
        <v>1698.96</v>
      </c>
      <c r="AR82" s="5">
        <v>1676.3</v>
      </c>
      <c r="AS82" s="5">
        <v>197.61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2310.36</v>
      </c>
      <c r="BA82" s="5">
        <v>168.99855555555561</v>
      </c>
      <c r="BB82" s="5">
        <v>2139.2222222222222</v>
      </c>
      <c r="BC82" s="5">
        <v>725.85</v>
      </c>
      <c r="BD82" s="5">
        <v>1536.69</v>
      </c>
      <c r="BE82" s="5">
        <v>47.82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0</v>
      </c>
      <c r="BO82" s="6">
        <v>0</v>
      </c>
      <c r="BP82" s="6">
        <v>0</v>
      </c>
      <c r="BQ82" s="6">
        <v>292</v>
      </c>
      <c r="BR82" s="6">
        <v>0</v>
      </c>
      <c r="BS82" s="6">
        <v>152</v>
      </c>
      <c r="BT82" s="6">
        <v>0</v>
      </c>
      <c r="BU82" s="60"/>
      <c r="BV82" s="5">
        <v>397.26524999999998</v>
      </c>
      <c r="BW82" s="5">
        <v>24.401454000000001</v>
      </c>
      <c r="BX82" s="5">
        <v>0</v>
      </c>
      <c r="BY82" s="60"/>
      <c r="BZ82" s="5">
        <v>0</v>
      </c>
      <c r="CA82" s="5">
        <v>0</v>
      </c>
      <c r="CB82" s="5">
        <v>142.71416929879979</v>
      </c>
      <c r="CC82" s="5">
        <v>144.81937500000001</v>
      </c>
      <c r="CD82" s="5">
        <v>0</v>
      </c>
      <c r="CE82" s="5">
        <v>20</v>
      </c>
      <c r="CF82" s="5">
        <v>42.072072072072068</v>
      </c>
      <c r="CG82" s="5">
        <v>5</v>
      </c>
      <c r="CH82" s="5">
        <v>0</v>
      </c>
      <c r="CI82" s="5">
        <v>35.878318451612898</v>
      </c>
      <c r="CJ82" s="5">
        <v>42.192192192192188</v>
      </c>
      <c r="CK82" s="5">
        <v>432.67612701467698</v>
      </c>
      <c r="CL82" s="5">
        <v>1012.518198198198</v>
      </c>
      <c r="CM82" s="5">
        <v>0</v>
      </c>
      <c r="CN82" s="5">
        <v>202.50363963963969</v>
      </c>
      <c r="CO82" s="5">
        <v>1215.0218378378379</v>
      </c>
      <c r="CP82" s="60"/>
      <c r="CQ82" s="4"/>
    </row>
    <row r="83" spans="1:95" ht="18.95" customHeight="1" x14ac:dyDescent="0.25">
      <c r="A83" s="60"/>
      <c r="B83" s="3">
        <v>1261</v>
      </c>
      <c r="C83" s="4" t="s">
        <v>106</v>
      </c>
      <c r="D83" s="3" t="s">
        <v>132</v>
      </c>
      <c r="E83" s="60"/>
      <c r="F83" s="5">
        <v>3481.1253697110719</v>
      </c>
      <c r="G83" s="5">
        <v>2726.7840010740738</v>
      </c>
      <c r="H83" s="5">
        <v>40687.93</v>
      </c>
      <c r="I83" s="5">
        <v>37674.009259259263</v>
      </c>
      <c r="J83" s="5">
        <v>34978.879999999997</v>
      </c>
      <c r="K83" s="5">
        <v>448.42</v>
      </c>
      <c r="L83" s="5">
        <v>5260.63</v>
      </c>
      <c r="M83" s="6">
        <v>1662</v>
      </c>
      <c r="N83" s="5">
        <v>-754.3413686369986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13647.04</v>
      </c>
      <c r="W83" s="5">
        <v>1135.989718518518</v>
      </c>
      <c r="X83" s="5">
        <v>12636.14814814815</v>
      </c>
      <c r="Y83" s="5">
        <v>2057.21</v>
      </c>
      <c r="Z83" s="5">
        <v>11416.39</v>
      </c>
      <c r="AA83" s="5">
        <v>173.44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20099.22</v>
      </c>
      <c r="AI83" s="5">
        <v>750</v>
      </c>
      <c r="AJ83" s="5">
        <v>18610.388888888891</v>
      </c>
      <c r="AK83" s="5">
        <v>2166.0300000000002</v>
      </c>
      <c r="AL83" s="5">
        <v>17802.990000000002</v>
      </c>
      <c r="AM83" s="5">
        <v>130.19999999999999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6941.67</v>
      </c>
      <c r="BA83" s="5">
        <v>507.77030555555552</v>
      </c>
      <c r="BB83" s="5">
        <v>6427.4722222222217</v>
      </c>
      <c r="BC83" s="5">
        <v>1037.3900000000001</v>
      </c>
      <c r="BD83" s="5">
        <v>5759.5</v>
      </c>
      <c r="BE83" s="5">
        <v>144.78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329</v>
      </c>
      <c r="BO83" s="6">
        <v>0</v>
      </c>
      <c r="BP83" s="6">
        <v>902</v>
      </c>
      <c r="BQ83" s="6">
        <v>0</v>
      </c>
      <c r="BR83" s="6">
        <v>0</v>
      </c>
      <c r="BS83" s="6">
        <v>431</v>
      </c>
      <c r="BT83" s="6">
        <v>0</v>
      </c>
      <c r="BU83" s="60"/>
      <c r="BV83" s="5">
        <v>2393.760024074074</v>
      </c>
      <c r="BW83" s="5">
        <v>333.023977</v>
      </c>
      <c r="BX83" s="5">
        <v>0</v>
      </c>
      <c r="BY83" s="60"/>
      <c r="BZ83" s="5">
        <v>1380</v>
      </c>
      <c r="CA83" s="5">
        <v>0</v>
      </c>
      <c r="CB83" s="5">
        <v>632.01989260897028</v>
      </c>
      <c r="CC83" s="5">
        <v>144.81937500000001</v>
      </c>
      <c r="CD83" s="5">
        <v>0</v>
      </c>
      <c r="CE83" s="5">
        <v>20</v>
      </c>
      <c r="CF83" s="5">
        <v>42.072072072072068</v>
      </c>
      <c r="CG83" s="5">
        <v>5</v>
      </c>
      <c r="CH83" s="5">
        <v>0</v>
      </c>
      <c r="CI83" s="5">
        <v>0</v>
      </c>
      <c r="CJ83" s="5">
        <v>42.192192192192188</v>
      </c>
      <c r="CK83" s="5">
        <v>2266.1035318732338</v>
      </c>
      <c r="CL83" s="5">
        <v>1012.518198198198</v>
      </c>
      <c r="CM83" s="5">
        <v>0</v>
      </c>
      <c r="CN83" s="5">
        <v>202.50363963963969</v>
      </c>
      <c r="CO83" s="5">
        <v>1215.0218378378379</v>
      </c>
      <c r="CP83" s="60"/>
      <c r="CQ83" s="4"/>
    </row>
    <row r="84" spans="1:95" ht="18.95" customHeight="1" x14ac:dyDescent="0.25">
      <c r="A84" s="60"/>
      <c r="B84" s="3">
        <v>1262</v>
      </c>
      <c r="C84" s="4" t="s">
        <v>106</v>
      </c>
      <c r="D84" s="3" t="s">
        <v>132</v>
      </c>
      <c r="E84" s="60"/>
      <c r="F84" s="5">
        <v>3230.022185102102</v>
      </c>
      <c r="G84" s="5">
        <v>2478.2792799629628</v>
      </c>
      <c r="H84" s="5">
        <v>33207.289999999994</v>
      </c>
      <c r="I84" s="5">
        <v>30747.49074074073</v>
      </c>
      <c r="J84" s="5">
        <v>27546.93</v>
      </c>
      <c r="K84" s="5">
        <v>879.68999999999994</v>
      </c>
      <c r="L84" s="5">
        <v>4780.67</v>
      </c>
      <c r="M84" s="6">
        <v>1546</v>
      </c>
      <c r="N84" s="5">
        <v>-751.74290513913911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11500.96</v>
      </c>
      <c r="W84" s="5">
        <v>957.34842962962955</v>
      </c>
      <c r="X84" s="5">
        <v>10649.037037037029</v>
      </c>
      <c r="Y84" s="5">
        <v>2264.46</v>
      </c>
      <c r="Z84" s="5">
        <v>8931.7000000000007</v>
      </c>
      <c r="AA84" s="5">
        <v>304.8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14859.31</v>
      </c>
      <c r="AI84" s="5">
        <v>750</v>
      </c>
      <c r="AJ84" s="5">
        <v>13758.62037037037</v>
      </c>
      <c r="AK84" s="5">
        <v>1467.82</v>
      </c>
      <c r="AL84" s="5">
        <v>13110.74</v>
      </c>
      <c r="AM84" s="5">
        <v>280.75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6847.02</v>
      </c>
      <c r="BA84" s="5">
        <v>500.84683333333328</v>
      </c>
      <c r="BB84" s="5">
        <v>6339.833333333333</v>
      </c>
      <c r="BC84" s="5">
        <v>1048.3900000000001</v>
      </c>
      <c r="BD84" s="5">
        <v>5504.49</v>
      </c>
      <c r="BE84" s="5">
        <v>294.14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324</v>
      </c>
      <c r="BO84" s="6">
        <v>0</v>
      </c>
      <c r="BP84" s="6">
        <v>745</v>
      </c>
      <c r="BQ84" s="6">
        <v>0</v>
      </c>
      <c r="BR84" s="6">
        <v>0</v>
      </c>
      <c r="BS84" s="6">
        <v>477</v>
      </c>
      <c r="BT84" s="6">
        <v>0</v>
      </c>
      <c r="BU84" s="60"/>
      <c r="BV84" s="5">
        <v>2208.1952629629632</v>
      </c>
      <c r="BW84" s="5">
        <v>270.08401700000002</v>
      </c>
      <c r="BX84" s="5">
        <v>0</v>
      </c>
      <c r="BY84" s="60"/>
      <c r="BZ84" s="5">
        <v>1380</v>
      </c>
      <c r="CA84" s="5">
        <v>0</v>
      </c>
      <c r="CB84" s="5">
        <v>0</v>
      </c>
      <c r="CC84" s="5">
        <v>144.81937500000001</v>
      </c>
      <c r="CD84" s="5">
        <v>0</v>
      </c>
      <c r="CE84" s="5">
        <v>20</v>
      </c>
      <c r="CF84" s="5">
        <v>42.072072072072068</v>
      </c>
      <c r="CG84" s="5">
        <v>5</v>
      </c>
      <c r="CH84" s="5">
        <v>0</v>
      </c>
      <c r="CI84" s="5">
        <v>380.91670800000003</v>
      </c>
      <c r="CJ84" s="5">
        <v>42.192192192192188</v>
      </c>
      <c r="CK84" s="5">
        <v>2015.0003472642641</v>
      </c>
      <c r="CL84" s="5">
        <v>1012.518198198198</v>
      </c>
      <c r="CM84" s="5">
        <v>0</v>
      </c>
      <c r="CN84" s="5">
        <v>202.50363963963969</v>
      </c>
      <c r="CO84" s="5">
        <v>1215.0218378378379</v>
      </c>
      <c r="CP84" s="60"/>
      <c r="CQ84" s="4"/>
    </row>
    <row r="85" spans="1:95" ht="18.95" customHeight="1" x14ac:dyDescent="0.25">
      <c r="A85" s="60"/>
      <c r="B85" s="3">
        <v>1263</v>
      </c>
      <c r="C85" s="4" t="s">
        <v>106</v>
      </c>
      <c r="D85" s="3" t="s">
        <v>132</v>
      </c>
      <c r="E85" s="60"/>
      <c r="F85" s="5">
        <v>4311.6877391021017</v>
      </c>
      <c r="G85" s="5">
        <v>6040.4509048888895</v>
      </c>
      <c r="H85" s="5">
        <v>122063.91</v>
      </c>
      <c r="I85" s="5">
        <v>113022.13888888891</v>
      </c>
      <c r="J85" s="5">
        <v>107085.03</v>
      </c>
      <c r="K85" s="5">
        <v>2062.9</v>
      </c>
      <c r="L85" s="5">
        <v>12915.98</v>
      </c>
      <c r="M85" s="6">
        <v>4801</v>
      </c>
      <c r="N85" s="5">
        <v>1728.763165786788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37335.480000000003</v>
      </c>
      <c r="W85" s="5">
        <v>3107.8330111111109</v>
      </c>
      <c r="X85" s="5">
        <v>34569.888888888891</v>
      </c>
      <c r="Y85" s="5">
        <v>4473.3999999999996</v>
      </c>
      <c r="Z85" s="5">
        <v>32117.360000000001</v>
      </c>
      <c r="AA85" s="5">
        <v>744.72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69313.200000000012</v>
      </c>
      <c r="AI85" s="5">
        <v>750</v>
      </c>
      <c r="AJ85" s="5">
        <v>64178.888888888898</v>
      </c>
      <c r="AK85" s="5">
        <v>6271.24</v>
      </c>
      <c r="AL85" s="5">
        <v>62123.55</v>
      </c>
      <c r="AM85" s="5">
        <v>918.41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15415.23</v>
      </c>
      <c r="BA85" s="5">
        <v>1127.595527777778</v>
      </c>
      <c r="BB85" s="5">
        <v>14273.361111111109</v>
      </c>
      <c r="BC85" s="5">
        <v>2171.34</v>
      </c>
      <c r="BD85" s="5">
        <v>12844.12</v>
      </c>
      <c r="BE85" s="5">
        <v>399.77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861</v>
      </c>
      <c r="BO85" s="6">
        <v>0</v>
      </c>
      <c r="BP85" s="6">
        <v>2903</v>
      </c>
      <c r="BQ85" s="6">
        <v>0</v>
      </c>
      <c r="BR85" s="6">
        <v>0</v>
      </c>
      <c r="BS85" s="6">
        <v>1037</v>
      </c>
      <c r="BT85" s="6">
        <v>0</v>
      </c>
      <c r="BU85" s="60"/>
      <c r="BV85" s="5">
        <v>4985.4285388888893</v>
      </c>
      <c r="BW85" s="5">
        <v>1055.0223659999999</v>
      </c>
      <c r="BX85" s="5">
        <v>0</v>
      </c>
      <c r="BY85" s="60"/>
      <c r="BZ85" s="5">
        <v>1380</v>
      </c>
      <c r="CA85" s="5">
        <v>0</v>
      </c>
      <c r="CB85" s="5">
        <v>0</v>
      </c>
      <c r="CC85" s="5">
        <v>144.81937500000001</v>
      </c>
      <c r="CD85" s="5">
        <v>0</v>
      </c>
      <c r="CE85" s="5">
        <v>20</v>
      </c>
      <c r="CF85" s="5">
        <v>42.072072072072068</v>
      </c>
      <c r="CG85" s="5">
        <v>5</v>
      </c>
      <c r="CH85" s="5">
        <v>0</v>
      </c>
      <c r="CI85" s="5">
        <v>1462.5822619999999</v>
      </c>
      <c r="CJ85" s="5">
        <v>42.192192192192188</v>
      </c>
      <c r="CK85" s="5">
        <v>3096.665901264264</v>
      </c>
      <c r="CL85" s="5">
        <v>1012.518198198198</v>
      </c>
      <c r="CM85" s="5">
        <v>0</v>
      </c>
      <c r="CN85" s="5">
        <v>202.50363963963969</v>
      </c>
      <c r="CO85" s="5">
        <v>1215.0218378378379</v>
      </c>
      <c r="CP85" s="60"/>
      <c r="CQ85" s="4"/>
    </row>
    <row r="86" spans="1:95" ht="18.95" customHeight="1" x14ac:dyDescent="0.25">
      <c r="A86" s="60"/>
      <c r="B86" s="3">
        <v>1264</v>
      </c>
      <c r="C86" s="4" t="s">
        <v>171</v>
      </c>
      <c r="D86" s="3" t="s">
        <v>132</v>
      </c>
      <c r="E86" s="60"/>
      <c r="F86" s="5">
        <v>2330.4587085944499</v>
      </c>
      <c r="G86" s="5">
        <v>1024.1093911111111</v>
      </c>
      <c r="H86" s="5">
        <v>12198.62</v>
      </c>
      <c r="I86" s="5">
        <v>11295.01851851852</v>
      </c>
      <c r="J86" s="5">
        <v>8331.01</v>
      </c>
      <c r="K86" s="5">
        <v>409.82</v>
      </c>
      <c r="L86" s="5">
        <v>3457.79</v>
      </c>
      <c r="M86" s="6">
        <v>1026</v>
      </c>
      <c r="N86" s="5">
        <v>-1306.3493174833391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1149.6400000000001</v>
      </c>
      <c r="W86" s="5">
        <v>95.696885185185181</v>
      </c>
      <c r="X86" s="5">
        <v>1064.4814814814811</v>
      </c>
      <c r="Y86" s="5">
        <v>214.01</v>
      </c>
      <c r="Z86" s="5">
        <v>928.63</v>
      </c>
      <c r="AA86" s="5">
        <v>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11048.98</v>
      </c>
      <c r="BA86" s="5">
        <v>808.21242592592591</v>
      </c>
      <c r="BB86" s="5">
        <v>10230.53703703704</v>
      </c>
      <c r="BC86" s="5">
        <v>3243.78</v>
      </c>
      <c r="BD86" s="5">
        <v>7402.38</v>
      </c>
      <c r="BE86" s="5">
        <v>402.82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45</v>
      </c>
      <c r="BO86" s="6">
        <v>0</v>
      </c>
      <c r="BP86" s="6">
        <v>0</v>
      </c>
      <c r="BQ86" s="6">
        <v>0</v>
      </c>
      <c r="BR86" s="6">
        <v>0</v>
      </c>
      <c r="BS86" s="6">
        <v>981</v>
      </c>
      <c r="BT86" s="6">
        <v>0</v>
      </c>
      <c r="BU86" s="60"/>
      <c r="BV86" s="5">
        <v>903.90931111111104</v>
      </c>
      <c r="BW86" s="5">
        <v>120.20008</v>
      </c>
      <c r="BX86" s="5">
        <v>0</v>
      </c>
      <c r="BY86" s="60"/>
      <c r="BZ86" s="5">
        <v>366.96</v>
      </c>
      <c r="CA86" s="5">
        <v>261</v>
      </c>
      <c r="CB86" s="5">
        <v>142.71416929879979</v>
      </c>
      <c r="CC86" s="5">
        <v>144.81937500000001</v>
      </c>
      <c r="CD86" s="5">
        <v>0</v>
      </c>
      <c r="CE86" s="5">
        <v>20</v>
      </c>
      <c r="CF86" s="5">
        <v>42.072072072072068</v>
      </c>
      <c r="CG86" s="5">
        <v>5</v>
      </c>
      <c r="CH86" s="5">
        <v>0</v>
      </c>
      <c r="CI86" s="5">
        <v>90.67906219354839</v>
      </c>
      <c r="CJ86" s="5">
        <v>42.192192192192188</v>
      </c>
      <c r="CK86" s="5">
        <v>1115.436870756613</v>
      </c>
      <c r="CL86" s="5">
        <v>1012.518198198198</v>
      </c>
      <c r="CM86" s="5">
        <v>0</v>
      </c>
      <c r="CN86" s="5">
        <v>202.50363963963969</v>
      </c>
      <c r="CO86" s="5">
        <v>1215.0218378378379</v>
      </c>
      <c r="CP86" s="60"/>
      <c r="CQ86" s="4"/>
    </row>
    <row r="87" spans="1:95" ht="18.95" customHeight="1" x14ac:dyDescent="0.25">
      <c r="A87" s="60"/>
      <c r="B87" s="3">
        <v>1265</v>
      </c>
      <c r="C87" s="4" t="s">
        <v>108</v>
      </c>
      <c r="D87" s="3" t="s">
        <v>132</v>
      </c>
      <c r="E87" s="60"/>
      <c r="F87" s="5">
        <v>2627.085369711072</v>
      </c>
      <c r="G87" s="5">
        <v>704.91399337037035</v>
      </c>
      <c r="H87" s="5">
        <v>8718.15</v>
      </c>
      <c r="I87" s="5">
        <v>8072.3611111111113</v>
      </c>
      <c r="J87" s="5">
        <v>2951.96</v>
      </c>
      <c r="K87" s="5">
        <v>860.83999999999992</v>
      </c>
      <c r="L87" s="5">
        <v>4905.3500000000004</v>
      </c>
      <c r="M87" s="6">
        <v>615</v>
      </c>
      <c r="N87" s="5">
        <v>-1922.171376340702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2914.57</v>
      </c>
      <c r="W87" s="5">
        <v>242.6109657407408</v>
      </c>
      <c r="X87" s="5">
        <v>2698.6759259259261</v>
      </c>
      <c r="Y87" s="5">
        <v>1555.14</v>
      </c>
      <c r="Z87" s="5">
        <v>1022.47</v>
      </c>
      <c r="AA87" s="5">
        <v>336.96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5803.58</v>
      </c>
      <c r="BA87" s="5">
        <v>424.52112962962963</v>
      </c>
      <c r="BB87" s="5">
        <v>5373.6851851851852</v>
      </c>
      <c r="BC87" s="5">
        <v>3350.21</v>
      </c>
      <c r="BD87" s="5">
        <v>1929.49</v>
      </c>
      <c r="BE87" s="5">
        <v>523.88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119</v>
      </c>
      <c r="BO87" s="6">
        <v>0</v>
      </c>
      <c r="BP87" s="6">
        <v>0</v>
      </c>
      <c r="BQ87" s="6">
        <v>0</v>
      </c>
      <c r="BR87" s="6">
        <v>0</v>
      </c>
      <c r="BS87" s="6">
        <v>496</v>
      </c>
      <c r="BT87" s="6">
        <v>0</v>
      </c>
      <c r="BU87" s="60"/>
      <c r="BV87" s="5">
        <v>667.13209537037039</v>
      </c>
      <c r="BW87" s="5">
        <v>37.781897999999998</v>
      </c>
      <c r="BX87" s="5">
        <v>0</v>
      </c>
      <c r="BY87" s="60"/>
      <c r="BZ87" s="5">
        <v>366.96</v>
      </c>
      <c r="CA87" s="5">
        <v>159</v>
      </c>
      <c r="CB87" s="5">
        <v>632.01989260897028</v>
      </c>
      <c r="CC87" s="5">
        <v>144.81937500000001</v>
      </c>
      <c r="CD87" s="5">
        <v>0</v>
      </c>
      <c r="CE87" s="5">
        <v>20</v>
      </c>
      <c r="CF87" s="5">
        <v>42.072072072072068</v>
      </c>
      <c r="CG87" s="5">
        <v>5</v>
      </c>
      <c r="CH87" s="5">
        <v>0</v>
      </c>
      <c r="CI87" s="5">
        <v>0</v>
      </c>
      <c r="CJ87" s="5">
        <v>42.192192192192188</v>
      </c>
      <c r="CK87" s="5">
        <v>1412.063531873235</v>
      </c>
      <c r="CL87" s="5">
        <v>1012.518198198198</v>
      </c>
      <c r="CM87" s="5">
        <v>0</v>
      </c>
      <c r="CN87" s="5">
        <v>202.50363963963969</v>
      </c>
      <c r="CO87" s="5">
        <v>1215.0218378378379</v>
      </c>
      <c r="CP87" s="60"/>
      <c r="CQ87" s="4"/>
    </row>
    <row r="88" spans="1:95" ht="18.95" customHeight="1" x14ac:dyDescent="0.25">
      <c r="A88" s="60"/>
      <c r="B88" s="3">
        <v>1266</v>
      </c>
      <c r="C88" s="4" t="s">
        <v>172</v>
      </c>
      <c r="D88" s="3" t="s">
        <v>132</v>
      </c>
      <c r="E88" s="60"/>
      <c r="F88" s="5">
        <v>1821.3526471021021</v>
      </c>
      <c r="G88" s="5">
        <v>1362.3319400370369</v>
      </c>
      <c r="H88" s="5">
        <v>17366.45</v>
      </c>
      <c r="I88" s="5">
        <v>16080.04629629629</v>
      </c>
      <c r="J88" s="5">
        <v>14866.53</v>
      </c>
      <c r="K88" s="5">
        <v>2331.02</v>
      </c>
      <c r="L88" s="5">
        <v>168.9</v>
      </c>
      <c r="M88" s="6">
        <v>987</v>
      </c>
      <c r="N88" s="5">
        <v>-459.02070706506521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7298.33</v>
      </c>
      <c r="W88" s="5">
        <v>607.5183953703704</v>
      </c>
      <c r="X88" s="5">
        <v>6757.7129629629626</v>
      </c>
      <c r="Y88" s="5">
        <v>145</v>
      </c>
      <c r="Z88" s="5">
        <v>6085.88</v>
      </c>
      <c r="AA88" s="5">
        <v>1067.45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5543.5499999999993</v>
      </c>
      <c r="AO88" s="5">
        <v>354.17124999999999</v>
      </c>
      <c r="AP88" s="5">
        <v>5132.9166666666661</v>
      </c>
      <c r="AQ88" s="5">
        <v>23.9</v>
      </c>
      <c r="AR88" s="5">
        <v>4858.67</v>
      </c>
      <c r="AS88" s="5">
        <v>660.98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4524.57</v>
      </c>
      <c r="BA88" s="5">
        <v>330.96391666666659</v>
      </c>
      <c r="BB88" s="5">
        <v>4189.4166666666661</v>
      </c>
      <c r="BC88" s="5">
        <v>0</v>
      </c>
      <c r="BD88" s="5">
        <v>3921.98</v>
      </c>
      <c r="BE88" s="5">
        <v>602.59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281</v>
      </c>
      <c r="BO88" s="6">
        <v>0</v>
      </c>
      <c r="BP88" s="6">
        <v>0</v>
      </c>
      <c r="BQ88" s="6">
        <v>393</v>
      </c>
      <c r="BR88" s="6">
        <v>0</v>
      </c>
      <c r="BS88" s="6">
        <v>313</v>
      </c>
      <c r="BT88" s="6">
        <v>0</v>
      </c>
      <c r="BU88" s="60"/>
      <c r="BV88" s="5">
        <v>1292.6535620370371</v>
      </c>
      <c r="BW88" s="5">
        <v>69.678377999999995</v>
      </c>
      <c r="BX88" s="5">
        <v>0</v>
      </c>
      <c r="BY88" s="60"/>
      <c r="BZ88" s="5">
        <v>0</v>
      </c>
      <c r="CA88" s="5">
        <v>121.8</v>
      </c>
      <c r="CB88" s="5">
        <v>0</v>
      </c>
      <c r="CC88" s="5">
        <v>144.81937500000001</v>
      </c>
      <c r="CD88" s="5">
        <v>0</v>
      </c>
      <c r="CE88" s="5">
        <v>20</v>
      </c>
      <c r="CF88" s="5">
        <v>42.072072072072068</v>
      </c>
      <c r="CG88" s="5">
        <v>5</v>
      </c>
      <c r="CH88" s="5">
        <v>0</v>
      </c>
      <c r="CI88" s="5">
        <v>230.44717</v>
      </c>
      <c r="CJ88" s="5">
        <v>42.192192192192188</v>
      </c>
      <c r="CK88" s="5">
        <v>606.3308092642643</v>
      </c>
      <c r="CL88" s="5">
        <v>1012.518198198198</v>
      </c>
      <c r="CM88" s="5">
        <v>0</v>
      </c>
      <c r="CN88" s="5">
        <v>202.50363963963969</v>
      </c>
      <c r="CO88" s="5">
        <v>1215.0218378378379</v>
      </c>
      <c r="CP88" s="60"/>
      <c r="CQ88" s="4"/>
    </row>
    <row r="89" spans="1:95" ht="18.95" customHeight="1" x14ac:dyDescent="0.25">
      <c r="A89" s="60"/>
      <c r="B89" s="3">
        <v>1267</v>
      </c>
      <c r="C89" s="4" t="s">
        <v>106</v>
      </c>
      <c r="D89" s="3" t="s">
        <v>132</v>
      </c>
      <c r="E89" s="60"/>
      <c r="F89" s="5">
        <v>3389.6750351021019</v>
      </c>
      <c r="G89" s="5">
        <v>2758.8643823703701</v>
      </c>
      <c r="H89" s="5">
        <v>51012.82</v>
      </c>
      <c r="I89" s="5">
        <v>47234.092592592591</v>
      </c>
      <c r="J89" s="5">
        <v>42238.95</v>
      </c>
      <c r="K89" s="5">
        <v>1630.42</v>
      </c>
      <c r="L89" s="5">
        <v>7143.45</v>
      </c>
      <c r="M89" s="6">
        <v>1972</v>
      </c>
      <c r="N89" s="5">
        <v>-630.81065273173181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13782.18</v>
      </c>
      <c r="W89" s="5">
        <v>1147.238872222222</v>
      </c>
      <c r="X89" s="5">
        <v>12761.277777777779</v>
      </c>
      <c r="Y89" s="5">
        <v>3231.86</v>
      </c>
      <c r="Z89" s="5">
        <v>9704.94</v>
      </c>
      <c r="AA89" s="5">
        <v>845.38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31718.13</v>
      </c>
      <c r="AI89" s="5">
        <v>750</v>
      </c>
      <c r="AJ89" s="5">
        <v>29368.638888888891</v>
      </c>
      <c r="AK89" s="5">
        <v>2919.31</v>
      </c>
      <c r="AL89" s="5">
        <v>28172.26</v>
      </c>
      <c r="AM89" s="5">
        <v>626.55999999999995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5512.5099999999993</v>
      </c>
      <c r="BA89" s="5">
        <v>403.2298981481481</v>
      </c>
      <c r="BB89" s="5">
        <v>5104.1759259259252</v>
      </c>
      <c r="BC89" s="5">
        <v>992.28</v>
      </c>
      <c r="BD89" s="5">
        <v>4361.75</v>
      </c>
      <c r="BE89" s="5">
        <v>158.47999999999999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290</v>
      </c>
      <c r="BO89" s="6">
        <v>0</v>
      </c>
      <c r="BP89" s="6">
        <v>1285</v>
      </c>
      <c r="BQ89" s="6">
        <v>0</v>
      </c>
      <c r="BR89" s="6">
        <v>0</v>
      </c>
      <c r="BS89" s="6">
        <v>397</v>
      </c>
      <c r="BT89" s="6">
        <v>0</v>
      </c>
      <c r="BU89" s="60"/>
      <c r="BV89" s="5">
        <v>2300.4687703703698</v>
      </c>
      <c r="BW89" s="5">
        <v>458.39561200000003</v>
      </c>
      <c r="BX89" s="5">
        <v>0</v>
      </c>
      <c r="BY89" s="60"/>
      <c r="BZ89" s="5">
        <v>1056.72</v>
      </c>
      <c r="CA89" s="5">
        <v>276</v>
      </c>
      <c r="CB89" s="5">
        <v>0</v>
      </c>
      <c r="CC89" s="5">
        <v>144.81937500000001</v>
      </c>
      <c r="CD89" s="5">
        <v>0</v>
      </c>
      <c r="CE89" s="5">
        <v>20</v>
      </c>
      <c r="CF89" s="5">
        <v>42.072072072072068</v>
      </c>
      <c r="CG89" s="5">
        <v>5</v>
      </c>
      <c r="CH89" s="5">
        <v>0</v>
      </c>
      <c r="CI89" s="5">
        <v>587.849558</v>
      </c>
      <c r="CJ89" s="5">
        <v>42.192192192192188</v>
      </c>
      <c r="CK89" s="5">
        <v>2174.6531972642638</v>
      </c>
      <c r="CL89" s="5">
        <v>1012.518198198198</v>
      </c>
      <c r="CM89" s="5">
        <v>0</v>
      </c>
      <c r="CN89" s="5">
        <v>202.50363963963969</v>
      </c>
      <c r="CO89" s="5">
        <v>1215.0218378378379</v>
      </c>
      <c r="CP89" s="60"/>
      <c r="CQ89" s="4"/>
    </row>
    <row r="90" spans="1:95" ht="18.95" customHeight="1" x14ac:dyDescent="0.25">
      <c r="A90" s="60"/>
      <c r="B90" s="3">
        <v>1268</v>
      </c>
      <c r="C90" s="4" t="s">
        <v>173</v>
      </c>
      <c r="D90" s="3" t="s">
        <v>132</v>
      </c>
      <c r="E90" s="60"/>
      <c r="F90" s="5">
        <v>2101.1253697110719</v>
      </c>
      <c r="G90" s="5">
        <v>4369.6573879999996</v>
      </c>
      <c r="H90" s="5">
        <v>21269.67</v>
      </c>
      <c r="I90" s="5">
        <v>19694.138888888891</v>
      </c>
      <c r="J90" s="5">
        <v>11458.31</v>
      </c>
      <c r="K90" s="5">
        <v>1051.9100000000001</v>
      </c>
      <c r="L90" s="5">
        <v>8759.4500000000007</v>
      </c>
      <c r="M90" s="6">
        <v>1532</v>
      </c>
      <c r="N90" s="5">
        <v>2268.5320182889268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21269.67</v>
      </c>
      <c r="BA90" s="5">
        <v>4177</v>
      </c>
      <c r="BB90" s="5">
        <v>19694.138888888891</v>
      </c>
      <c r="BC90" s="5">
        <v>8759.4500000000007</v>
      </c>
      <c r="BD90" s="5">
        <v>11458.31</v>
      </c>
      <c r="BE90" s="5">
        <v>1051.9100000000001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1532</v>
      </c>
      <c r="BT90" s="6">
        <v>0</v>
      </c>
      <c r="BU90" s="60"/>
      <c r="BV90" s="5">
        <v>4177</v>
      </c>
      <c r="BW90" s="5">
        <v>192.657388</v>
      </c>
      <c r="BX90" s="5">
        <v>0</v>
      </c>
      <c r="BY90" s="60"/>
      <c r="BZ90" s="5">
        <v>0</v>
      </c>
      <c r="CA90" s="5">
        <v>0</v>
      </c>
      <c r="CB90" s="5">
        <v>632.01989260897028</v>
      </c>
      <c r="CC90" s="5">
        <v>144.81937500000001</v>
      </c>
      <c r="CD90" s="5">
        <v>0</v>
      </c>
      <c r="CE90" s="5">
        <v>20</v>
      </c>
      <c r="CF90" s="5">
        <v>42.072072072072068</v>
      </c>
      <c r="CG90" s="5">
        <v>5</v>
      </c>
      <c r="CH90" s="5">
        <v>0</v>
      </c>
      <c r="CI90" s="5">
        <v>0</v>
      </c>
      <c r="CJ90" s="5">
        <v>42.192192192192188</v>
      </c>
      <c r="CK90" s="5">
        <v>886.1035318732346</v>
      </c>
      <c r="CL90" s="5">
        <v>1012.518198198198</v>
      </c>
      <c r="CM90" s="5">
        <v>0</v>
      </c>
      <c r="CN90" s="5">
        <v>202.50363963963969</v>
      </c>
      <c r="CO90" s="5">
        <v>1215.0218378378379</v>
      </c>
      <c r="CP90" s="60"/>
      <c r="CQ90" s="4"/>
    </row>
    <row r="91" spans="1:95" ht="18.95" customHeight="1" x14ac:dyDescent="0.25">
      <c r="A91" s="60"/>
      <c r="B91" s="3">
        <v>1269</v>
      </c>
      <c r="C91" s="4" t="s">
        <v>174</v>
      </c>
      <c r="D91" s="3" t="s">
        <v>134</v>
      </c>
      <c r="E91" s="60"/>
      <c r="F91" s="5">
        <v>3033.3953697110719</v>
      </c>
      <c r="G91" s="5">
        <v>1551.2602722962961</v>
      </c>
      <c r="H91" s="5">
        <v>19555.310000000001</v>
      </c>
      <c r="I91" s="5">
        <v>18106.768518518518</v>
      </c>
      <c r="J91" s="5">
        <v>15574.62</v>
      </c>
      <c r="K91" s="5">
        <v>1179.69</v>
      </c>
      <c r="L91" s="5">
        <v>2801</v>
      </c>
      <c r="M91" s="6">
        <v>965</v>
      </c>
      <c r="N91" s="5">
        <v>-1482.1350974147761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10738.98</v>
      </c>
      <c r="W91" s="5">
        <v>893.92065000000002</v>
      </c>
      <c r="X91" s="5">
        <v>9943.5</v>
      </c>
      <c r="Y91" s="5">
        <v>1016.11</v>
      </c>
      <c r="Z91" s="5">
        <v>9175.42</v>
      </c>
      <c r="AA91" s="5">
        <v>547.45000000000005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6713.2800000000007</v>
      </c>
      <c r="BA91" s="5">
        <v>491.06400000000002</v>
      </c>
      <c r="BB91" s="5">
        <v>6216</v>
      </c>
      <c r="BC91" s="5">
        <v>1353.34</v>
      </c>
      <c r="BD91" s="5">
        <v>4914.55</v>
      </c>
      <c r="BE91" s="5">
        <v>445.39</v>
      </c>
      <c r="BF91" s="5">
        <v>2103.0500000000002</v>
      </c>
      <c r="BG91" s="5">
        <v>83.732546296296292</v>
      </c>
      <c r="BH91" s="5">
        <v>1947.268518518518</v>
      </c>
      <c r="BI91" s="5">
        <v>431.55</v>
      </c>
      <c r="BJ91" s="5">
        <v>1484.65</v>
      </c>
      <c r="BK91" s="5">
        <v>186.85</v>
      </c>
      <c r="BL91" s="60"/>
      <c r="BM91" s="6">
        <v>0</v>
      </c>
      <c r="BN91" s="6">
        <v>325</v>
      </c>
      <c r="BO91" s="6">
        <v>0</v>
      </c>
      <c r="BP91" s="6">
        <v>0</v>
      </c>
      <c r="BQ91" s="6">
        <v>0</v>
      </c>
      <c r="BR91" s="6">
        <v>0</v>
      </c>
      <c r="BS91" s="6">
        <v>471</v>
      </c>
      <c r="BT91" s="6">
        <v>169</v>
      </c>
      <c r="BU91" s="60"/>
      <c r="BV91" s="5">
        <v>1468.7171962962959</v>
      </c>
      <c r="BW91" s="5">
        <v>82.543076000000013</v>
      </c>
      <c r="BX91" s="5">
        <v>0</v>
      </c>
      <c r="BY91" s="60"/>
      <c r="BZ91" s="5">
        <v>0</v>
      </c>
      <c r="CA91" s="5">
        <v>0</v>
      </c>
      <c r="CB91" s="5">
        <v>632.01989260897028</v>
      </c>
      <c r="CC91" s="5">
        <v>144.81937500000001</v>
      </c>
      <c r="CD91" s="5">
        <v>932.27</v>
      </c>
      <c r="CE91" s="5">
        <v>20</v>
      </c>
      <c r="CF91" s="5">
        <v>42.072072072072068</v>
      </c>
      <c r="CG91" s="5">
        <v>5</v>
      </c>
      <c r="CH91" s="5">
        <v>0</v>
      </c>
      <c r="CI91" s="5">
        <v>0</v>
      </c>
      <c r="CJ91" s="5">
        <v>42.192192192192188</v>
      </c>
      <c r="CK91" s="5">
        <v>1818.373531873234</v>
      </c>
      <c r="CL91" s="5">
        <v>1012.518198198198</v>
      </c>
      <c r="CM91" s="5">
        <v>0</v>
      </c>
      <c r="CN91" s="5">
        <v>202.50363963963969</v>
      </c>
      <c r="CO91" s="5">
        <v>1215.0218378378379</v>
      </c>
      <c r="CP91" s="60"/>
      <c r="CQ91" s="4"/>
    </row>
    <row r="92" spans="1:95" ht="18.95" customHeight="1" x14ac:dyDescent="0.25">
      <c r="A92" s="60"/>
      <c r="B92" s="3">
        <v>1270</v>
      </c>
      <c r="C92" s="4" t="s">
        <v>175</v>
      </c>
      <c r="D92" s="3" t="s">
        <v>132</v>
      </c>
      <c r="E92" s="60"/>
      <c r="F92" s="5">
        <v>2444.1253697110719</v>
      </c>
      <c r="G92" s="5">
        <v>1753.2152980000001</v>
      </c>
      <c r="H92" s="5">
        <v>20970.57</v>
      </c>
      <c r="I92" s="5">
        <v>19417.194444444449</v>
      </c>
      <c r="J92" s="5">
        <v>14897.89</v>
      </c>
      <c r="K92" s="5">
        <v>1209.1500000000001</v>
      </c>
      <c r="L92" s="5">
        <v>4863.5300000000007</v>
      </c>
      <c r="M92" s="6">
        <v>981</v>
      </c>
      <c r="N92" s="5">
        <v>-690.91007171107231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12379.92</v>
      </c>
      <c r="W92" s="5">
        <v>1030.513711111111</v>
      </c>
      <c r="X92" s="5">
        <v>11462.888888888891</v>
      </c>
      <c r="Y92" s="5">
        <v>2397</v>
      </c>
      <c r="Z92" s="5">
        <v>9514.34</v>
      </c>
      <c r="AA92" s="5">
        <v>468.58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8590.65</v>
      </c>
      <c r="BA92" s="5">
        <v>628.39013888888883</v>
      </c>
      <c r="BB92" s="5">
        <v>7954.3055555555547</v>
      </c>
      <c r="BC92" s="5">
        <v>2466.5300000000002</v>
      </c>
      <c r="BD92" s="5">
        <v>5383.55</v>
      </c>
      <c r="BE92" s="5">
        <v>740.57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435</v>
      </c>
      <c r="BO92" s="6">
        <v>0</v>
      </c>
      <c r="BP92" s="6">
        <v>0</v>
      </c>
      <c r="BQ92" s="6">
        <v>0</v>
      </c>
      <c r="BR92" s="6">
        <v>0</v>
      </c>
      <c r="BS92" s="6">
        <v>546</v>
      </c>
      <c r="BT92" s="6">
        <v>0</v>
      </c>
      <c r="BU92" s="60"/>
      <c r="BV92" s="5">
        <v>1658.9038499999999</v>
      </c>
      <c r="BW92" s="5">
        <v>94.311447999999999</v>
      </c>
      <c r="BX92" s="5">
        <v>0</v>
      </c>
      <c r="BY92" s="60"/>
      <c r="BZ92" s="5">
        <v>343</v>
      </c>
      <c r="CA92" s="5">
        <v>0</v>
      </c>
      <c r="CB92" s="5">
        <v>632.01989260897028</v>
      </c>
      <c r="CC92" s="5">
        <v>144.81937500000001</v>
      </c>
      <c r="CD92" s="5">
        <v>0</v>
      </c>
      <c r="CE92" s="5">
        <v>20</v>
      </c>
      <c r="CF92" s="5">
        <v>42.072072072072068</v>
      </c>
      <c r="CG92" s="5">
        <v>5</v>
      </c>
      <c r="CH92" s="5">
        <v>0</v>
      </c>
      <c r="CI92" s="5">
        <v>0</v>
      </c>
      <c r="CJ92" s="5">
        <v>42.192192192192188</v>
      </c>
      <c r="CK92" s="5">
        <v>1229.103531873234</v>
      </c>
      <c r="CL92" s="5">
        <v>1012.518198198198</v>
      </c>
      <c r="CM92" s="5">
        <v>0</v>
      </c>
      <c r="CN92" s="5">
        <v>202.50363963963969</v>
      </c>
      <c r="CO92" s="5">
        <v>1215.0218378378379</v>
      </c>
      <c r="CP92" s="60"/>
      <c r="CQ92" s="4"/>
    </row>
    <row r="93" spans="1:95" ht="18.95" customHeight="1" x14ac:dyDescent="0.25">
      <c r="A93" s="60"/>
      <c r="B93" s="3">
        <v>1271</v>
      </c>
      <c r="C93" s="4" t="s">
        <v>176</v>
      </c>
      <c r="D93" s="3" t="s">
        <v>132</v>
      </c>
      <c r="E93" s="60"/>
      <c r="F93" s="5">
        <v>2351.9753697110732</v>
      </c>
      <c r="G93" s="5">
        <v>3490.2896364074081</v>
      </c>
      <c r="H93" s="5">
        <v>35775.1</v>
      </c>
      <c r="I93" s="5">
        <v>33125.092592592591</v>
      </c>
      <c r="J93" s="5">
        <v>26792.25</v>
      </c>
      <c r="K93" s="5">
        <v>2828.21</v>
      </c>
      <c r="L93" s="5">
        <v>6154.64</v>
      </c>
      <c r="M93" s="6">
        <v>2306</v>
      </c>
      <c r="N93" s="5">
        <v>1138.3142666963349</v>
      </c>
      <c r="O93" s="60"/>
      <c r="P93" s="5">
        <v>7572.6900000000014</v>
      </c>
      <c r="Q93" s="5">
        <v>1000</v>
      </c>
      <c r="R93" s="5">
        <v>7011.75</v>
      </c>
      <c r="S93" s="5">
        <v>1184.47</v>
      </c>
      <c r="T93" s="5">
        <v>5611.26</v>
      </c>
      <c r="U93" s="5">
        <v>776.96</v>
      </c>
      <c r="V93" s="5">
        <v>12117.79</v>
      </c>
      <c r="W93" s="5">
        <v>1008.693815740741</v>
      </c>
      <c r="X93" s="5">
        <v>11220.175925925931</v>
      </c>
      <c r="Y93" s="5">
        <v>2304.84</v>
      </c>
      <c r="Z93" s="5">
        <v>9129.56</v>
      </c>
      <c r="AA93" s="5">
        <v>683.39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16084.62</v>
      </c>
      <c r="BA93" s="5">
        <v>1176.5601666666671</v>
      </c>
      <c r="BB93" s="5">
        <v>14893.16666666667</v>
      </c>
      <c r="BC93" s="5">
        <v>2665.33</v>
      </c>
      <c r="BD93" s="5">
        <v>12051.43</v>
      </c>
      <c r="BE93" s="5">
        <v>1367.86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646</v>
      </c>
      <c r="BN93" s="6">
        <v>434</v>
      </c>
      <c r="BO93" s="6">
        <v>0</v>
      </c>
      <c r="BP93" s="6">
        <v>0</v>
      </c>
      <c r="BQ93" s="6">
        <v>0</v>
      </c>
      <c r="BR93" s="6">
        <v>0</v>
      </c>
      <c r="BS93" s="6">
        <v>1226</v>
      </c>
      <c r="BT93" s="6">
        <v>0</v>
      </c>
      <c r="BU93" s="60"/>
      <c r="BV93" s="5">
        <v>3185.253982407407</v>
      </c>
      <c r="BW93" s="5">
        <v>305.03565400000002</v>
      </c>
      <c r="BX93" s="5">
        <v>0</v>
      </c>
      <c r="BY93" s="60"/>
      <c r="BZ93" s="5">
        <v>131.78</v>
      </c>
      <c r="CA93" s="5">
        <v>119.07</v>
      </c>
      <c r="CB93" s="5">
        <v>632.01989260897028</v>
      </c>
      <c r="CC93" s="5">
        <v>144.81937500000001</v>
      </c>
      <c r="CD93" s="5">
        <v>0</v>
      </c>
      <c r="CE93" s="5">
        <v>20</v>
      </c>
      <c r="CF93" s="5">
        <v>42.072072072072068</v>
      </c>
      <c r="CG93" s="5">
        <v>5</v>
      </c>
      <c r="CH93" s="5">
        <v>0</v>
      </c>
      <c r="CI93" s="5">
        <v>0</v>
      </c>
      <c r="CJ93" s="5">
        <v>42.192192192192188</v>
      </c>
      <c r="CK93" s="5">
        <v>1136.9535318732351</v>
      </c>
      <c r="CL93" s="5">
        <v>1012.518198198198</v>
      </c>
      <c r="CM93" s="5">
        <v>0</v>
      </c>
      <c r="CN93" s="5">
        <v>202.50363963963969</v>
      </c>
      <c r="CO93" s="5">
        <v>1215.0218378378379</v>
      </c>
      <c r="CP93" s="60"/>
      <c r="CQ93" s="4"/>
    </row>
    <row r="94" spans="1:95" ht="18.95" customHeight="1" x14ac:dyDescent="0.25">
      <c r="A94" s="60"/>
      <c r="B94" s="3">
        <v>1272</v>
      </c>
      <c r="C94" s="4" t="s">
        <v>177</v>
      </c>
      <c r="D94" s="3" t="s">
        <v>132</v>
      </c>
      <c r="E94" s="60"/>
      <c r="F94" s="5">
        <v>2626.1253697110719</v>
      </c>
      <c r="G94" s="5">
        <v>1418.241855481481</v>
      </c>
      <c r="H94" s="5">
        <v>17095.919999999998</v>
      </c>
      <c r="I94" s="5">
        <v>15829.555555555549</v>
      </c>
      <c r="J94" s="5">
        <v>10115.65</v>
      </c>
      <c r="K94" s="5">
        <v>809.14</v>
      </c>
      <c r="L94" s="5">
        <v>6171.1299999999992</v>
      </c>
      <c r="M94" s="6">
        <v>1319</v>
      </c>
      <c r="N94" s="5">
        <v>-1207.8835142295909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7873.12</v>
      </c>
      <c r="W94" s="5">
        <v>655.36434074074077</v>
      </c>
      <c r="X94" s="5">
        <v>7289.9259259259252</v>
      </c>
      <c r="Y94" s="5">
        <v>2678.64</v>
      </c>
      <c r="Z94" s="5">
        <v>4803.67</v>
      </c>
      <c r="AA94" s="5">
        <v>390.81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9222.7999999999993</v>
      </c>
      <c r="BA94" s="5">
        <v>674.63074074074063</v>
      </c>
      <c r="BB94" s="5">
        <v>8539.6296296296277</v>
      </c>
      <c r="BC94" s="5">
        <v>3492.49</v>
      </c>
      <c r="BD94" s="5">
        <v>5311.98</v>
      </c>
      <c r="BE94" s="5">
        <v>418.33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333</v>
      </c>
      <c r="BO94" s="6">
        <v>0</v>
      </c>
      <c r="BP94" s="6">
        <v>0</v>
      </c>
      <c r="BQ94" s="6">
        <v>0</v>
      </c>
      <c r="BR94" s="6">
        <v>0</v>
      </c>
      <c r="BS94" s="6">
        <v>986</v>
      </c>
      <c r="BT94" s="6">
        <v>0</v>
      </c>
      <c r="BU94" s="60"/>
      <c r="BV94" s="5">
        <v>1329.995081481482</v>
      </c>
      <c r="BW94" s="5">
        <v>88.246774000000002</v>
      </c>
      <c r="BX94" s="5">
        <v>0</v>
      </c>
      <c r="BY94" s="60"/>
      <c r="BZ94" s="5">
        <v>382</v>
      </c>
      <c r="CA94" s="5">
        <v>143</v>
      </c>
      <c r="CB94" s="5">
        <v>632.01989260897028</v>
      </c>
      <c r="CC94" s="5">
        <v>144.81937500000001</v>
      </c>
      <c r="CD94" s="5">
        <v>0</v>
      </c>
      <c r="CE94" s="5">
        <v>20</v>
      </c>
      <c r="CF94" s="5">
        <v>42.072072072072068</v>
      </c>
      <c r="CG94" s="5">
        <v>5</v>
      </c>
      <c r="CH94" s="5">
        <v>0</v>
      </c>
      <c r="CI94" s="5">
        <v>0</v>
      </c>
      <c r="CJ94" s="5">
        <v>42.192192192192188</v>
      </c>
      <c r="CK94" s="5">
        <v>1411.103531873234</v>
      </c>
      <c r="CL94" s="5">
        <v>1012.518198198198</v>
      </c>
      <c r="CM94" s="5">
        <v>0</v>
      </c>
      <c r="CN94" s="5">
        <v>202.50363963963969</v>
      </c>
      <c r="CO94" s="5">
        <v>1215.0218378378379</v>
      </c>
      <c r="CP94" s="60"/>
      <c r="CQ94" s="4"/>
    </row>
    <row r="95" spans="1:95" ht="18.95" customHeight="1" x14ac:dyDescent="0.25">
      <c r="A95" s="60"/>
      <c r="B95" s="3">
        <v>1273</v>
      </c>
      <c r="C95" s="4" t="s">
        <v>178</v>
      </c>
      <c r="D95" s="3" t="s">
        <v>134</v>
      </c>
      <c r="E95" s="60"/>
      <c r="F95" s="5">
        <v>2998.045994711073</v>
      </c>
      <c r="G95" s="5">
        <v>5718.8994328518511</v>
      </c>
      <c r="H95" s="5">
        <v>10499.22</v>
      </c>
      <c r="I95" s="5">
        <v>9721.5</v>
      </c>
      <c r="J95" s="5">
        <v>9212.6899999999987</v>
      </c>
      <c r="K95" s="5">
        <v>1286.53</v>
      </c>
      <c r="L95" s="5">
        <v>0</v>
      </c>
      <c r="M95" s="6">
        <v>506</v>
      </c>
      <c r="N95" s="5">
        <v>2720.853438140779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1211.83</v>
      </c>
      <c r="W95" s="5">
        <v>100.8736268518519</v>
      </c>
      <c r="X95" s="5">
        <v>1122.064814814815</v>
      </c>
      <c r="Y95" s="5">
        <v>0</v>
      </c>
      <c r="Z95" s="5">
        <v>975.63</v>
      </c>
      <c r="AA95" s="5">
        <v>236.2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9287.39</v>
      </c>
      <c r="BA95" s="5">
        <v>5475</v>
      </c>
      <c r="BB95" s="5">
        <v>8599.4351851851843</v>
      </c>
      <c r="BC95" s="5">
        <v>0</v>
      </c>
      <c r="BD95" s="5">
        <v>8237.06</v>
      </c>
      <c r="BE95" s="5">
        <v>1050.33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0</v>
      </c>
      <c r="BN95" s="6">
        <v>9</v>
      </c>
      <c r="BO95" s="6">
        <v>0</v>
      </c>
      <c r="BP95" s="6">
        <v>0</v>
      </c>
      <c r="BQ95" s="6">
        <v>0</v>
      </c>
      <c r="BR95" s="6">
        <v>0</v>
      </c>
      <c r="BS95" s="6">
        <v>497</v>
      </c>
      <c r="BT95" s="6">
        <v>0</v>
      </c>
      <c r="BU95" s="60"/>
      <c r="BV95" s="5">
        <v>5575.8736268518514</v>
      </c>
      <c r="BW95" s="5">
        <v>143.02580599999999</v>
      </c>
      <c r="BX95" s="5">
        <v>0</v>
      </c>
      <c r="BY95" s="60"/>
      <c r="BZ95" s="5">
        <v>0</v>
      </c>
      <c r="CA95" s="5">
        <v>0</v>
      </c>
      <c r="CB95" s="5">
        <v>632.01989260897028</v>
      </c>
      <c r="CC95" s="5">
        <v>0</v>
      </c>
      <c r="CD95" s="5">
        <v>1041.74</v>
      </c>
      <c r="CE95" s="5">
        <v>20</v>
      </c>
      <c r="CF95" s="5">
        <v>42.072072072072068</v>
      </c>
      <c r="CG95" s="5">
        <v>5</v>
      </c>
      <c r="CH95" s="5">
        <v>0</v>
      </c>
      <c r="CI95" s="5">
        <v>0</v>
      </c>
      <c r="CJ95" s="5">
        <v>42.192192192192188</v>
      </c>
      <c r="CK95" s="5">
        <v>1783.0241568732349</v>
      </c>
      <c r="CL95" s="5">
        <v>1012.518198198198</v>
      </c>
      <c r="CM95" s="5">
        <v>0</v>
      </c>
      <c r="CN95" s="5">
        <v>202.50363963963969</v>
      </c>
      <c r="CO95" s="5">
        <v>1215.0218378378379</v>
      </c>
      <c r="CP95" s="60"/>
      <c r="CQ95" s="4"/>
    </row>
    <row r="96" spans="1:95" ht="18.95" customHeight="1" x14ac:dyDescent="0.25">
      <c r="A96" s="60"/>
      <c r="B96" s="3">
        <v>1274</v>
      </c>
      <c r="C96" s="4" t="s">
        <v>179</v>
      </c>
      <c r="D96" s="3" t="s">
        <v>132</v>
      </c>
      <c r="E96" s="60"/>
      <c r="F96" s="5">
        <v>1355.839216102102</v>
      </c>
      <c r="G96" s="5">
        <v>3936.262534</v>
      </c>
      <c r="H96" s="5">
        <v>2354.71</v>
      </c>
      <c r="I96" s="5">
        <v>2180.287037037037</v>
      </c>
      <c r="J96" s="5">
        <v>1978.64</v>
      </c>
      <c r="K96" s="5">
        <v>376.07</v>
      </c>
      <c r="L96" s="5">
        <v>0</v>
      </c>
      <c r="M96" s="6">
        <v>163</v>
      </c>
      <c r="N96" s="5">
        <v>2580.423317897898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2354.71</v>
      </c>
      <c r="BA96" s="5">
        <v>3900</v>
      </c>
      <c r="BB96" s="5">
        <v>2180.287037037037</v>
      </c>
      <c r="BC96" s="5">
        <v>0</v>
      </c>
      <c r="BD96" s="5">
        <v>1978.64</v>
      </c>
      <c r="BE96" s="5">
        <v>376.07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163</v>
      </c>
      <c r="BT96" s="6">
        <v>0</v>
      </c>
      <c r="BU96" s="60"/>
      <c r="BV96" s="5">
        <v>3900</v>
      </c>
      <c r="BW96" s="5">
        <v>36.262534000000002</v>
      </c>
      <c r="BX96" s="5">
        <v>0</v>
      </c>
      <c r="BY96" s="60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42.072072072072068</v>
      </c>
      <c r="CG96" s="5">
        <v>5</v>
      </c>
      <c r="CH96" s="5">
        <v>0</v>
      </c>
      <c r="CI96" s="5">
        <v>31.553114000000001</v>
      </c>
      <c r="CJ96" s="5">
        <v>42.192192192192188</v>
      </c>
      <c r="CK96" s="5">
        <v>140.81737826426419</v>
      </c>
      <c r="CL96" s="5">
        <v>1012.518198198198</v>
      </c>
      <c r="CM96" s="5">
        <v>0</v>
      </c>
      <c r="CN96" s="5">
        <v>202.50363963963969</v>
      </c>
      <c r="CO96" s="5">
        <v>1215.0218378378379</v>
      </c>
      <c r="CP96" s="60"/>
      <c r="CQ96" s="4"/>
    </row>
    <row r="97" spans="1:95" ht="18.95" customHeight="1" x14ac:dyDescent="0.25">
      <c r="A97" s="60"/>
      <c r="B97" s="3">
        <v>1275</v>
      </c>
      <c r="C97" s="4" t="s">
        <v>205</v>
      </c>
      <c r="D97" s="3" t="s">
        <v>132</v>
      </c>
      <c r="E97" s="60"/>
      <c r="F97" s="5">
        <v>2556.3059947110719</v>
      </c>
      <c r="G97" s="5">
        <v>0</v>
      </c>
      <c r="H97" s="5">
        <v>393.96</v>
      </c>
      <c r="I97" s="5">
        <v>364.77777777777771</v>
      </c>
      <c r="J97" s="5">
        <v>393.96</v>
      </c>
      <c r="K97" s="5">
        <v>0</v>
      </c>
      <c r="L97" s="5">
        <v>0</v>
      </c>
      <c r="M97" s="6">
        <v>24</v>
      </c>
      <c r="N97" s="5">
        <v>-2556.3059947110719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393.96</v>
      </c>
      <c r="W97" s="5">
        <v>0</v>
      </c>
      <c r="X97" s="5">
        <v>364.77777777777771</v>
      </c>
      <c r="Y97" s="5">
        <v>0</v>
      </c>
      <c r="Z97" s="5">
        <v>393.96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24</v>
      </c>
      <c r="BO97" s="6">
        <v>0</v>
      </c>
      <c r="BP97" s="6">
        <v>0</v>
      </c>
      <c r="BQ97" s="6">
        <v>0</v>
      </c>
      <c r="BR97" s="6">
        <v>0</v>
      </c>
      <c r="BS97" s="6">
        <v>0</v>
      </c>
      <c r="BT97" s="6">
        <v>0</v>
      </c>
      <c r="BU97" s="60"/>
      <c r="BV97" s="5">
        <v>0</v>
      </c>
      <c r="BW97" s="5">
        <v>0</v>
      </c>
      <c r="BX97" s="5">
        <v>0</v>
      </c>
      <c r="BY97" s="60"/>
      <c r="BZ97" s="5">
        <v>600</v>
      </c>
      <c r="CA97" s="5">
        <v>0</v>
      </c>
      <c r="CB97" s="5">
        <v>632.01989260897028</v>
      </c>
      <c r="CC97" s="5">
        <v>0</v>
      </c>
      <c r="CD97" s="5">
        <v>0</v>
      </c>
      <c r="CE97" s="5">
        <v>20</v>
      </c>
      <c r="CF97" s="5">
        <v>42.072072072072068</v>
      </c>
      <c r="CG97" s="5">
        <v>5</v>
      </c>
      <c r="CH97" s="5">
        <v>0</v>
      </c>
      <c r="CI97" s="5">
        <v>0</v>
      </c>
      <c r="CJ97" s="5">
        <v>42.192192192192188</v>
      </c>
      <c r="CK97" s="5">
        <v>1341.284156873234</v>
      </c>
      <c r="CL97" s="5">
        <v>1012.518198198198</v>
      </c>
      <c r="CM97" s="5">
        <v>0</v>
      </c>
      <c r="CN97" s="5">
        <v>202.50363963963969</v>
      </c>
      <c r="CO97" s="5">
        <v>1215.0218378378379</v>
      </c>
      <c r="CP97" s="60"/>
      <c r="CQ97" s="4"/>
    </row>
    <row r="98" spans="1:95" ht="18.95" customHeight="1" x14ac:dyDescent="0.25">
      <c r="A98" s="60"/>
      <c r="B98" s="3">
        <v>1277</v>
      </c>
      <c r="C98" s="4" t="s">
        <v>181</v>
      </c>
      <c r="D98" s="3" t="s">
        <v>134</v>
      </c>
      <c r="E98" s="60"/>
      <c r="F98" s="5">
        <v>3166.065369711072</v>
      </c>
      <c r="G98" s="5">
        <v>2751.687191148148</v>
      </c>
      <c r="H98" s="5">
        <v>41453.35</v>
      </c>
      <c r="I98" s="5">
        <v>38382.731481481467</v>
      </c>
      <c r="J98" s="5">
        <v>26856.67</v>
      </c>
      <c r="K98" s="5">
        <v>1416.65</v>
      </c>
      <c r="L98" s="5">
        <v>13180.03</v>
      </c>
      <c r="M98" s="6">
        <v>3005</v>
      </c>
      <c r="N98" s="5">
        <v>-414.37817856292492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8030.91</v>
      </c>
      <c r="W98" s="5">
        <v>668.49889722222224</v>
      </c>
      <c r="X98" s="5">
        <v>7436.0277777777774</v>
      </c>
      <c r="Y98" s="5">
        <v>4386.96</v>
      </c>
      <c r="Z98" s="5">
        <v>3196.95</v>
      </c>
      <c r="AA98" s="5">
        <v>447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17178.740000000002</v>
      </c>
      <c r="BA98" s="5">
        <v>1256.593018518518</v>
      </c>
      <c r="BB98" s="5">
        <v>15906.240740740741</v>
      </c>
      <c r="BC98" s="5">
        <v>5499.82</v>
      </c>
      <c r="BD98" s="5">
        <v>11259.32</v>
      </c>
      <c r="BE98" s="5">
        <v>419.6</v>
      </c>
      <c r="BF98" s="5">
        <v>16243.7</v>
      </c>
      <c r="BG98" s="5">
        <v>646.73990740740726</v>
      </c>
      <c r="BH98" s="5">
        <v>15040.46296296296</v>
      </c>
      <c r="BI98" s="5">
        <v>3293.25</v>
      </c>
      <c r="BJ98" s="5">
        <v>12400.4</v>
      </c>
      <c r="BK98" s="5">
        <v>550.04999999999995</v>
      </c>
      <c r="BL98" s="60"/>
      <c r="BM98" s="6">
        <v>0</v>
      </c>
      <c r="BN98" s="6">
        <v>198</v>
      </c>
      <c r="BO98" s="6">
        <v>0</v>
      </c>
      <c r="BP98" s="6">
        <v>0</v>
      </c>
      <c r="BQ98" s="6">
        <v>0</v>
      </c>
      <c r="BR98" s="6">
        <v>0</v>
      </c>
      <c r="BS98" s="6">
        <v>1170</v>
      </c>
      <c r="BT98" s="6">
        <v>1637</v>
      </c>
      <c r="BU98" s="60"/>
      <c r="BV98" s="5">
        <v>2571.831823148148</v>
      </c>
      <c r="BW98" s="5">
        <v>179.855368</v>
      </c>
      <c r="BX98" s="5">
        <v>0</v>
      </c>
      <c r="BY98" s="60"/>
      <c r="BZ98" s="5">
        <v>971.34</v>
      </c>
      <c r="CA98" s="5">
        <v>93.6</v>
      </c>
      <c r="CB98" s="5">
        <v>632.01989260897028</v>
      </c>
      <c r="CC98" s="5">
        <v>144.81937500000001</v>
      </c>
      <c r="CD98" s="5">
        <v>0</v>
      </c>
      <c r="CE98" s="5">
        <v>20</v>
      </c>
      <c r="CF98" s="5">
        <v>42.072072072072068</v>
      </c>
      <c r="CG98" s="5">
        <v>5</v>
      </c>
      <c r="CH98" s="5">
        <v>0</v>
      </c>
      <c r="CI98" s="5">
        <v>0</v>
      </c>
      <c r="CJ98" s="5">
        <v>42.192192192192188</v>
      </c>
      <c r="CK98" s="5">
        <v>1951.043531873235</v>
      </c>
      <c r="CL98" s="5">
        <v>1012.518198198198</v>
      </c>
      <c r="CM98" s="5">
        <v>0</v>
      </c>
      <c r="CN98" s="5">
        <v>202.50363963963969</v>
      </c>
      <c r="CO98" s="5">
        <v>1215.0218378378379</v>
      </c>
      <c r="CP98" s="60"/>
      <c r="CQ98" s="4"/>
    </row>
    <row r="99" spans="1:95" ht="18.95" customHeight="1" x14ac:dyDescent="0.25">
      <c r="A99" s="60"/>
      <c r="B99" s="3">
        <v>1278</v>
      </c>
      <c r="C99" s="4" t="s">
        <v>181</v>
      </c>
      <c r="D99" s="3" t="s">
        <v>134</v>
      </c>
      <c r="E99" s="60"/>
      <c r="F99" s="5">
        <v>3435.0353697110718</v>
      </c>
      <c r="G99" s="5">
        <v>1979.1020142962959</v>
      </c>
      <c r="H99" s="5">
        <v>30224.73</v>
      </c>
      <c r="I99" s="5">
        <v>27985.861111111109</v>
      </c>
      <c r="J99" s="5">
        <v>24386.03</v>
      </c>
      <c r="K99" s="5">
        <v>1796.88</v>
      </c>
      <c r="L99" s="5">
        <v>4041.82</v>
      </c>
      <c r="M99" s="6">
        <v>2200</v>
      </c>
      <c r="N99" s="5">
        <v>-1455.9333554147761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6118.4000000000005</v>
      </c>
      <c r="W99" s="5">
        <v>509.3001481481482</v>
      </c>
      <c r="X99" s="5">
        <v>5665.1851851851852</v>
      </c>
      <c r="Y99" s="5">
        <v>309.81</v>
      </c>
      <c r="Z99" s="5">
        <v>5200.59</v>
      </c>
      <c r="AA99" s="5">
        <v>608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11001.28</v>
      </c>
      <c r="BA99" s="5">
        <v>804.72325925925929</v>
      </c>
      <c r="BB99" s="5">
        <v>10186.37037037037</v>
      </c>
      <c r="BC99" s="5">
        <v>1695.86</v>
      </c>
      <c r="BD99" s="5">
        <v>8758.14</v>
      </c>
      <c r="BE99" s="5">
        <v>547.28</v>
      </c>
      <c r="BF99" s="5">
        <v>13105.05</v>
      </c>
      <c r="BG99" s="5">
        <v>521.77513888888882</v>
      </c>
      <c r="BH99" s="5">
        <v>12134.305555555549</v>
      </c>
      <c r="BI99" s="5">
        <v>2036.15</v>
      </c>
      <c r="BJ99" s="5">
        <v>10427.299999999999</v>
      </c>
      <c r="BK99" s="5">
        <v>641.6</v>
      </c>
      <c r="BL99" s="60"/>
      <c r="BM99" s="6">
        <v>0</v>
      </c>
      <c r="BN99" s="6">
        <v>159</v>
      </c>
      <c r="BO99" s="6">
        <v>0</v>
      </c>
      <c r="BP99" s="6">
        <v>0</v>
      </c>
      <c r="BQ99" s="6">
        <v>0</v>
      </c>
      <c r="BR99" s="6">
        <v>0</v>
      </c>
      <c r="BS99" s="6">
        <v>800</v>
      </c>
      <c r="BT99" s="6">
        <v>1241</v>
      </c>
      <c r="BU99" s="60"/>
      <c r="BV99" s="5">
        <v>1835.7985462962961</v>
      </c>
      <c r="BW99" s="5">
        <v>143.30346800000001</v>
      </c>
      <c r="BX99" s="5">
        <v>0</v>
      </c>
      <c r="BY99" s="60"/>
      <c r="BZ99" s="5">
        <v>1216.9100000000001</v>
      </c>
      <c r="CA99" s="5">
        <v>117</v>
      </c>
      <c r="CB99" s="5">
        <v>632.01989260897028</v>
      </c>
      <c r="CC99" s="5">
        <v>144.81937500000001</v>
      </c>
      <c r="CD99" s="5">
        <v>0</v>
      </c>
      <c r="CE99" s="5">
        <v>20</v>
      </c>
      <c r="CF99" s="5">
        <v>42.072072072072068</v>
      </c>
      <c r="CG99" s="5">
        <v>5</v>
      </c>
      <c r="CH99" s="5">
        <v>0</v>
      </c>
      <c r="CI99" s="5">
        <v>0</v>
      </c>
      <c r="CJ99" s="5">
        <v>42.192192192192188</v>
      </c>
      <c r="CK99" s="5">
        <v>2220.013531873235</v>
      </c>
      <c r="CL99" s="5">
        <v>1012.518198198198</v>
      </c>
      <c r="CM99" s="5">
        <v>0</v>
      </c>
      <c r="CN99" s="5">
        <v>202.50363963963969</v>
      </c>
      <c r="CO99" s="5">
        <v>1215.0218378378379</v>
      </c>
      <c r="CP99" s="60"/>
      <c r="CQ99" s="4"/>
    </row>
    <row r="100" spans="1:95" ht="18.95" customHeight="1" x14ac:dyDescent="0.25">
      <c r="A100" s="60"/>
      <c r="B100" s="3">
        <v>1286</v>
      </c>
      <c r="C100" s="4" t="s">
        <v>110</v>
      </c>
      <c r="D100" s="3" t="s">
        <v>132</v>
      </c>
      <c r="E100" s="60"/>
      <c r="F100" s="5">
        <v>2156.8643371021021</v>
      </c>
      <c r="G100" s="5">
        <v>1566.7630648148149</v>
      </c>
      <c r="H100" s="5">
        <v>21100.89</v>
      </c>
      <c r="I100" s="5">
        <v>19537.861111111109</v>
      </c>
      <c r="J100" s="5">
        <v>15965.27</v>
      </c>
      <c r="K100" s="5">
        <v>1137.6300000000001</v>
      </c>
      <c r="L100" s="5">
        <v>3997.99</v>
      </c>
      <c r="M100" s="6">
        <v>1019</v>
      </c>
      <c r="N100" s="5">
        <v>-590.10127228728743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6760.74</v>
      </c>
      <c r="W100" s="5">
        <v>562.76900555555551</v>
      </c>
      <c r="X100" s="5">
        <v>6259.9444444444434</v>
      </c>
      <c r="Y100" s="5">
        <v>1686.08</v>
      </c>
      <c r="Z100" s="5">
        <v>4890.66</v>
      </c>
      <c r="AA100" s="5">
        <v>184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10499.48</v>
      </c>
      <c r="AO100" s="5">
        <v>670.80011111111105</v>
      </c>
      <c r="AP100" s="5">
        <v>9721.7407407407391</v>
      </c>
      <c r="AQ100" s="5">
        <v>1864.49</v>
      </c>
      <c r="AR100" s="5">
        <v>7813.34</v>
      </c>
      <c r="AS100" s="5">
        <v>821.65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3840.67</v>
      </c>
      <c r="BA100" s="5">
        <v>280.93789814814812</v>
      </c>
      <c r="BB100" s="5">
        <v>3556.1759259259261</v>
      </c>
      <c r="BC100" s="5">
        <v>447.42</v>
      </c>
      <c r="BD100" s="5">
        <v>3261.27</v>
      </c>
      <c r="BE100" s="5">
        <v>131.97999999999999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190</v>
      </c>
      <c r="BO100" s="6">
        <v>0</v>
      </c>
      <c r="BP100" s="6">
        <v>0</v>
      </c>
      <c r="BQ100" s="6">
        <v>624</v>
      </c>
      <c r="BR100" s="6">
        <v>0</v>
      </c>
      <c r="BS100" s="6">
        <v>205</v>
      </c>
      <c r="BT100" s="6">
        <v>0</v>
      </c>
      <c r="BU100" s="60"/>
      <c r="BV100" s="5">
        <v>1514.507014814815</v>
      </c>
      <c r="BW100" s="5">
        <v>52.256050000000002</v>
      </c>
      <c r="BX100" s="5">
        <v>0</v>
      </c>
      <c r="BY100" s="60"/>
      <c r="BZ100" s="5">
        <v>458.58</v>
      </c>
      <c r="CA100" s="5">
        <v>0</v>
      </c>
      <c r="CB100" s="5">
        <v>0</v>
      </c>
      <c r="CC100" s="5">
        <v>144.81937500000001</v>
      </c>
      <c r="CD100" s="5">
        <v>0</v>
      </c>
      <c r="CE100" s="5">
        <v>20</v>
      </c>
      <c r="CF100" s="5">
        <v>42.072072072072068</v>
      </c>
      <c r="CG100" s="5">
        <v>5</v>
      </c>
      <c r="CH100" s="5">
        <v>0</v>
      </c>
      <c r="CI100" s="5">
        <v>229.17885999999999</v>
      </c>
      <c r="CJ100" s="5">
        <v>42.192192192192188</v>
      </c>
      <c r="CK100" s="5">
        <v>941.84249926426423</v>
      </c>
      <c r="CL100" s="5">
        <v>1012.518198198198</v>
      </c>
      <c r="CM100" s="5">
        <v>0</v>
      </c>
      <c r="CN100" s="5">
        <v>202.50363963963969</v>
      </c>
      <c r="CO100" s="5">
        <v>1215.0218378378379</v>
      </c>
      <c r="CP100" s="60"/>
      <c r="CQ100" s="4"/>
    </row>
    <row r="101" spans="1:95" ht="18.95" customHeight="1" x14ac:dyDescent="0.25">
      <c r="A101" s="60"/>
      <c r="B101" s="3">
        <v>1287</v>
      </c>
      <c r="C101" s="4" t="s">
        <v>182</v>
      </c>
      <c r="D101" s="3" t="s">
        <v>132</v>
      </c>
      <c r="E101" s="60"/>
      <c r="F101" s="5">
        <v>1956.3059947110719</v>
      </c>
      <c r="G101" s="5">
        <v>4115.5836820000004</v>
      </c>
      <c r="H101" s="5">
        <v>3609.33</v>
      </c>
      <c r="I101" s="5">
        <v>3341.9722222222222</v>
      </c>
      <c r="J101" s="5">
        <v>3310.76</v>
      </c>
      <c r="K101" s="5">
        <v>298.57</v>
      </c>
      <c r="L101" s="5">
        <v>0</v>
      </c>
      <c r="M101" s="6">
        <v>231</v>
      </c>
      <c r="N101" s="5">
        <v>2159.2776872889281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3609.33</v>
      </c>
      <c r="BA101" s="5">
        <v>4060</v>
      </c>
      <c r="BB101" s="5">
        <v>3341.9722222222222</v>
      </c>
      <c r="BC101" s="5">
        <v>0</v>
      </c>
      <c r="BD101" s="5">
        <v>3310.76</v>
      </c>
      <c r="BE101" s="5">
        <v>298.57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231</v>
      </c>
      <c r="BT101" s="6">
        <v>0</v>
      </c>
      <c r="BU101" s="60"/>
      <c r="BV101" s="5">
        <v>4060</v>
      </c>
      <c r="BW101" s="5">
        <v>55.58368200000001</v>
      </c>
      <c r="BX101" s="5">
        <v>0</v>
      </c>
      <c r="BY101" s="60"/>
      <c r="BZ101" s="5">
        <v>0</v>
      </c>
      <c r="CA101" s="5">
        <v>0</v>
      </c>
      <c r="CB101" s="5">
        <v>632.01989260897028</v>
      </c>
      <c r="CC101" s="5">
        <v>0</v>
      </c>
      <c r="CD101" s="5">
        <v>0</v>
      </c>
      <c r="CE101" s="5">
        <v>20</v>
      </c>
      <c r="CF101" s="5">
        <v>42.072072072072068</v>
      </c>
      <c r="CG101" s="5">
        <v>5</v>
      </c>
      <c r="CH101" s="5">
        <v>0</v>
      </c>
      <c r="CI101" s="5">
        <v>0</v>
      </c>
      <c r="CJ101" s="5">
        <v>42.192192192192188</v>
      </c>
      <c r="CK101" s="5">
        <v>741.28415687323456</v>
      </c>
      <c r="CL101" s="5">
        <v>1012.518198198198</v>
      </c>
      <c r="CM101" s="5">
        <v>0</v>
      </c>
      <c r="CN101" s="5">
        <v>202.50363963963969</v>
      </c>
      <c r="CO101" s="5">
        <v>1215.0218378378379</v>
      </c>
      <c r="CP101" s="60"/>
      <c r="CQ101" s="4"/>
    </row>
    <row r="102" spans="1:95" ht="18.95" customHeight="1" x14ac:dyDescent="0.25">
      <c r="A102" s="60"/>
      <c r="B102" s="3">
        <v>1288</v>
      </c>
      <c r="C102" s="4" t="s">
        <v>183</v>
      </c>
      <c r="D102" s="3" t="s">
        <v>132</v>
      </c>
      <c r="E102" s="60"/>
      <c r="F102" s="5">
        <v>1956.3059947110719</v>
      </c>
      <c r="G102" s="5">
        <v>4610.29079</v>
      </c>
      <c r="H102" s="5">
        <v>7551.35</v>
      </c>
      <c r="I102" s="5">
        <v>6991.9907407407409</v>
      </c>
      <c r="J102" s="5">
        <v>6795.84</v>
      </c>
      <c r="K102" s="5">
        <v>755.51</v>
      </c>
      <c r="L102" s="5">
        <v>0</v>
      </c>
      <c r="M102" s="6">
        <v>416</v>
      </c>
      <c r="N102" s="5">
        <v>2653.9847952889281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7551.35</v>
      </c>
      <c r="BA102" s="5">
        <v>4494</v>
      </c>
      <c r="BB102" s="5">
        <v>6991.9907407407409</v>
      </c>
      <c r="BC102" s="5">
        <v>0</v>
      </c>
      <c r="BD102" s="5">
        <v>6795.84</v>
      </c>
      <c r="BE102" s="5">
        <v>755.51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416</v>
      </c>
      <c r="BT102" s="6">
        <v>0</v>
      </c>
      <c r="BU102" s="60"/>
      <c r="BV102" s="5">
        <v>4494</v>
      </c>
      <c r="BW102" s="5">
        <v>116.29079</v>
      </c>
      <c r="BX102" s="5">
        <v>0</v>
      </c>
      <c r="BY102" s="60"/>
      <c r="BZ102" s="5">
        <v>0</v>
      </c>
      <c r="CA102" s="5">
        <v>0</v>
      </c>
      <c r="CB102" s="5">
        <v>632.01989260897028</v>
      </c>
      <c r="CC102" s="5">
        <v>0</v>
      </c>
      <c r="CD102" s="5">
        <v>0</v>
      </c>
      <c r="CE102" s="5">
        <v>20</v>
      </c>
      <c r="CF102" s="5">
        <v>42.072072072072068</v>
      </c>
      <c r="CG102" s="5">
        <v>5</v>
      </c>
      <c r="CH102" s="5">
        <v>0</v>
      </c>
      <c r="CI102" s="5">
        <v>0</v>
      </c>
      <c r="CJ102" s="5">
        <v>42.192192192192188</v>
      </c>
      <c r="CK102" s="5">
        <v>741.28415687323456</v>
      </c>
      <c r="CL102" s="5">
        <v>1012.518198198198</v>
      </c>
      <c r="CM102" s="5">
        <v>0</v>
      </c>
      <c r="CN102" s="5">
        <v>202.50363963963969</v>
      </c>
      <c r="CO102" s="5">
        <v>1215.0218378378379</v>
      </c>
      <c r="CP102" s="60"/>
      <c r="CQ102" s="4"/>
    </row>
    <row r="103" spans="1:95" ht="18.95" customHeight="1" x14ac:dyDescent="0.25">
      <c r="A103" s="60"/>
      <c r="B103" s="3">
        <v>1289</v>
      </c>
      <c r="C103" s="4" t="s">
        <v>184</v>
      </c>
      <c r="D103" s="3" t="s">
        <v>132</v>
      </c>
      <c r="E103" s="60"/>
      <c r="F103" s="5">
        <v>1956.3059947110719</v>
      </c>
      <c r="G103" s="5">
        <v>4753.9475339999999</v>
      </c>
      <c r="H103" s="5">
        <v>16879.71</v>
      </c>
      <c r="I103" s="5">
        <v>15629.361111111109</v>
      </c>
      <c r="J103" s="5">
        <v>14722.1</v>
      </c>
      <c r="K103" s="5">
        <v>2157.61</v>
      </c>
      <c r="L103" s="5">
        <v>0</v>
      </c>
      <c r="M103" s="6">
        <v>682</v>
      </c>
      <c r="N103" s="5">
        <v>2797.641539288928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16879.71</v>
      </c>
      <c r="BA103" s="5">
        <v>4494</v>
      </c>
      <c r="BB103" s="5">
        <v>15629.361111111109</v>
      </c>
      <c r="BC103" s="5">
        <v>0</v>
      </c>
      <c r="BD103" s="5">
        <v>14722.1</v>
      </c>
      <c r="BE103" s="5">
        <v>2157.61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682</v>
      </c>
      <c r="BT103" s="6">
        <v>0</v>
      </c>
      <c r="BU103" s="60"/>
      <c r="BV103" s="5">
        <v>4494</v>
      </c>
      <c r="BW103" s="5">
        <v>259.94753400000002</v>
      </c>
      <c r="BX103" s="5">
        <v>0</v>
      </c>
      <c r="BY103" s="60"/>
      <c r="BZ103" s="5">
        <v>0</v>
      </c>
      <c r="CA103" s="5">
        <v>0</v>
      </c>
      <c r="CB103" s="5">
        <v>632.01989260897028</v>
      </c>
      <c r="CC103" s="5">
        <v>0</v>
      </c>
      <c r="CD103" s="5">
        <v>0</v>
      </c>
      <c r="CE103" s="5">
        <v>20</v>
      </c>
      <c r="CF103" s="5">
        <v>42.072072072072068</v>
      </c>
      <c r="CG103" s="5">
        <v>5</v>
      </c>
      <c r="CH103" s="5">
        <v>0</v>
      </c>
      <c r="CI103" s="5">
        <v>0</v>
      </c>
      <c r="CJ103" s="5">
        <v>42.192192192192188</v>
      </c>
      <c r="CK103" s="5">
        <v>741.28415687323456</v>
      </c>
      <c r="CL103" s="5">
        <v>1012.518198198198</v>
      </c>
      <c r="CM103" s="5">
        <v>0</v>
      </c>
      <c r="CN103" s="5">
        <v>202.50363963963969</v>
      </c>
      <c r="CO103" s="5">
        <v>1215.0218378378379</v>
      </c>
      <c r="CP103" s="60"/>
      <c r="CQ103" s="4"/>
    </row>
    <row r="104" spans="1:95" ht="18.95" customHeight="1" x14ac:dyDescent="0.25">
      <c r="A104" s="60"/>
      <c r="B104" s="3">
        <v>1290</v>
      </c>
      <c r="C104" s="4" t="s">
        <v>185</v>
      </c>
      <c r="D104" s="3" t="s">
        <v>132</v>
      </c>
      <c r="E104" s="60"/>
      <c r="F104" s="5">
        <v>3675.9553697110719</v>
      </c>
      <c r="G104" s="5">
        <v>4059.679990185185</v>
      </c>
      <c r="H104" s="5">
        <v>49406.52</v>
      </c>
      <c r="I104" s="5">
        <v>45746.777777777766</v>
      </c>
      <c r="J104" s="5">
        <v>27978.51</v>
      </c>
      <c r="K104" s="5">
        <v>0</v>
      </c>
      <c r="L104" s="5">
        <v>21428.01</v>
      </c>
      <c r="M104" s="6">
        <v>2540</v>
      </c>
      <c r="N104" s="5">
        <v>383.72462047411233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11489.21</v>
      </c>
      <c r="W104" s="5">
        <v>956.37035092592578</v>
      </c>
      <c r="X104" s="5">
        <v>10638.157407407411</v>
      </c>
      <c r="Y104" s="5">
        <v>4921.6499999999996</v>
      </c>
      <c r="Z104" s="5">
        <v>6567.56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37917.31</v>
      </c>
      <c r="BA104" s="5">
        <v>2773.5810092592592</v>
      </c>
      <c r="BB104" s="5">
        <v>35108.620370370358</v>
      </c>
      <c r="BC104" s="5">
        <v>16506.36</v>
      </c>
      <c r="BD104" s="5">
        <v>21410.95</v>
      </c>
      <c r="BE104" s="5">
        <v>0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355</v>
      </c>
      <c r="BO104" s="6">
        <v>0</v>
      </c>
      <c r="BP104" s="6">
        <v>0</v>
      </c>
      <c r="BQ104" s="6">
        <v>0</v>
      </c>
      <c r="BR104" s="6">
        <v>0</v>
      </c>
      <c r="BS104" s="6">
        <v>2185</v>
      </c>
      <c r="BT104" s="6">
        <v>0</v>
      </c>
      <c r="BU104" s="60"/>
      <c r="BV104" s="5">
        <v>3729.951360185185</v>
      </c>
      <c r="BW104" s="5">
        <v>329.72863000000001</v>
      </c>
      <c r="BX104" s="5">
        <v>0</v>
      </c>
      <c r="BY104" s="60"/>
      <c r="BZ104" s="5">
        <v>1387.63</v>
      </c>
      <c r="CA104" s="5">
        <v>187.2</v>
      </c>
      <c r="CB104" s="5">
        <v>632.01989260897028</v>
      </c>
      <c r="CC104" s="5">
        <v>144.81937500000001</v>
      </c>
      <c r="CD104" s="5">
        <v>0</v>
      </c>
      <c r="CE104" s="5">
        <v>20</v>
      </c>
      <c r="CF104" s="5">
        <v>42.072072072072068</v>
      </c>
      <c r="CG104" s="5">
        <v>5</v>
      </c>
      <c r="CH104" s="5">
        <v>0</v>
      </c>
      <c r="CI104" s="5">
        <v>0</v>
      </c>
      <c r="CJ104" s="5">
        <v>42.192192192192188</v>
      </c>
      <c r="CK104" s="5">
        <v>2460.9335318732351</v>
      </c>
      <c r="CL104" s="5">
        <v>1012.518198198198</v>
      </c>
      <c r="CM104" s="5">
        <v>0</v>
      </c>
      <c r="CN104" s="5">
        <v>202.50363963963969</v>
      </c>
      <c r="CO104" s="5">
        <v>1215.0218378378379</v>
      </c>
      <c r="CP104" s="60"/>
      <c r="CQ104" s="4"/>
    </row>
    <row r="105" spans="1:95" ht="18.95" customHeight="1" x14ac:dyDescent="0.25">
      <c r="A105" s="60"/>
      <c r="B105" s="3">
        <v>1291</v>
      </c>
      <c r="C105" s="4" t="s">
        <v>126</v>
      </c>
      <c r="D105" s="3" t="s">
        <v>132</v>
      </c>
      <c r="E105" s="60"/>
      <c r="F105" s="5">
        <v>2818.9353697110719</v>
      </c>
      <c r="G105" s="5">
        <v>2034.4929897777779</v>
      </c>
      <c r="H105" s="5">
        <v>24233.31</v>
      </c>
      <c r="I105" s="5">
        <v>22438.25</v>
      </c>
      <c r="J105" s="5">
        <v>16771.2</v>
      </c>
      <c r="K105" s="5">
        <v>711.77</v>
      </c>
      <c r="L105" s="5">
        <v>6750.34</v>
      </c>
      <c r="M105" s="6">
        <v>1742</v>
      </c>
      <c r="N105" s="5">
        <v>-784.44237993329466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4567.0800000000008</v>
      </c>
      <c r="W105" s="5">
        <v>380.1671222222223</v>
      </c>
      <c r="X105" s="5">
        <v>4228.7777777777783</v>
      </c>
      <c r="Y105" s="5">
        <v>1095.6400000000001</v>
      </c>
      <c r="Z105" s="5">
        <v>3403.88</v>
      </c>
      <c r="AA105" s="5">
        <v>67.56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19666.23</v>
      </c>
      <c r="BA105" s="5">
        <v>1438.5483055555551</v>
      </c>
      <c r="BB105" s="5">
        <v>18209.472222222219</v>
      </c>
      <c r="BC105" s="5">
        <v>5654.7</v>
      </c>
      <c r="BD105" s="5">
        <v>13367.32</v>
      </c>
      <c r="BE105" s="5">
        <v>644.21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274</v>
      </c>
      <c r="BO105" s="6">
        <v>0</v>
      </c>
      <c r="BP105" s="6">
        <v>0</v>
      </c>
      <c r="BQ105" s="6">
        <v>0</v>
      </c>
      <c r="BR105" s="6">
        <v>0</v>
      </c>
      <c r="BS105" s="6">
        <v>1468</v>
      </c>
      <c r="BT105" s="6">
        <v>0</v>
      </c>
      <c r="BU105" s="60"/>
      <c r="BV105" s="5">
        <v>1818.7154277777779</v>
      </c>
      <c r="BW105" s="5">
        <v>215.77756199999999</v>
      </c>
      <c r="BX105" s="5">
        <v>0</v>
      </c>
      <c r="BY105" s="60"/>
      <c r="BZ105" s="5">
        <v>372.81</v>
      </c>
      <c r="CA105" s="5">
        <v>345</v>
      </c>
      <c r="CB105" s="5">
        <v>632.01989260897028</v>
      </c>
      <c r="CC105" s="5">
        <v>144.81937500000001</v>
      </c>
      <c r="CD105" s="5">
        <v>0</v>
      </c>
      <c r="CE105" s="5">
        <v>20</v>
      </c>
      <c r="CF105" s="5">
        <v>42.072072072072068</v>
      </c>
      <c r="CG105" s="5">
        <v>5</v>
      </c>
      <c r="CH105" s="5">
        <v>0</v>
      </c>
      <c r="CI105" s="5">
        <v>0</v>
      </c>
      <c r="CJ105" s="5">
        <v>42.192192192192188</v>
      </c>
      <c r="CK105" s="5">
        <v>1603.913531873234</v>
      </c>
      <c r="CL105" s="5">
        <v>1012.518198198198</v>
      </c>
      <c r="CM105" s="5">
        <v>0</v>
      </c>
      <c r="CN105" s="5">
        <v>202.50363963963969</v>
      </c>
      <c r="CO105" s="5">
        <v>1215.0218378378379</v>
      </c>
      <c r="CP105" s="60"/>
      <c r="CQ105" s="4"/>
    </row>
    <row r="106" spans="1:95" ht="18.95" customHeight="1" x14ac:dyDescent="0.25">
      <c r="A106" s="60"/>
      <c r="B106" s="3">
        <v>1292</v>
      </c>
      <c r="C106" s="4" t="s">
        <v>186</v>
      </c>
      <c r="D106" s="3" t="s">
        <v>132</v>
      </c>
      <c r="E106" s="60"/>
      <c r="F106" s="5">
        <v>2101.1253697110719</v>
      </c>
      <c r="G106" s="5">
        <v>4428.2892791481481</v>
      </c>
      <c r="H106" s="5">
        <v>10895.27</v>
      </c>
      <c r="I106" s="5">
        <v>10088.21296296296</v>
      </c>
      <c r="J106" s="5">
        <v>6086.49</v>
      </c>
      <c r="K106" s="5">
        <v>395.74</v>
      </c>
      <c r="L106" s="5">
        <v>4413.04</v>
      </c>
      <c r="M106" s="6">
        <v>740</v>
      </c>
      <c r="N106" s="5">
        <v>2327.1639094370762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2717.75</v>
      </c>
      <c r="W106" s="5">
        <v>226.22752314814821</v>
      </c>
      <c r="X106" s="5">
        <v>2516.4351851851852</v>
      </c>
      <c r="Y106" s="5">
        <v>1109.6600000000001</v>
      </c>
      <c r="Z106" s="5">
        <v>1589.09</v>
      </c>
      <c r="AA106" s="5">
        <v>19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8177.52</v>
      </c>
      <c r="BA106" s="5">
        <v>4127</v>
      </c>
      <c r="BB106" s="5">
        <v>7571.7777777777756</v>
      </c>
      <c r="BC106" s="5">
        <v>3303.38</v>
      </c>
      <c r="BD106" s="5">
        <v>4497.3999999999996</v>
      </c>
      <c r="BE106" s="5">
        <v>376.74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131</v>
      </c>
      <c r="BO106" s="6">
        <v>0</v>
      </c>
      <c r="BP106" s="6">
        <v>0</v>
      </c>
      <c r="BQ106" s="6">
        <v>0</v>
      </c>
      <c r="BR106" s="6">
        <v>0</v>
      </c>
      <c r="BS106" s="6">
        <v>609</v>
      </c>
      <c r="BT106" s="6">
        <v>0</v>
      </c>
      <c r="BU106" s="60"/>
      <c r="BV106" s="5">
        <v>4353.2275231481481</v>
      </c>
      <c r="BW106" s="5">
        <v>75.061755999999988</v>
      </c>
      <c r="BX106" s="5">
        <v>0</v>
      </c>
      <c r="BY106" s="60"/>
      <c r="BZ106" s="5">
        <v>0</v>
      </c>
      <c r="CA106" s="5">
        <v>0</v>
      </c>
      <c r="CB106" s="5">
        <v>632.01989260897028</v>
      </c>
      <c r="CC106" s="5">
        <v>144.81937500000001</v>
      </c>
      <c r="CD106" s="5">
        <v>0</v>
      </c>
      <c r="CE106" s="5">
        <v>20</v>
      </c>
      <c r="CF106" s="5">
        <v>42.072072072072068</v>
      </c>
      <c r="CG106" s="5">
        <v>5</v>
      </c>
      <c r="CH106" s="5">
        <v>0</v>
      </c>
      <c r="CI106" s="5">
        <v>0</v>
      </c>
      <c r="CJ106" s="5">
        <v>42.192192192192188</v>
      </c>
      <c r="CK106" s="5">
        <v>886.1035318732346</v>
      </c>
      <c r="CL106" s="5">
        <v>1012.518198198198</v>
      </c>
      <c r="CM106" s="5">
        <v>0</v>
      </c>
      <c r="CN106" s="5">
        <v>202.50363963963969</v>
      </c>
      <c r="CO106" s="5">
        <v>1215.0218378378379</v>
      </c>
      <c r="CP106" s="60"/>
      <c r="CQ106" s="4"/>
    </row>
    <row r="107" spans="1:95" ht="18.95" customHeight="1" x14ac:dyDescent="0.25">
      <c r="A107" s="60"/>
      <c r="B107" s="3">
        <v>1293</v>
      </c>
      <c r="C107" s="4" t="s">
        <v>117</v>
      </c>
      <c r="D107" s="3" t="s">
        <v>132</v>
      </c>
      <c r="E107" s="60"/>
      <c r="F107" s="5">
        <v>1517.5046691021021</v>
      </c>
      <c r="G107" s="5">
        <v>4290.6140631111111</v>
      </c>
      <c r="H107" s="5">
        <v>4864.97</v>
      </c>
      <c r="I107" s="5">
        <v>4504.6018518518513</v>
      </c>
      <c r="J107" s="5">
        <v>3343.21</v>
      </c>
      <c r="K107" s="5">
        <v>268.67</v>
      </c>
      <c r="L107" s="5">
        <v>1253.0899999999999</v>
      </c>
      <c r="M107" s="6">
        <v>419</v>
      </c>
      <c r="N107" s="5">
        <v>2773.1093940090091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96</v>
      </c>
      <c r="W107" s="5">
        <v>7.9911111111111106</v>
      </c>
      <c r="X107" s="5">
        <v>88.888888888888886</v>
      </c>
      <c r="Y107" s="5">
        <v>96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4768.97</v>
      </c>
      <c r="BA107" s="5">
        <v>4227</v>
      </c>
      <c r="BB107" s="5">
        <v>4415.7129629629626</v>
      </c>
      <c r="BC107" s="5">
        <v>1157.0899999999999</v>
      </c>
      <c r="BD107" s="5">
        <v>3343.21</v>
      </c>
      <c r="BE107" s="5">
        <v>268.67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1</v>
      </c>
      <c r="BO107" s="6">
        <v>0</v>
      </c>
      <c r="BP107" s="6">
        <v>0</v>
      </c>
      <c r="BQ107" s="6">
        <v>0</v>
      </c>
      <c r="BR107" s="6">
        <v>0</v>
      </c>
      <c r="BS107" s="6">
        <v>418</v>
      </c>
      <c r="BT107" s="6">
        <v>0</v>
      </c>
      <c r="BU107" s="60"/>
      <c r="BV107" s="5">
        <v>4234.9911111111114</v>
      </c>
      <c r="BW107" s="5">
        <v>55.622952000000012</v>
      </c>
      <c r="BX107" s="5">
        <v>0</v>
      </c>
      <c r="BY107" s="60"/>
      <c r="BZ107" s="5">
        <v>0</v>
      </c>
      <c r="CA107" s="5">
        <v>0</v>
      </c>
      <c r="CB107" s="5">
        <v>0</v>
      </c>
      <c r="CC107" s="5">
        <v>144.81937500000001</v>
      </c>
      <c r="CD107" s="5">
        <v>0</v>
      </c>
      <c r="CE107" s="5">
        <v>20</v>
      </c>
      <c r="CF107" s="5">
        <v>42.072072072072068</v>
      </c>
      <c r="CG107" s="5">
        <v>5</v>
      </c>
      <c r="CH107" s="5">
        <v>0</v>
      </c>
      <c r="CI107" s="5">
        <v>48.399192000000014</v>
      </c>
      <c r="CJ107" s="5">
        <v>42.192192192192188</v>
      </c>
      <c r="CK107" s="5">
        <v>302.48283126426429</v>
      </c>
      <c r="CL107" s="5">
        <v>1012.518198198198</v>
      </c>
      <c r="CM107" s="5">
        <v>0</v>
      </c>
      <c r="CN107" s="5">
        <v>202.50363963963969</v>
      </c>
      <c r="CO107" s="5">
        <v>1215.0218378378379</v>
      </c>
      <c r="CP107" s="60"/>
      <c r="CQ107" s="4"/>
    </row>
    <row r="108" spans="1:95" ht="18.95" customHeight="1" x14ac:dyDescent="0.25">
      <c r="A108" s="60"/>
      <c r="B108" s="3">
        <v>1294</v>
      </c>
      <c r="C108" s="4" t="s">
        <v>187</v>
      </c>
      <c r="D108" s="3" t="s">
        <v>132</v>
      </c>
      <c r="E108" s="60"/>
      <c r="F108" s="5">
        <v>1800.744087102102</v>
      </c>
      <c r="G108" s="5">
        <v>2480.257612296296</v>
      </c>
      <c r="H108" s="5">
        <v>29229.87</v>
      </c>
      <c r="I108" s="5">
        <v>27064.694444444442</v>
      </c>
      <c r="J108" s="5">
        <v>23413.51</v>
      </c>
      <c r="K108" s="5">
        <v>1335.64</v>
      </c>
      <c r="L108" s="5">
        <v>4480.72</v>
      </c>
      <c r="M108" s="6">
        <v>2147</v>
      </c>
      <c r="N108" s="5">
        <v>679.51352519419424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11952.2</v>
      </c>
      <c r="W108" s="5">
        <v>994.90998148148162</v>
      </c>
      <c r="X108" s="5">
        <v>11066.85185185185</v>
      </c>
      <c r="Y108" s="5">
        <v>1587.34</v>
      </c>
      <c r="Z108" s="5">
        <v>9894.7000000000007</v>
      </c>
      <c r="AA108" s="5">
        <v>470.16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17277.669999999998</v>
      </c>
      <c r="BA108" s="5">
        <v>1263.8295648148151</v>
      </c>
      <c r="BB108" s="5">
        <v>15997.842592592589</v>
      </c>
      <c r="BC108" s="5">
        <v>2893.38</v>
      </c>
      <c r="BD108" s="5">
        <v>13518.81</v>
      </c>
      <c r="BE108" s="5">
        <v>865.48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857</v>
      </c>
      <c r="BO108" s="6">
        <v>0</v>
      </c>
      <c r="BP108" s="6">
        <v>0</v>
      </c>
      <c r="BQ108" s="6">
        <v>0</v>
      </c>
      <c r="BR108" s="6">
        <v>0</v>
      </c>
      <c r="BS108" s="6">
        <v>1290</v>
      </c>
      <c r="BT108" s="6">
        <v>0</v>
      </c>
      <c r="BU108" s="60"/>
      <c r="BV108" s="5">
        <v>2258.7395462962959</v>
      </c>
      <c r="BW108" s="5">
        <v>221.518066</v>
      </c>
      <c r="BX108" s="5">
        <v>0</v>
      </c>
      <c r="BY108" s="60"/>
      <c r="BZ108" s="5">
        <v>0</v>
      </c>
      <c r="CA108" s="5">
        <v>0</v>
      </c>
      <c r="CB108" s="5">
        <v>0</v>
      </c>
      <c r="CC108" s="5">
        <v>144.81937500000001</v>
      </c>
      <c r="CD108" s="5">
        <v>0</v>
      </c>
      <c r="CE108" s="5">
        <v>20</v>
      </c>
      <c r="CF108" s="5">
        <v>42.072072072072068</v>
      </c>
      <c r="CG108" s="5">
        <v>5</v>
      </c>
      <c r="CH108" s="5">
        <v>0</v>
      </c>
      <c r="CI108" s="5">
        <v>331.63861000000003</v>
      </c>
      <c r="CJ108" s="5">
        <v>42.192192192192188</v>
      </c>
      <c r="CK108" s="5">
        <v>585.72224926426441</v>
      </c>
      <c r="CL108" s="5">
        <v>1012.518198198198</v>
      </c>
      <c r="CM108" s="5">
        <v>0</v>
      </c>
      <c r="CN108" s="5">
        <v>202.50363963963969</v>
      </c>
      <c r="CO108" s="5">
        <v>1215.0218378378379</v>
      </c>
      <c r="CP108" s="60"/>
      <c r="CQ108" s="4"/>
    </row>
    <row r="109" spans="1:95" ht="18.95" customHeight="1" x14ac:dyDescent="0.25">
      <c r="A109" s="60"/>
      <c r="B109" s="3">
        <v>1295</v>
      </c>
      <c r="C109" s="4" t="s">
        <v>188</v>
      </c>
      <c r="D109" s="3" t="s">
        <v>132</v>
      </c>
      <c r="E109" s="60"/>
      <c r="F109" s="5">
        <v>2101.1253697110719</v>
      </c>
      <c r="G109" s="5">
        <v>2043.3271019629631</v>
      </c>
      <c r="H109" s="5">
        <v>25595.13</v>
      </c>
      <c r="I109" s="5">
        <v>23699.194444444442</v>
      </c>
      <c r="J109" s="5">
        <v>17486.419999999998</v>
      </c>
      <c r="K109" s="5">
        <v>1778.34</v>
      </c>
      <c r="L109" s="5">
        <v>6330.3700000000008</v>
      </c>
      <c r="M109" s="6">
        <v>1654</v>
      </c>
      <c r="N109" s="5">
        <v>-57.798267748109538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6279.37</v>
      </c>
      <c r="W109" s="5">
        <v>522.69941018518512</v>
      </c>
      <c r="X109" s="5">
        <v>5814.2314814814808</v>
      </c>
      <c r="Y109" s="5">
        <v>1321.65</v>
      </c>
      <c r="Z109" s="5">
        <v>4628.68</v>
      </c>
      <c r="AA109" s="5">
        <v>329.04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5292.95</v>
      </c>
      <c r="AO109" s="5">
        <v>338.16069444444452</v>
      </c>
      <c r="AP109" s="5">
        <v>4900.8796296296296</v>
      </c>
      <c r="AQ109" s="5">
        <v>1162.82</v>
      </c>
      <c r="AR109" s="5">
        <v>3618.63</v>
      </c>
      <c r="AS109" s="5">
        <v>511.5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14022.81</v>
      </c>
      <c r="BA109" s="5">
        <v>1025.742583333333</v>
      </c>
      <c r="BB109" s="5">
        <v>12984.08333333333</v>
      </c>
      <c r="BC109" s="5">
        <v>3845.9</v>
      </c>
      <c r="BD109" s="5">
        <v>9239.11</v>
      </c>
      <c r="BE109" s="5">
        <v>937.8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306</v>
      </c>
      <c r="BO109" s="6">
        <v>0</v>
      </c>
      <c r="BP109" s="6">
        <v>0</v>
      </c>
      <c r="BQ109" s="6">
        <v>324</v>
      </c>
      <c r="BR109" s="6">
        <v>0</v>
      </c>
      <c r="BS109" s="6">
        <v>1024</v>
      </c>
      <c r="BT109" s="6">
        <v>0</v>
      </c>
      <c r="BU109" s="60"/>
      <c r="BV109" s="5">
        <v>1886.602687962963</v>
      </c>
      <c r="BW109" s="5">
        <v>156.724414</v>
      </c>
      <c r="BX109" s="5">
        <v>0</v>
      </c>
      <c r="BY109" s="60"/>
      <c r="BZ109" s="5">
        <v>0</v>
      </c>
      <c r="CA109" s="5">
        <v>0</v>
      </c>
      <c r="CB109" s="5">
        <v>632.01989260897028</v>
      </c>
      <c r="CC109" s="5">
        <v>144.81937500000001</v>
      </c>
      <c r="CD109" s="5">
        <v>0</v>
      </c>
      <c r="CE109" s="5">
        <v>20</v>
      </c>
      <c r="CF109" s="5">
        <v>42.072072072072068</v>
      </c>
      <c r="CG109" s="5">
        <v>5</v>
      </c>
      <c r="CH109" s="5">
        <v>0</v>
      </c>
      <c r="CI109" s="5">
        <v>0</v>
      </c>
      <c r="CJ109" s="5">
        <v>42.192192192192188</v>
      </c>
      <c r="CK109" s="5">
        <v>886.1035318732346</v>
      </c>
      <c r="CL109" s="5">
        <v>1012.518198198198</v>
      </c>
      <c r="CM109" s="5">
        <v>0</v>
      </c>
      <c r="CN109" s="5">
        <v>202.50363963963969</v>
      </c>
      <c r="CO109" s="5">
        <v>1215.0218378378379</v>
      </c>
      <c r="CP109" s="60"/>
      <c r="CQ109" s="4"/>
    </row>
    <row r="110" spans="1:95" ht="18.95" customHeight="1" x14ac:dyDescent="0.25">
      <c r="A110" s="60"/>
      <c r="B110" s="3">
        <v>1296</v>
      </c>
      <c r="C110" s="4" t="s">
        <v>110</v>
      </c>
      <c r="D110" s="3" t="s">
        <v>132</v>
      </c>
      <c r="E110" s="60"/>
      <c r="F110" s="5">
        <v>2370.1387371021019</v>
      </c>
      <c r="G110" s="5">
        <v>3030.0530280740741</v>
      </c>
      <c r="H110" s="5">
        <v>41435.32</v>
      </c>
      <c r="I110" s="5">
        <v>38366.037037037036</v>
      </c>
      <c r="J110" s="5">
        <v>30802.9</v>
      </c>
      <c r="K110" s="5">
        <v>2216</v>
      </c>
      <c r="L110" s="5">
        <v>8416.42</v>
      </c>
      <c r="M110" s="6">
        <v>2297</v>
      </c>
      <c r="N110" s="5">
        <v>659.9142909719717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11595.12</v>
      </c>
      <c r="W110" s="5">
        <v>965.18637777777769</v>
      </c>
      <c r="X110" s="5">
        <v>10736.222222222221</v>
      </c>
      <c r="Y110" s="5">
        <v>2384.8000000000002</v>
      </c>
      <c r="Z110" s="5">
        <v>8601.0499999999993</v>
      </c>
      <c r="AA110" s="5">
        <v>609.27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22608.080000000002</v>
      </c>
      <c r="AO110" s="5">
        <v>1444.405111111111</v>
      </c>
      <c r="AP110" s="5">
        <v>20933.407407407409</v>
      </c>
      <c r="AQ110" s="5">
        <v>4737.51</v>
      </c>
      <c r="AR110" s="5">
        <v>16478.8</v>
      </c>
      <c r="AS110" s="5">
        <v>1391.77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7232.12</v>
      </c>
      <c r="BA110" s="5">
        <v>529.01618518518512</v>
      </c>
      <c r="BB110" s="5">
        <v>6696.4074074074069</v>
      </c>
      <c r="BC110" s="5">
        <v>1294.1099999999999</v>
      </c>
      <c r="BD110" s="5">
        <v>5723.05</v>
      </c>
      <c r="BE110" s="5">
        <v>214.96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365</v>
      </c>
      <c r="BO110" s="6">
        <v>0</v>
      </c>
      <c r="BP110" s="6">
        <v>0</v>
      </c>
      <c r="BQ110" s="6">
        <v>1503</v>
      </c>
      <c r="BR110" s="6">
        <v>0</v>
      </c>
      <c r="BS110" s="6">
        <v>429</v>
      </c>
      <c r="BT110" s="6">
        <v>0</v>
      </c>
      <c r="BU110" s="60"/>
      <c r="BV110" s="5">
        <v>2938.6076740740741</v>
      </c>
      <c r="BW110" s="5">
        <v>91.445354000000009</v>
      </c>
      <c r="BX110" s="5">
        <v>0</v>
      </c>
      <c r="BY110" s="60"/>
      <c r="BZ110" s="5">
        <v>458.58</v>
      </c>
      <c r="CA110" s="5">
        <v>0</v>
      </c>
      <c r="CB110" s="5">
        <v>0</v>
      </c>
      <c r="CC110" s="5">
        <v>144.81937500000001</v>
      </c>
      <c r="CD110" s="5">
        <v>0</v>
      </c>
      <c r="CE110" s="5">
        <v>20</v>
      </c>
      <c r="CF110" s="5">
        <v>42.072072072072068</v>
      </c>
      <c r="CG110" s="5">
        <v>5</v>
      </c>
      <c r="CH110" s="5">
        <v>0</v>
      </c>
      <c r="CI110" s="5">
        <v>442.45325999999989</v>
      </c>
      <c r="CJ110" s="5">
        <v>42.192192192192188</v>
      </c>
      <c r="CK110" s="5">
        <v>1155.116899264264</v>
      </c>
      <c r="CL110" s="5">
        <v>1012.518198198198</v>
      </c>
      <c r="CM110" s="5">
        <v>0</v>
      </c>
      <c r="CN110" s="5">
        <v>202.50363963963969</v>
      </c>
      <c r="CO110" s="5">
        <v>1215.0218378378379</v>
      </c>
      <c r="CP110" s="60"/>
      <c r="CQ110" s="4"/>
    </row>
    <row r="111" spans="1:95" ht="18.95" customHeight="1" x14ac:dyDescent="0.25">
      <c r="A111" s="60"/>
      <c r="B111" s="3">
        <v>1297</v>
      </c>
      <c r="C111" s="4" t="s">
        <v>110</v>
      </c>
      <c r="D111" s="3" t="s">
        <v>132</v>
      </c>
      <c r="E111" s="60"/>
      <c r="F111" s="5">
        <v>2220.2857331021019</v>
      </c>
      <c r="G111" s="5">
        <v>2032.6893142592589</v>
      </c>
      <c r="H111" s="5">
        <v>27402.5</v>
      </c>
      <c r="I111" s="5">
        <v>25372.685185185179</v>
      </c>
      <c r="J111" s="5">
        <v>20380.7</v>
      </c>
      <c r="K111" s="5">
        <v>1455.14</v>
      </c>
      <c r="L111" s="5">
        <v>5566.66</v>
      </c>
      <c r="M111" s="6">
        <v>1453</v>
      </c>
      <c r="N111" s="5">
        <v>-187.59641884284309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9862.75</v>
      </c>
      <c r="W111" s="5">
        <v>820.9826157407407</v>
      </c>
      <c r="X111" s="5">
        <v>9132.1759259259252</v>
      </c>
      <c r="Y111" s="5">
        <v>2015.39</v>
      </c>
      <c r="Z111" s="5">
        <v>7347.91</v>
      </c>
      <c r="AA111" s="5">
        <v>499.45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13312.53</v>
      </c>
      <c r="AO111" s="5">
        <v>850.52274999999997</v>
      </c>
      <c r="AP111" s="5">
        <v>12326.41666666667</v>
      </c>
      <c r="AQ111" s="5">
        <v>2699.5</v>
      </c>
      <c r="AR111" s="5">
        <v>10004.540000000001</v>
      </c>
      <c r="AS111" s="5">
        <v>608.49</v>
      </c>
      <c r="AT111" s="5">
        <v>3.05</v>
      </c>
      <c r="AU111" s="5">
        <v>0.2118055555555555</v>
      </c>
      <c r="AV111" s="5">
        <v>2.824074074074074</v>
      </c>
      <c r="AW111" s="5">
        <v>0</v>
      </c>
      <c r="AX111" s="5">
        <v>3.05</v>
      </c>
      <c r="AY111" s="5">
        <v>0</v>
      </c>
      <c r="AZ111" s="5">
        <v>4224.17</v>
      </c>
      <c r="BA111" s="5">
        <v>308.99021296296303</v>
      </c>
      <c r="BB111" s="5">
        <v>3911.2685185185178</v>
      </c>
      <c r="BC111" s="5">
        <v>851.77</v>
      </c>
      <c r="BD111" s="5">
        <v>3025.2</v>
      </c>
      <c r="BE111" s="5">
        <v>347.2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0"/>
      <c r="BM111" s="6">
        <v>0</v>
      </c>
      <c r="BN111" s="6">
        <v>277</v>
      </c>
      <c r="BO111" s="6">
        <v>0</v>
      </c>
      <c r="BP111" s="6">
        <v>0</v>
      </c>
      <c r="BQ111" s="6">
        <v>913</v>
      </c>
      <c r="BR111" s="6">
        <v>1</v>
      </c>
      <c r="BS111" s="6">
        <v>262</v>
      </c>
      <c r="BT111" s="6">
        <v>0</v>
      </c>
      <c r="BU111" s="60"/>
      <c r="BV111" s="5">
        <v>1980.707384259259</v>
      </c>
      <c r="BW111" s="5">
        <v>51.981929999999998</v>
      </c>
      <c r="BX111" s="5">
        <v>0</v>
      </c>
      <c r="BY111" s="60"/>
      <c r="BZ111" s="5">
        <v>458.58</v>
      </c>
      <c r="CA111" s="5">
        <v>0</v>
      </c>
      <c r="CB111" s="5">
        <v>0</v>
      </c>
      <c r="CC111" s="5">
        <v>144.81937500000001</v>
      </c>
      <c r="CD111" s="5">
        <v>0</v>
      </c>
      <c r="CE111" s="5">
        <v>20</v>
      </c>
      <c r="CF111" s="5">
        <v>42.072072072072068</v>
      </c>
      <c r="CG111" s="5">
        <v>5</v>
      </c>
      <c r="CH111" s="5">
        <v>0</v>
      </c>
      <c r="CI111" s="5">
        <v>292.600256</v>
      </c>
      <c r="CJ111" s="5">
        <v>42.192192192192188</v>
      </c>
      <c r="CK111" s="5">
        <v>1005.263895264264</v>
      </c>
      <c r="CL111" s="5">
        <v>1012.518198198198</v>
      </c>
      <c r="CM111" s="5">
        <v>0</v>
      </c>
      <c r="CN111" s="5">
        <v>202.50363963963969</v>
      </c>
      <c r="CO111" s="5">
        <v>1215.0218378378379</v>
      </c>
      <c r="CP111" s="60"/>
      <c r="CQ111" s="4"/>
    </row>
    <row r="112" spans="1:95" ht="18.95" customHeight="1" x14ac:dyDescent="0.25">
      <c r="A112" s="60"/>
      <c r="B112" s="3">
        <v>1298</v>
      </c>
      <c r="C112" s="4" t="s">
        <v>185</v>
      </c>
      <c r="D112" s="3" t="s">
        <v>132</v>
      </c>
      <c r="E112" s="60"/>
      <c r="F112" s="5">
        <v>3624.2468701037519</v>
      </c>
      <c r="G112" s="5">
        <v>1204.116701777778</v>
      </c>
      <c r="H112" s="5">
        <v>14842.09</v>
      </c>
      <c r="I112" s="5">
        <v>13742.67592592592</v>
      </c>
      <c r="J112" s="5">
        <v>6946.9400000000014</v>
      </c>
      <c r="K112" s="5">
        <v>344.01</v>
      </c>
      <c r="L112" s="5">
        <v>7551.14</v>
      </c>
      <c r="M112" s="6">
        <v>780</v>
      </c>
      <c r="N112" s="5">
        <v>-2420.130168325974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4065.98</v>
      </c>
      <c r="W112" s="5">
        <v>338.45518703703698</v>
      </c>
      <c r="X112" s="5">
        <v>3764.7962962962961</v>
      </c>
      <c r="Y112" s="5">
        <v>1801.59</v>
      </c>
      <c r="Z112" s="5">
        <v>2140.2800000000002</v>
      </c>
      <c r="AA112" s="5">
        <v>124.11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10776.11</v>
      </c>
      <c r="BA112" s="5">
        <v>788.25249074074065</v>
      </c>
      <c r="BB112" s="5">
        <v>9977.8796296296277</v>
      </c>
      <c r="BC112" s="5">
        <v>5749.55</v>
      </c>
      <c r="BD112" s="5">
        <v>4806.66</v>
      </c>
      <c r="BE112" s="5">
        <v>219.9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0"/>
      <c r="BM112" s="6">
        <v>0</v>
      </c>
      <c r="BN112" s="6">
        <v>139</v>
      </c>
      <c r="BO112" s="6">
        <v>0</v>
      </c>
      <c r="BP112" s="6">
        <v>0</v>
      </c>
      <c r="BQ112" s="6">
        <v>0</v>
      </c>
      <c r="BR112" s="6">
        <v>0</v>
      </c>
      <c r="BS112" s="6">
        <v>641</v>
      </c>
      <c r="BT112" s="6">
        <v>0</v>
      </c>
      <c r="BU112" s="60"/>
      <c r="BV112" s="5">
        <v>1126.7076777777779</v>
      </c>
      <c r="BW112" s="5">
        <v>77.409023999999988</v>
      </c>
      <c r="BX112" s="5">
        <v>0</v>
      </c>
      <c r="BY112" s="60"/>
      <c r="BZ112" s="5">
        <v>1387.63</v>
      </c>
      <c r="CA112" s="5">
        <v>187.2</v>
      </c>
      <c r="CB112" s="5">
        <v>570.85667719519904</v>
      </c>
      <c r="CC112" s="5">
        <v>144.81937500000001</v>
      </c>
      <c r="CD112" s="5">
        <v>0</v>
      </c>
      <c r="CE112" s="5">
        <v>20</v>
      </c>
      <c r="CF112" s="5">
        <v>42.072072072072068</v>
      </c>
      <c r="CG112" s="5">
        <v>5</v>
      </c>
      <c r="CH112" s="5">
        <v>0</v>
      </c>
      <c r="CI112" s="5">
        <v>9.4547158064516132</v>
      </c>
      <c r="CJ112" s="5">
        <v>42.192192192192188</v>
      </c>
      <c r="CK112" s="5">
        <v>2409.2250322659152</v>
      </c>
      <c r="CL112" s="5">
        <v>1012.518198198198</v>
      </c>
      <c r="CM112" s="5">
        <v>0</v>
      </c>
      <c r="CN112" s="5">
        <v>202.50363963963969</v>
      </c>
      <c r="CO112" s="5">
        <v>1215.0218378378379</v>
      </c>
      <c r="CP112" s="60"/>
      <c r="CQ112" s="4"/>
    </row>
    <row r="113" spans="1:95" ht="18.95" customHeight="1" x14ac:dyDescent="0.25">
      <c r="A113" s="61"/>
      <c r="B113" s="3">
        <v>1299</v>
      </c>
      <c r="C113" s="4" t="s">
        <v>106</v>
      </c>
      <c r="D113" s="3" t="s">
        <v>132</v>
      </c>
      <c r="E113" s="61"/>
      <c r="F113" s="5">
        <v>1953.7505131021021</v>
      </c>
      <c r="G113" s="5">
        <v>3353.159180666667</v>
      </c>
      <c r="H113" s="5">
        <v>44516.179999999993</v>
      </c>
      <c r="I113" s="5">
        <v>41218.685185185182</v>
      </c>
      <c r="J113" s="5">
        <v>34966.879999999997</v>
      </c>
      <c r="K113" s="5">
        <v>1200.6600000000001</v>
      </c>
      <c r="L113" s="5">
        <v>8348.64</v>
      </c>
      <c r="M113" s="6">
        <v>1912</v>
      </c>
      <c r="N113" s="5">
        <v>1399.408667564564</v>
      </c>
      <c r="O113" s="61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18658.38</v>
      </c>
      <c r="W113" s="5">
        <v>1553.137372222222</v>
      </c>
      <c r="X113" s="5">
        <v>17276.27777777777</v>
      </c>
      <c r="Y113" s="5">
        <v>4924.75</v>
      </c>
      <c r="Z113" s="5">
        <v>13170.63</v>
      </c>
      <c r="AA113" s="5">
        <v>563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15857.24</v>
      </c>
      <c r="AI113" s="5">
        <v>750</v>
      </c>
      <c r="AJ113" s="5">
        <v>14682.62962962963</v>
      </c>
      <c r="AK113" s="5">
        <v>1655.74</v>
      </c>
      <c r="AL113" s="5">
        <v>14038.09</v>
      </c>
      <c r="AM113" s="5">
        <v>163.41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10000.56</v>
      </c>
      <c r="BA113" s="5">
        <v>731.52244444444443</v>
      </c>
      <c r="BB113" s="5">
        <v>9259.7777777777774</v>
      </c>
      <c r="BC113" s="5">
        <v>1768.15</v>
      </c>
      <c r="BD113" s="5">
        <v>7758.16</v>
      </c>
      <c r="BE113" s="5">
        <v>474.25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61"/>
      <c r="BM113" s="6">
        <v>0</v>
      </c>
      <c r="BN113" s="6">
        <v>494</v>
      </c>
      <c r="BO113" s="6">
        <v>0</v>
      </c>
      <c r="BP113" s="6">
        <v>763</v>
      </c>
      <c r="BQ113" s="6">
        <v>0</v>
      </c>
      <c r="BR113" s="6">
        <v>0</v>
      </c>
      <c r="BS113" s="6">
        <v>655</v>
      </c>
      <c r="BT113" s="6">
        <v>0</v>
      </c>
      <c r="BU113" s="61"/>
      <c r="BV113" s="5">
        <v>3034.6598166666658</v>
      </c>
      <c r="BW113" s="5">
        <v>318.49936400000001</v>
      </c>
      <c r="BX113" s="5">
        <v>0</v>
      </c>
      <c r="BY113" s="61"/>
      <c r="BZ113" s="5">
        <v>0</v>
      </c>
      <c r="CA113" s="5">
        <v>0</v>
      </c>
      <c r="CB113" s="5">
        <v>0</v>
      </c>
      <c r="CC113" s="5">
        <v>144.81937500000001</v>
      </c>
      <c r="CD113" s="5">
        <v>0</v>
      </c>
      <c r="CE113" s="5">
        <v>20</v>
      </c>
      <c r="CF113" s="5">
        <v>42.072072072072068</v>
      </c>
      <c r="CG113" s="5">
        <v>5</v>
      </c>
      <c r="CH113" s="5">
        <v>0</v>
      </c>
      <c r="CI113" s="5">
        <v>484.64503600000012</v>
      </c>
      <c r="CJ113" s="5">
        <v>42.192192192192188</v>
      </c>
      <c r="CK113" s="5">
        <v>738.72867526426444</v>
      </c>
      <c r="CL113" s="5">
        <v>1012.518198198198</v>
      </c>
      <c r="CM113" s="5">
        <v>0</v>
      </c>
      <c r="CN113" s="5">
        <v>202.50363963963969</v>
      </c>
      <c r="CO113" s="5">
        <v>1215.0218378378379</v>
      </c>
      <c r="CP113" s="61"/>
      <c r="CQ113" s="4"/>
    </row>
    <row r="114" spans="1:95" x14ac:dyDescent="0.25">
      <c r="A114" s="7"/>
      <c r="B114" s="7"/>
      <c r="C114" s="7" t="s">
        <v>189</v>
      </c>
      <c r="D114" s="7"/>
      <c r="E114" s="7"/>
      <c r="F114" s="8">
        <f t="shared" ref="F114:N114" si="0">SUM(F3:F113)</f>
        <v>293745.55329868814</v>
      </c>
      <c r="G114" s="8">
        <f t="shared" si="0"/>
        <v>283298.14058455575</v>
      </c>
      <c r="H114" s="8">
        <f t="shared" si="0"/>
        <v>2513518.2400000007</v>
      </c>
      <c r="I114" s="8">
        <f t="shared" si="0"/>
        <v>2327331.7037037029</v>
      </c>
      <c r="J114" s="8">
        <f t="shared" si="0"/>
        <v>2002985.2999999996</v>
      </c>
      <c r="K114" s="8">
        <f t="shared" si="0"/>
        <v>124148.91999999998</v>
      </c>
      <c r="L114" s="8">
        <f t="shared" si="0"/>
        <v>386384.02000000014</v>
      </c>
      <c r="M114" s="9">
        <f t="shared" si="0"/>
        <v>138892</v>
      </c>
      <c r="N114" s="8">
        <f t="shared" si="0"/>
        <v>-10447.412714132621</v>
      </c>
      <c r="O114" s="7"/>
      <c r="P114" s="8">
        <f t="shared" ref="P114:BK114" si="1">SUM(P3:P113)</f>
        <v>10988.710000000001</v>
      </c>
      <c r="Q114" s="8">
        <f t="shared" si="1"/>
        <v>2140.7894444444446</v>
      </c>
      <c r="R114" s="8">
        <f t="shared" si="1"/>
        <v>10174.73148148148</v>
      </c>
      <c r="S114" s="8">
        <f t="shared" si="1"/>
        <v>1563.81</v>
      </c>
      <c r="T114" s="8">
        <f t="shared" si="1"/>
        <v>8421.3100000000013</v>
      </c>
      <c r="U114" s="8">
        <f t="shared" si="1"/>
        <v>1003.59</v>
      </c>
      <c r="V114" s="8">
        <f t="shared" si="1"/>
        <v>793302.00999999978</v>
      </c>
      <c r="W114" s="8">
        <f t="shared" si="1"/>
        <v>66002.253421296322</v>
      </c>
      <c r="X114" s="8">
        <f t="shared" si="1"/>
        <v>734538.89814814809</v>
      </c>
      <c r="Y114" s="8">
        <f t="shared" si="1"/>
        <v>114914.39999999998</v>
      </c>
      <c r="Z114" s="8">
        <f t="shared" si="1"/>
        <v>635154.46000000008</v>
      </c>
      <c r="AA114" s="8">
        <f t="shared" si="1"/>
        <v>43233.14999999998</v>
      </c>
      <c r="AB114" s="8">
        <f t="shared" si="1"/>
        <v>315186.26999999996</v>
      </c>
      <c r="AC114" s="8">
        <f t="shared" si="1"/>
        <v>23806.165277777778</v>
      </c>
      <c r="AD114" s="8">
        <f t="shared" si="1"/>
        <v>291839.13888888893</v>
      </c>
      <c r="AE114" s="8">
        <f t="shared" si="1"/>
        <v>57648.100000000006</v>
      </c>
      <c r="AF114" s="8">
        <f t="shared" si="1"/>
        <v>245000.93999999997</v>
      </c>
      <c r="AG114" s="8">
        <f t="shared" si="1"/>
        <v>12537.23</v>
      </c>
      <c r="AH114" s="8">
        <f t="shared" si="1"/>
        <v>223832.35</v>
      </c>
      <c r="AI114" s="8">
        <f t="shared" si="1"/>
        <v>5950</v>
      </c>
      <c r="AJ114" s="8">
        <f t="shared" si="1"/>
        <v>207252.17592592593</v>
      </c>
      <c r="AK114" s="8">
        <f t="shared" si="1"/>
        <v>14874.75</v>
      </c>
      <c r="AL114" s="8">
        <f t="shared" si="1"/>
        <v>205491.24000000002</v>
      </c>
      <c r="AM114" s="8">
        <f t="shared" si="1"/>
        <v>3466.36</v>
      </c>
      <c r="AN114" s="8">
        <f t="shared" si="1"/>
        <v>329345.53999999998</v>
      </c>
      <c r="AO114" s="8">
        <f t="shared" si="1"/>
        <v>21041.630888888889</v>
      </c>
      <c r="AP114" s="8">
        <f t="shared" si="1"/>
        <v>304949.57407407404</v>
      </c>
      <c r="AQ114" s="8">
        <f t="shared" si="1"/>
        <v>51993.590000000004</v>
      </c>
      <c r="AR114" s="8">
        <f t="shared" si="1"/>
        <v>257411.6</v>
      </c>
      <c r="AS114" s="8">
        <f t="shared" si="1"/>
        <v>19940.350000000002</v>
      </c>
      <c r="AT114" s="8">
        <f t="shared" si="1"/>
        <v>3667.5700000000006</v>
      </c>
      <c r="AU114" s="8">
        <f t="shared" si="1"/>
        <v>254.69236111111113</v>
      </c>
      <c r="AV114" s="8">
        <f t="shared" si="1"/>
        <v>3395.8981481481478</v>
      </c>
      <c r="AW114" s="8">
        <f t="shared" si="1"/>
        <v>0</v>
      </c>
      <c r="AX114" s="8">
        <f t="shared" si="1"/>
        <v>3091.19</v>
      </c>
      <c r="AY114" s="8">
        <f t="shared" si="1"/>
        <v>576.38</v>
      </c>
      <c r="AZ114" s="8">
        <f t="shared" si="1"/>
        <v>796138.74</v>
      </c>
      <c r="BA114" s="8">
        <f t="shared" si="1"/>
        <v>145078.28580555553</v>
      </c>
      <c r="BB114" s="8">
        <f t="shared" si="1"/>
        <v>737165.50000000035</v>
      </c>
      <c r="BC114" s="8">
        <f t="shared" si="1"/>
        <v>139018.37</v>
      </c>
      <c r="BD114" s="8">
        <f t="shared" si="1"/>
        <v>615432.15999999992</v>
      </c>
      <c r="BE114" s="8">
        <f t="shared" si="1"/>
        <v>41688.21</v>
      </c>
      <c r="BF114" s="8">
        <f t="shared" si="1"/>
        <v>41057.050000000003</v>
      </c>
      <c r="BG114" s="8">
        <f t="shared" si="1"/>
        <v>1916.0302314814812</v>
      </c>
      <c r="BH114" s="8">
        <f t="shared" si="1"/>
        <v>38015.787037037022</v>
      </c>
      <c r="BI114" s="8">
        <f t="shared" si="1"/>
        <v>6371</v>
      </c>
      <c r="BJ114" s="8">
        <f t="shared" si="1"/>
        <v>32982.399999999994</v>
      </c>
      <c r="BK114" s="8">
        <f t="shared" si="1"/>
        <v>1703.65</v>
      </c>
      <c r="BL114" s="7"/>
      <c r="BM114" s="9">
        <f t="shared" ref="BM114:BT114" si="2">SUM(BM3:BM113)</f>
        <v>876</v>
      </c>
      <c r="BN114" s="9">
        <f t="shared" si="2"/>
        <v>26338</v>
      </c>
      <c r="BO114" s="9">
        <f t="shared" si="2"/>
        <v>20632</v>
      </c>
      <c r="BP114" s="9">
        <f t="shared" si="2"/>
        <v>9843</v>
      </c>
      <c r="BQ114" s="9">
        <f t="shared" si="2"/>
        <v>21399</v>
      </c>
      <c r="BR114" s="9">
        <f t="shared" si="2"/>
        <v>193</v>
      </c>
      <c r="BS114" s="9">
        <f t="shared" si="2"/>
        <v>55465</v>
      </c>
      <c r="BT114" s="9">
        <f t="shared" si="2"/>
        <v>4146</v>
      </c>
      <c r="BU114" s="7"/>
      <c r="BV114" s="8">
        <f>SUM(BV3:BV113)</f>
        <v>266189.84743055562</v>
      </c>
      <c r="BW114" s="8">
        <f>SUM(BW3:BW113)</f>
        <v>17108.293153999995</v>
      </c>
      <c r="BX114" s="8">
        <f>SUM(BX3:BX113)</f>
        <v>0</v>
      </c>
      <c r="BY114" s="7"/>
      <c r="BZ114" s="8">
        <f t="shared" ref="BZ114:CO114" si="3">SUM(BZ3:BZ113)</f>
        <v>38021.950000000012</v>
      </c>
      <c r="CA114" s="8">
        <f t="shared" si="3"/>
        <v>7516.66</v>
      </c>
      <c r="CB114" s="8">
        <f t="shared" si="3"/>
        <v>32273.789999999972</v>
      </c>
      <c r="CC114" s="8">
        <f t="shared" si="3"/>
        <v>9268.4399999999951</v>
      </c>
      <c r="CD114" s="8">
        <f t="shared" si="3"/>
        <v>41920.419999999976</v>
      </c>
      <c r="CE114" s="8">
        <f t="shared" si="3"/>
        <v>2220</v>
      </c>
      <c r="CF114" s="8">
        <f t="shared" si="3"/>
        <v>4669.9999999999936</v>
      </c>
      <c r="CG114" s="8">
        <f t="shared" si="3"/>
        <v>555</v>
      </c>
      <c r="CH114" s="8">
        <f t="shared" si="3"/>
        <v>0</v>
      </c>
      <c r="CI114" s="8">
        <f t="shared" si="3"/>
        <v>17748.535965354844</v>
      </c>
      <c r="CJ114" s="8">
        <f t="shared" si="3"/>
        <v>4683.3333333333285</v>
      </c>
      <c r="CK114" s="8">
        <f t="shared" si="3"/>
        <v>158878.12929868823</v>
      </c>
      <c r="CL114" s="8">
        <f t="shared" si="3"/>
        <v>112389.52000000009</v>
      </c>
      <c r="CM114" s="8">
        <f t="shared" si="3"/>
        <v>0</v>
      </c>
      <c r="CN114" s="8">
        <f t="shared" si="3"/>
        <v>22477.903999999966</v>
      </c>
      <c r="CO114" s="8">
        <f t="shared" si="3"/>
        <v>134867.42399999991</v>
      </c>
      <c r="CP114" s="7"/>
      <c r="CQ114" s="7"/>
    </row>
    <row r="116" spans="1:95" ht="20.100000000000001" customHeight="1" x14ac:dyDescent="0.25">
      <c r="M116" s="10" t="s">
        <v>190</v>
      </c>
      <c r="N116" s="11">
        <f>N117/COUNTIF(N3:N113,"&lt;&gt;0")</f>
        <v>0.43243243243243246</v>
      </c>
    </row>
    <row r="117" spans="1:95" ht="20.100000000000001" customHeight="1" x14ac:dyDescent="0.25">
      <c r="M117" s="12" t="s">
        <v>191</v>
      </c>
      <c r="N117" s="13">
        <f>COUNTIF(N3:N113,"&gt;0")</f>
        <v>48</v>
      </c>
    </row>
  </sheetData>
  <mergeCells count="20">
    <mergeCell ref="A1:A113"/>
    <mergeCell ref="E1:E113"/>
    <mergeCell ref="CP1:CP113"/>
    <mergeCell ref="P1:U1"/>
    <mergeCell ref="AZ1:BE1"/>
    <mergeCell ref="BV1:BX1"/>
    <mergeCell ref="O1:O113"/>
    <mergeCell ref="BZ1:CO1"/>
    <mergeCell ref="BY1:BY113"/>
    <mergeCell ref="BM1:BT1"/>
    <mergeCell ref="BL1:BL113"/>
    <mergeCell ref="AT1:AY1"/>
    <mergeCell ref="BF1:BK1"/>
    <mergeCell ref="BU1:BU113"/>
    <mergeCell ref="V1:AA1"/>
    <mergeCell ref="AB1:AG1"/>
    <mergeCell ref="AN1:AS1"/>
    <mergeCell ref="B1:D1"/>
    <mergeCell ref="AH1:AM1"/>
    <mergeCell ref="F1:N1"/>
  </mergeCells>
  <conditionalFormatting sqref="N3:N113">
    <cfRule type="cellIs" dxfId="15" priority="1" operator="greaterThanOrEqual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CQ114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8" width="16.4257812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4230.8947911604937</v>
      </c>
      <c r="G3" s="5">
        <v>3235.585303888889</v>
      </c>
      <c r="H3" s="5">
        <v>55882.460000000006</v>
      </c>
      <c r="I3" s="5">
        <v>51743.018518518533</v>
      </c>
      <c r="J3" s="5">
        <v>53161.66</v>
      </c>
      <c r="K3" s="5">
        <v>2720.8</v>
      </c>
      <c r="L3" s="5">
        <v>0</v>
      </c>
      <c r="M3" s="6">
        <v>2633</v>
      </c>
      <c r="N3" s="5">
        <v>-995.30948727160421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16143.78</v>
      </c>
      <c r="W3" s="5">
        <v>1343.820205555556</v>
      </c>
      <c r="X3" s="5">
        <v>14947.94444444444</v>
      </c>
      <c r="Y3" s="5">
        <v>0</v>
      </c>
      <c r="Z3" s="5">
        <v>15275.84</v>
      </c>
      <c r="AA3" s="5">
        <v>867.94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27180.13</v>
      </c>
      <c r="AI3" s="5">
        <v>750</v>
      </c>
      <c r="AJ3" s="5">
        <v>25166.78703703704</v>
      </c>
      <c r="AK3" s="5">
        <v>0</v>
      </c>
      <c r="AL3" s="5">
        <v>26100.720000000001</v>
      </c>
      <c r="AM3" s="5">
        <v>1079.4100000000001</v>
      </c>
      <c r="AN3" s="5">
        <v>7.9</v>
      </c>
      <c r="AO3" s="5">
        <v>0.50472222222222229</v>
      </c>
      <c r="AP3" s="5">
        <v>7.3148148148148149</v>
      </c>
      <c r="AQ3" s="5">
        <v>0</v>
      </c>
      <c r="AR3" s="5">
        <v>7.9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12550.65</v>
      </c>
      <c r="BA3" s="5">
        <v>581.0486111111112</v>
      </c>
      <c r="BB3" s="5">
        <v>11620.972222222221</v>
      </c>
      <c r="BC3" s="5">
        <v>0</v>
      </c>
      <c r="BD3" s="5">
        <v>11777.2</v>
      </c>
      <c r="BE3" s="5">
        <v>773.45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407</v>
      </c>
      <c r="BO3" s="6">
        <v>0</v>
      </c>
      <c r="BP3" s="6">
        <v>1347</v>
      </c>
      <c r="BQ3" s="6">
        <v>1</v>
      </c>
      <c r="BR3" s="6">
        <v>0</v>
      </c>
      <c r="BS3" s="6">
        <v>878</v>
      </c>
      <c r="BT3" s="6">
        <v>0</v>
      </c>
      <c r="BU3" s="60"/>
      <c r="BV3" s="5">
        <v>2675.373538888889</v>
      </c>
      <c r="BW3" s="5">
        <v>560.21176500000001</v>
      </c>
      <c r="BX3" s="5">
        <v>0</v>
      </c>
      <c r="BY3" s="60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43.24074074074074</v>
      </c>
      <c r="CG3" s="5">
        <v>5</v>
      </c>
      <c r="CH3" s="5">
        <v>0</v>
      </c>
      <c r="CI3" s="5">
        <v>748.82496400000014</v>
      </c>
      <c r="CJ3" s="5">
        <v>43.364197530864203</v>
      </c>
      <c r="CK3" s="5">
        <v>3138.2799022716049</v>
      </c>
      <c r="CL3" s="5">
        <v>910.51240740740741</v>
      </c>
      <c r="CM3" s="5">
        <v>0</v>
      </c>
      <c r="CN3" s="5">
        <v>182.1024814814815</v>
      </c>
      <c r="CO3" s="5">
        <v>1092.614888888889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2203.7256051604941</v>
      </c>
      <c r="G4" s="5">
        <v>727.31802388888877</v>
      </c>
      <c r="H4" s="5">
        <v>10202.67</v>
      </c>
      <c r="I4" s="5">
        <v>9446.9166666666661</v>
      </c>
      <c r="J4" s="5">
        <v>9619.25</v>
      </c>
      <c r="K4" s="5">
        <v>583.41999999999996</v>
      </c>
      <c r="L4" s="5">
        <v>0</v>
      </c>
      <c r="M4" s="6">
        <v>703</v>
      </c>
      <c r="N4" s="5">
        <v>-1476.4075812716051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1632.27</v>
      </c>
      <c r="W4" s="5">
        <v>135.87136388888891</v>
      </c>
      <c r="X4" s="5">
        <v>1511.3611111111111</v>
      </c>
      <c r="Y4" s="5">
        <v>0</v>
      </c>
      <c r="Z4" s="5">
        <v>1478.95</v>
      </c>
      <c r="AA4" s="5">
        <v>153.32</v>
      </c>
      <c r="AB4" s="5">
        <v>2707.98</v>
      </c>
      <c r="AC4" s="5">
        <v>188.05416666666659</v>
      </c>
      <c r="AD4" s="5">
        <v>2507.3888888888891</v>
      </c>
      <c r="AE4" s="5">
        <v>0</v>
      </c>
      <c r="AF4" s="5">
        <v>2640.16</v>
      </c>
      <c r="AG4" s="5">
        <v>67.819999999999993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5862.42</v>
      </c>
      <c r="BA4" s="5">
        <v>271.4083333333333</v>
      </c>
      <c r="BB4" s="5">
        <v>5428.1666666666661</v>
      </c>
      <c r="BC4" s="5">
        <v>0</v>
      </c>
      <c r="BD4" s="5">
        <v>5500.14</v>
      </c>
      <c r="BE4" s="5">
        <v>362.28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64</v>
      </c>
      <c r="BO4" s="6">
        <v>155</v>
      </c>
      <c r="BP4" s="6">
        <v>0</v>
      </c>
      <c r="BQ4" s="6">
        <v>0</v>
      </c>
      <c r="BR4" s="6">
        <v>0</v>
      </c>
      <c r="BS4" s="6">
        <v>484</v>
      </c>
      <c r="BT4" s="6">
        <v>0</v>
      </c>
      <c r="BU4" s="60"/>
      <c r="BV4" s="5">
        <v>595.3338638888888</v>
      </c>
      <c r="BW4" s="5">
        <v>131.98416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43.24074074074074</v>
      </c>
      <c r="CG4" s="5">
        <v>5</v>
      </c>
      <c r="CH4" s="5">
        <v>0</v>
      </c>
      <c r="CI4" s="5">
        <v>136.715778</v>
      </c>
      <c r="CJ4" s="5">
        <v>43.364197530864203</v>
      </c>
      <c r="CK4" s="5">
        <v>1111.110716271605</v>
      </c>
      <c r="CL4" s="5">
        <v>910.51240740740741</v>
      </c>
      <c r="CM4" s="5">
        <v>0</v>
      </c>
      <c r="CN4" s="5">
        <v>182.1024814814815</v>
      </c>
      <c r="CO4" s="5">
        <v>1092.614888888889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2565.084879160494</v>
      </c>
      <c r="G5" s="5">
        <v>1891.7011912592591</v>
      </c>
      <c r="H5" s="5">
        <v>37169.78</v>
      </c>
      <c r="I5" s="5">
        <v>34416.462962962964</v>
      </c>
      <c r="J5" s="5">
        <v>35022.26</v>
      </c>
      <c r="K5" s="5">
        <v>2147.52</v>
      </c>
      <c r="L5" s="5">
        <v>0</v>
      </c>
      <c r="M5" s="6">
        <v>2207</v>
      </c>
      <c r="N5" s="5">
        <v>-673.38368790123468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6839.2000000000007</v>
      </c>
      <c r="W5" s="5">
        <v>569.30007407407413</v>
      </c>
      <c r="X5" s="5">
        <v>6332.5925925925931</v>
      </c>
      <c r="Y5" s="5">
        <v>0</v>
      </c>
      <c r="Z5" s="5">
        <v>6178.47</v>
      </c>
      <c r="AA5" s="5">
        <v>660.73</v>
      </c>
      <c r="AB5" s="5">
        <v>22655.88</v>
      </c>
      <c r="AC5" s="5">
        <v>500</v>
      </c>
      <c r="AD5" s="5">
        <v>20977.666666666661</v>
      </c>
      <c r="AE5" s="5">
        <v>0</v>
      </c>
      <c r="AF5" s="5">
        <v>21485.8</v>
      </c>
      <c r="AG5" s="5">
        <v>1170.08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7674.7</v>
      </c>
      <c r="BA5" s="5">
        <v>355.31018518518522</v>
      </c>
      <c r="BB5" s="5">
        <v>7106.2037037037026</v>
      </c>
      <c r="BC5" s="5">
        <v>0</v>
      </c>
      <c r="BD5" s="5">
        <v>7357.99</v>
      </c>
      <c r="BE5" s="5">
        <v>316.70999999999998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267</v>
      </c>
      <c r="BO5" s="6">
        <v>1417</v>
      </c>
      <c r="BP5" s="6">
        <v>0</v>
      </c>
      <c r="BQ5" s="6">
        <v>0</v>
      </c>
      <c r="BR5" s="6">
        <v>0</v>
      </c>
      <c r="BS5" s="6">
        <v>523</v>
      </c>
      <c r="BT5" s="6">
        <v>0</v>
      </c>
      <c r="BU5" s="60"/>
      <c r="BV5" s="5">
        <v>1424.610259259259</v>
      </c>
      <c r="BW5" s="5">
        <v>467.09093200000001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43.24074074074074</v>
      </c>
      <c r="CG5" s="5">
        <v>5</v>
      </c>
      <c r="CH5" s="5">
        <v>0</v>
      </c>
      <c r="CI5" s="5">
        <v>498.07505200000003</v>
      </c>
      <c r="CJ5" s="5">
        <v>43.364197530864203</v>
      </c>
      <c r="CK5" s="5">
        <v>1472.469990271605</v>
      </c>
      <c r="CL5" s="5">
        <v>910.51240740740741</v>
      </c>
      <c r="CM5" s="5">
        <v>0</v>
      </c>
      <c r="CN5" s="5">
        <v>182.1024814814815</v>
      </c>
      <c r="CO5" s="5">
        <v>1092.614888888889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2794.8215811604941</v>
      </c>
      <c r="G6" s="5">
        <v>3756.551842407408</v>
      </c>
      <c r="H6" s="5">
        <v>54314.31</v>
      </c>
      <c r="I6" s="5">
        <v>50291.027777777766</v>
      </c>
      <c r="J6" s="5">
        <v>49649.43</v>
      </c>
      <c r="K6" s="5">
        <v>4664.88</v>
      </c>
      <c r="L6" s="5">
        <v>0</v>
      </c>
      <c r="M6" s="6">
        <v>2578</v>
      </c>
      <c r="N6" s="5">
        <v>961.73026124691387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16002.51</v>
      </c>
      <c r="W6" s="5">
        <v>1332.0607861111109</v>
      </c>
      <c r="X6" s="5">
        <v>14817.138888888891</v>
      </c>
      <c r="Y6" s="5">
        <v>0</v>
      </c>
      <c r="Z6" s="5">
        <v>14544.34</v>
      </c>
      <c r="AA6" s="5">
        <v>1458.17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27727.4</v>
      </c>
      <c r="AO6" s="5">
        <v>1771.472777777778</v>
      </c>
      <c r="AP6" s="5">
        <v>25673.518518518511</v>
      </c>
      <c r="AQ6" s="5">
        <v>0</v>
      </c>
      <c r="AR6" s="5">
        <v>25528.46</v>
      </c>
      <c r="AS6" s="5">
        <v>2198.94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10584.4</v>
      </c>
      <c r="BA6" s="5">
        <v>490.01851851851848</v>
      </c>
      <c r="BB6" s="5">
        <v>9800.3703703703686</v>
      </c>
      <c r="BC6" s="5">
        <v>0</v>
      </c>
      <c r="BD6" s="5">
        <v>9576.6299999999992</v>
      </c>
      <c r="BE6" s="5">
        <v>1007.77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481</v>
      </c>
      <c r="BO6" s="6">
        <v>0</v>
      </c>
      <c r="BP6" s="6">
        <v>0</v>
      </c>
      <c r="BQ6" s="6">
        <v>1589</v>
      </c>
      <c r="BR6" s="6">
        <v>0</v>
      </c>
      <c r="BS6" s="6">
        <v>508</v>
      </c>
      <c r="BT6" s="6">
        <v>0</v>
      </c>
      <c r="BU6" s="60"/>
      <c r="BV6" s="5">
        <v>3593.5520824074069</v>
      </c>
      <c r="BW6" s="5">
        <v>162.99976000000001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43.24074074074074</v>
      </c>
      <c r="CG6" s="5">
        <v>5</v>
      </c>
      <c r="CH6" s="5">
        <v>0</v>
      </c>
      <c r="CI6" s="5">
        <v>727.81175399999995</v>
      </c>
      <c r="CJ6" s="5">
        <v>43.364197530864203</v>
      </c>
      <c r="CK6" s="5">
        <v>1702.2066922716051</v>
      </c>
      <c r="CL6" s="5">
        <v>910.51240740740741</v>
      </c>
      <c r="CM6" s="5">
        <v>0</v>
      </c>
      <c r="CN6" s="5">
        <v>182.1024814814815</v>
      </c>
      <c r="CO6" s="5">
        <v>1092.614888888889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2211.7828911604938</v>
      </c>
      <c r="G7" s="5">
        <v>681.47759722222236</v>
      </c>
      <c r="H7" s="5">
        <v>10803.96</v>
      </c>
      <c r="I7" s="5">
        <v>10003.66666666667</v>
      </c>
      <c r="J7" s="5">
        <v>10077.65</v>
      </c>
      <c r="K7" s="5">
        <v>726.31</v>
      </c>
      <c r="L7" s="5">
        <v>0</v>
      </c>
      <c r="M7" s="6">
        <v>446</v>
      </c>
      <c r="N7" s="5">
        <v>-1530.305293938271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692.21</v>
      </c>
      <c r="W7" s="5">
        <v>57.620073148148158</v>
      </c>
      <c r="X7" s="5">
        <v>640.93518518518522</v>
      </c>
      <c r="Y7" s="5">
        <v>0</v>
      </c>
      <c r="Z7" s="5">
        <v>599.21</v>
      </c>
      <c r="AA7" s="5">
        <v>93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10111.75</v>
      </c>
      <c r="BA7" s="5">
        <v>468.13657407407408</v>
      </c>
      <c r="BB7" s="5">
        <v>9362.7314814814818</v>
      </c>
      <c r="BC7" s="5">
        <v>0</v>
      </c>
      <c r="BD7" s="5">
        <v>9478.44</v>
      </c>
      <c r="BE7" s="5">
        <v>633.30999999999995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47</v>
      </c>
      <c r="BO7" s="6">
        <v>0</v>
      </c>
      <c r="BP7" s="6">
        <v>0</v>
      </c>
      <c r="BQ7" s="6">
        <v>0</v>
      </c>
      <c r="BR7" s="6">
        <v>0</v>
      </c>
      <c r="BS7" s="6">
        <v>399</v>
      </c>
      <c r="BT7" s="6">
        <v>0</v>
      </c>
      <c r="BU7" s="60"/>
      <c r="BV7" s="5">
        <v>525.75664722222234</v>
      </c>
      <c r="BW7" s="5">
        <v>155.72094999999999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43.24074074074074</v>
      </c>
      <c r="CG7" s="5">
        <v>5</v>
      </c>
      <c r="CH7" s="5">
        <v>0</v>
      </c>
      <c r="CI7" s="5">
        <v>144.77306400000001</v>
      </c>
      <c r="CJ7" s="5">
        <v>43.364197530864203</v>
      </c>
      <c r="CK7" s="5">
        <v>1119.168002271605</v>
      </c>
      <c r="CL7" s="5">
        <v>910.51240740740741</v>
      </c>
      <c r="CM7" s="5">
        <v>0</v>
      </c>
      <c r="CN7" s="5">
        <v>182.1024814814815</v>
      </c>
      <c r="CO7" s="5">
        <v>1092.614888888889</v>
      </c>
      <c r="CP7" s="60"/>
      <c r="CQ7" s="4"/>
    </row>
    <row r="8" spans="1:95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2640.4243691604938</v>
      </c>
      <c r="G8" s="5">
        <v>2852.3678547037039</v>
      </c>
      <c r="H8" s="5">
        <v>42792.13</v>
      </c>
      <c r="I8" s="5">
        <v>39622.342592592591</v>
      </c>
      <c r="J8" s="5">
        <v>38533.74</v>
      </c>
      <c r="K8" s="5">
        <v>4258.3899999999994</v>
      </c>
      <c r="L8" s="5">
        <v>0</v>
      </c>
      <c r="M8" s="6">
        <v>2045</v>
      </c>
      <c r="N8" s="5">
        <v>211.94348554320999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9850.67</v>
      </c>
      <c r="W8" s="5">
        <v>819.97706759259268</v>
      </c>
      <c r="X8" s="5">
        <v>9120.9907407407409</v>
      </c>
      <c r="Y8" s="5">
        <v>0</v>
      </c>
      <c r="Z8" s="5">
        <v>8440.92</v>
      </c>
      <c r="AA8" s="5">
        <v>1409.75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11.27</v>
      </c>
      <c r="AO8" s="5">
        <v>0.72002777777777771</v>
      </c>
      <c r="AP8" s="5">
        <v>10.43518518518518</v>
      </c>
      <c r="AQ8" s="5">
        <v>0</v>
      </c>
      <c r="AR8" s="5">
        <v>11.27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32930.19</v>
      </c>
      <c r="BA8" s="5">
        <v>1524.545833333334</v>
      </c>
      <c r="BB8" s="5">
        <v>30490.916666666672</v>
      </c>
      <c r="BC8" s="5">
        <v>0</v>
      </c>
      <c r="BD8" s="5">
        <v>30081.55</v>
      </c>
      <c r="BE8" s="5">
        <v>2848.64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330</v>
      </c>
      <c r="BO8" s="6">
        <v>0</v>
      </c>
      <c r="BP8" s="6">
        <v>0</v>
      </c>
      <c r="BQ8" s="6">
        <v>1</v>
      </c>
      <c r="BR8" s="6">
        <v>0</v>
      </c>
      <c r="BS8" s="6">
        <v>1714</v>
      </c>
      <c r="BT8" s="6">
        <v>0</v>
      </c>
      <c r="BU8" s="60"/>
      <c r="BV8" s="5">
        <v>2345.2429287037039</v>
      </c>
      <c r="BW8" s="5">
        <v>507.12492600000007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43.24074074074074</v>
      </c>
      <c r="CG8" s="5">
        <v>5</v>
      </c>
      <c r="CH8" s="5">
        <v>0</v>
      </c>
      <c r="CI8" s="5">
        <v>573.41454199999998</v>
      </c>
      <c r="CJ8" s="5">
        <v>43.364197530864203</v>
      </c>
      <c r="CK8" s="5">
        <v>1547.809480271605</v>
      </c>
      <c r="CL8" s="5">
        <v>910.51240740740741</v>
      </c>
      <c r="CM8" s="5">
        <v>0</v>
      </c>
      <c r="CN8" s="5">
        <v>182.1024814814815</v>
      </c>
      <c r="CO8" s="5">
        <v>1092.614888888889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2455.5662771604939</v>
      </c>
      <c r="G9" s="5">
        <v>1991.27411737037</v>
      </c>
      <c r="H9" s="5">
        <v>28996.75</v>
      </c>
      <c r="I9" s="5">
        <v>26848.842592592591</v>
      </c>
      <c r="J9" s="5">
        <v>26865.21</v>
      </c>
      <c r="K9" s="5">
        <v>2131.54</v>
      </c>
      <c r="L9" s="5">
        <v>0</v>
      </c>
      <c r="M9" s="6">
        <v>1959</v>
      </c>
      <c r="N9" s="5">
        <v>-464.29215979012361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9304.07</v>
      </c>
      <c r="W9" s="5">
        <v>774.47767870370376</v>
      </c>
      <c r="X9" s="5">
        <v>8614.8796296296296</v>
      </c>
      <c r="Y9" s="5">
        <v>0</v>
      </c>
      <c r="Z9" s="5">
        <v>8414.35</v>
      </c>
      <c r="AA9" s="5">
        <v>889.72</v>
      </c>
      <c r="AB9" s="5">
        <v>79.099999999999994</v>
      </c>
      <c r="AC9" s="5">
        <v>5.4930555555555536</v>
      </c>
      <c r="AD9" s="5">
        <v>73.240740740740733</v>
      </c>
      <c r="AE9" s="5">
        <v>0</v>
      </c>
      <c r="AF9" s="5">
        <v>79.099999999999994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19613.580000000002</v>
      </c>
      <c r="BA9" s="5">
        <v>908.03611111111104</v>
      </c>
      <c r="BB9" s="5">
        <v>18160.722222222219</v>
      </c>
      <c r="BC9" s="5">
        <v>0</v>
      </c>
      <c r="BD9" s="5">
        <v>18371.759999999998</v>
      </c>
      <c r="BE9" s="5">
        <v>1241.82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406</v>
      </c>
      <c r="BO9" s="6">
        <v>4</v>
      </c>
      <c r="BP9" s="6">
        <v>0</v>
      </c>
      <c r="BQ9" s="6">
        <v>0</v>
      </c>
      <c r="BR9" s="6">
        <v>0</v>
      </c>
      <c r="BS9" s="6">
        <v>1549</v>
      </c>
      <c r="BT9" s="6">
        <v>0</v>
      </c>
      <c r="BU9" s="60"/>
      <c r="BV9" s="5">
        <v>1688.00684537037</v>
      </c>
      <c r="BW9" s="5">
        <v>303.26727199999999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43.24074074074074</v>
      </c>
      <c r="CG9" s="5">
        <v>5</v>
      </c>
      <c r="CH9" s="5">
        <v>0</v>
      </c>
      <c r="CI9" s="5">
        <v>388.55644999999998</v>
      </c>
      <c r="CJ9" s="5">
        <v>43.364197530864203</v>
      </c>
      <c r="CK9" s="5">
        <v>1362.9513882716051</v>
      </c>
      <c r="CL9" s="5">
        <v>910.51240740740741</v>
      </c>
      <c r="CM9" s="5">
        <v>0</v>
      </c>
      <c r="CN9" s="5">
        <v>182.1024814814815</v>
      </c>
      <c r="CO9" s="5">
        <v>1092.614888888889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2408.027767160494</v>
      </c>
      <c r="G10" s="5">
        <v>1708.8373236296291</v>
      </c>
      <c r="H10" s="5">
        <v>25449.1</v>
      </c>
      <c r="I10" s="5">
        <v>23563.981481481471</v>
      </c>
      <c r="J10" s="5">
        <v>24230.07</v>
      </c>
      <c r="K10" s="5">
        <v>1219.03</v>
      </c>
      <c r="L10" s="5">
        <v>0</v>
      </c>
      <c r="M10" s="6">
        <v>1775</v>
      </c>
      <c r="N10" s="5">
        <v>-699.19044353086429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6640.74</v>
      </c>
      <c r="W10" s="5">
        <v>552.78011666666669</v>
      </c>
      <c r="X10" s="5">
        <v>6148.833333333333</v>
      </c>
      <c r="Y10" s="5">
        <v>0</v>
      </c>
      <c r="Z10" s="5">
        <v>6380.37</v>
      </c>
      <c r="AA10" s="5">
        <v>260.37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18609.61</v>
      </c>
      <c r="BA10" s="5">
        <v>861.55601851851827</v>
      </c>
      <c r="BB10" s="5">
        <v>17231.120370370361</v>
      </c>
      <c r="BC10" s="5">
        <v>0</v>
      </c>
      <c r="BD10" s="5">
        <v>17666.349999999999</v>
      </c>
      <c r="BE10" s="5">
        <v>943.26</v>
      </c>
      <c r="BF10" s="5">
        <v>198.75</v>
      </c>
      <c r="BG10" s="5">
        <v>7.9131944444444438</v>
      </c>
      <c r="BH10" s="5">
        <v>184.0277777777778</v>
      </c>
      <c r="BI10" s="5">
        <v>0</v>
      </c>
      <c r="BJ10" s="5">
        <v>183.35</v>
      </c>
      <c r="BK10" s="5">
        <v>15.4</v>
      </c>
      <c r="BL10" s="60"/>
      <c r="BM10" s="6">
        <v>0</v>
      </c>
      <c r="BN10" s="6">
        <v>354</v>
      </c>
      <c r="BO10" s="6">
        <v>0</v>
      </c>
      <c r="BP10" s="6">
        <v>0</v>
      </c>
      <c r="BQ10" s="6">
        <v>0</v>
      </c>
      <c r="BR10" s="6">
        <v>0</v>
      </c>
      <c r="BS10" s="6">
        <v>1407</v>
      </c>
      <c r="BT10" s="6">
        <v>14</v>
      </c>
      <c r="BU10" s="60"/>
      <c r="BV10" s="5">
        <v>1422.2493296296291</v>
      </c>
      <c r="BW10" s="5">
        <v>286.58799399999998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43.24074074074074</v>
      </c>
      <c r="CG10" s="5">
        <v>5</v>
      </c>
      <c r="CH10" s="5">
        <v>0</v>
      </c>
      <c r="CI10" s="5">
        <v>341.01794000000001</v>
      </c>
      <c r="CJ10" s="5">
        <v>43.364197530864203</v>
      </c>
      <c r="CK10" s="5">
        <v>1315.412878271605</v>
      </c>
      <c r="CL10" s="5">
        <v>910.51240740740741</v>
      </c>
      <c r="CM10" s="5">
        <v>0</v>
      </c>
      <c r="CN10" s="5">
        <v>182.1024814814815</v>
      </c>
      <c r="CO10" s="5">
        <v>1092.614888888889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2153.584547160493</v>
      </c>
      <c r="G11" s="5">
        <v>438.79923855555552</v>
      </c>
      <c r="H11" s="5">
        <v>6460.7999999999993</v>
      </c>
      <c r="I11" s="5">
        <v>5982.2222222222208</v>
      </c>
      <c r="J11" s="5">
        <v>6032.9599999999991</v>
      </c>
      <c r="K11" s="5">
        <v>427.84</v>
      </c>
      <c r="L11" s="5">
        <v>0</v>
      </c>
      <c r="M11" s="6">
        <v>723</v>
      </c>
      <c r="N11" s="5">
        <v>-1714.7853086049381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1865.53</v>
      </c>
      <c r="W11" s="5">
        <v>155.2880990740741</v>
      </c>
      <c r="X11" s="5">
        <v>1727.3425925925919</v>
      </c>
      <c r="Y11" s="5">
        <v>0</v>
      </c>
      <c r="Z11" s="5">
        <v>1631.73</v>
      </c>
      <c r="AA11" s="5">
        <v>233.8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4595.2700000000004</v>
      </c>
      <c r="BA11" s="5">
        <v>212.74398148148151</v>
      </c>
      <c r="BB11" s="5">
        <v>4254.8796296296287</v>
      </c>
      <c r="BC11" s="5">
        <v>0</v>
      </c>
      <c r="BD11" s="5">
        <v>4401.2299999999996</v>
      </c>
      <c r="BE11" s="5">
        <v>194.04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271</v>
      </c>
      <c r="BO11" s="6">
        <v>0</v>
      </c>
      <c r="BP11" s="6">
        <v>0</v>
      </c>
      <c r="BQ11" s="6">
        <v>0</v>
      </c>
      <c r="BR11" s="6">
        <v>0</v>
      </c>
      <c r="BS11" s="6">
        <v>452</v>
      </c>
      <c r="BT11" s="6">
        <v>0</v>
      </c>
      <c r="BU11" s="60"/>
      <c r="BV11" s="5">
        <v>368.03208055555552</v>
      </c>
      <c r="BW11" s="5">
        <v>70.767157999999995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43.24074074074074</v>
      </c>
      <c r="CG11" s="5">
        <v>5</v>
      </c>
      <c r="CH11" s="5">
        <v>0</v>
      </c>
      <c r="CI11" s="5">
        <v>86.574719999999999</v>
      </c>
      <c r="CJ11" s="5">
        <v>43.364197530864203</v>
      </c>
      <c r="CK11" s="5">
        <v>1060.9696582716051</v>
      </c>
      <c r="CL11" s="5">
        <v>910.51240740740741</v>
      </c>
      <c r="CM11" s="5">
        <v>0</v>
      </c>
      <c r="CN11" s="5">
        <v>182.1024814814815</v>
      </c>
      <c r="CO11" s="5">
        <v>1092.614888888889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2159.1181611604929</v>
      </c>
      <c r="G12" s="5">
        <v>473.05955129629632</v>
      </c>
      <c r="H12" s="5">
        <v>6873.01</v>
      </c>
      <c r="I12" s="5">
        <v>6363.8981481481478</v>
      </c>
      <c r="J12" s="5">
        <v>6084.32</v>
      </c>
      <c r="K12" s="5">
        <v>788.69</v>
      </c>
      <c r="L12" s="5">
        <v>0</v>
      </c>
      <c r="M12" s="6">
        <v>675</v>
      </c>
      <c r="N12" s="5">
        <v>-1686.058609864197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2275.31</v>
      </c>
      <c r="W12" s="5">
        <v>189.39848981481481</v>
      </c>
      <c r="X12" s="5">
        <v>2106.7685185185178</v>
      </c>
      <c r="Y12" s="5">
        <v>0</v>
      </c>
      <c r="Z12" s="5">
        <v>2022.01</v>
      </c>
      <c r="AA12" s="5">
        <v>253.3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4597.7</v>
      </c>
      <c r="BA12" s="5">
        <v>212.8564814814815</v>
      </c>
      <c r="BB12" s="5">
        <v>4257.1296296296296</v>
      </c>
      <c r="BC12" s="5">
        <v>0</v>
      </c>
      <c r="BD12" s="5">
        <v>4062.31</v>
      </c>
      <c r="BE12" s="5">
        <v>535.39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119</v>
      </c>
      <c r="BO12" s="6">
        <v>0</v>
      </c>
      <c r="BP12" s="6">
        <v>0</v>
      </c>
      <c r="BQ12" s="6">
        <v>0</v>
      </c>
      <c r="BR12" s="6">
        <v>0</v>
      </c>
      <c r="BS12" s="6">
        <v>556</v>
      </c>
      <c r="BT12" s="6">
        <v>0</v>
      </c>
      <c r="BU12" s="60"/>
      <c r="BV12" s="5">
        <v>402.25497129629628</v>
      </c>
      <c r="BW12" s="5">
        <v>70.804580000000001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43.24074074074074</v>
      </c>
      <c r="CG12" s="5">
        <v>5</v>
      </c>
      <c r="CH12" s="5">
        <v>0</v>
      </c>
      <c r="CI12" s="5">
        <v>92.098334000000008</v>
      </c>
      <c r="CJ12" s="5">
        <v>43.364197530864203</v>
      </c>
      <c r="CK12" s="5">
        <v>1066.5032722716051</v>
      </c>
      <c r="CL12" s="5">
        <v>910.51240740740741</v>
      </c>
      <c r="CM12" s="5">
        <v>0</v>
      </c>
      <c r="CN12" s="5">
        <v>182.1024814814815</v>
      </c>
      <c r="CO12" s="5">
        <v>1092.614888888889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2017.4513751604941</v>
      </c>
      <c r="G13" s="5">
        <v>3006.9245213333329</v>
      </c>
      <c r="H13" s="5">
        <v>3379.22</v>
      </c>
      <c r="I13" s="5">
        <v>3128.9074074074069</v>
      </c>
      <c r="J13" s="5">
        <v>3242.92</v>
      </c>
      <c r="K13" s="5">
        <v>136.30000000000001</v>
      </c>
      <c r="L13" s="5">
        <v>0</v>
      </c>
      <c r="M13" s="6">
        <v>251</v>
      </c>
      <c r="N13" s="5">
        <v>989.47314617283951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72</v>
      </c>
      <c r="W13" s="5">
        <v>5.9933333333333332</v>
      </c>
      <c r="X13" s="5">
        <v>66.666666666666657</v>
      </c>
      <c r="Y13" s="5">
        <v>0</v>
      </c>
      <c r="Z13" s="5">
        <v>72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3307.22</v>
      </c>
      <c r="BA13" s="5">
        <v>2950</v>
      </c>
      <c r="BB13" s="5">
        <v>3062.2407407407409</v>
      </c>
      <c r="BC13" s="5">
        <v>0</v>
      </c>
      <c r="BD13" s="5">
        <v>3170.92</v>
      </c>
      <c r="BE13" s="5">
        <v>136.30000000000001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250</v>
      </c>
      <c r="BT13" s="6">
        <v>0</v>
      </c>
      <c r="BU13" s="60"/>
      <c r="BV13" s="5">
        <v>2955.9933333333329</v>
      </c>
      <c r="BW13" s="5">
        <v>50.931188000000013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43.24074074074074</v>
      </c>
      <c r="CG13" s="5">
        <v>5</v>
      </c>
      <c r="CH13" s="5">
        <v>0</v>
      </c>
      <c r="CI13" s="5">
        <v>45.281548000000008</v>
      </c>
      <c r="CJ13" s="5">
        <v>43.364197530864203</v>
      </c>
      <c r="CK13" s="5">
        <v>924.83648627160505</v>
      </c>
      <c r="CL13" s="5">
        <v>910.51240740740741</v>
      </c>
      <c r="CM13" s="5">
        <v>0</v>
      </c>
      <c r="CN13" s="5">
        <v>182.1024814814815</v>
      </c>
      <c r="CO13" s="5">
        <v>1092.614888888889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2103.5238491604941</v>
      </c>
      <c r="G14" s="5">
        <v>4041.7862368518522</v>
      </c>
      <c r="H14" s="5">
        <v>8194.33</v>
      </c>
      <c r="I14" s="5">
        <v>7587.3425925925912</v>
      </c>
      <c r="J14" s="5">
        <v>7567.23</v>
      </c>
      <c r="K14" s="5">
        <v>627.1</v>
      </c>
      <c r="L14" s="5">
        <v>0</v>
      </c>
      <c r="M14" s="6">
        <v>348</v>
      </c>
      <c r="N14" s="5">
        <v>1938.2623876913581</v>
      </c>
      <c r="O14" s="60"/>
      <c r="P14" s="5">
        <v>1872.36</v>
      </c>
      <c r="Q14" s="5">
        <v>121.3566666666667</v>
      </c>
      <c r="R14" s="5">
        <v>1733.666666666667</v>
      </c>
      <c r="S14" s="5">
        <v>0</v>
      </c>
      <c r="T14" s="5">
        <v>1742.42</v>
      </c>
      <c r="U14" s="5">
        <v>129.94</v>
      </c>
      <c r="V14" s="5">
        <v>775.93000000000006</v>
      </c>
      <c r="W14" s="5">
        <v>64.588987962962975</v>
      </c>
      <c r="X14" s="5">
        <v>718.4537037037037</v>
      </c>
      <c r="Y14" s="5">
        <v>0</v>
      </c>
      <c r="Z14" s="5">
        <v>728.33</v>
      </c>
      <c r="AA14" s="5">
        <v>47.6</v>
      </c>
      <c r="AB14" s="5">
        <v>23</v>
      </c>
      <c r="AC14" s="5">
        <v>1.5972222222222221</v>
      </c>
      <c r="AD14" s="5">
        <v>21.296296296296291</v>
      </c>
      <c r="AE14" s="5">
        <v>0</v>
      </c>
      <c r="AF14" s="5">
        <v>23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5523.04</v>
      </c>
      <c r="BA14" s="5">
        <v>3740</v>
      </c>
      <c r="BB14" s="5">
        <v>5113.9259259259252</v>
      </c>
      <c r="BC14" s="5">
        <v>0</v>
      </c>
      <c r="BD14" s="5">
        <v>5073.4799999999996</v>
      </c>
      <c r="BE14" s="5">
        <v>449.56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97</v>
      </c>
      <c r="BN14" s="6">
        <v>23</v>
      </c>
      <c r="BO14" s="6">
        <v>1</v>
      </c>
      <c r="BP14" s="6">
        <v>0</v>
      </c>
      <c r="BQ14" s="6">
        <v>0</v>
      </c>
      <c r="BR14" s="6">
        <v>0</v>
      </c>
      <c r="BS14" s="6">
        <v>227</v>
      </c>
      <c r="BT14" s="6">
        <v>0</v>
      </c>
      <c r="BU14" s="60"/>
      <c r="BV14" s="5">
        <v>3927.5428768518518</v>
      </c>
      <c r="BW14" s="5">
        <v>114.24336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43.24074074074074</v>
      </c>
      <c r="CG14" s="5">
        <v>5</v>
      </c>
      <c r="CH14" s="5">
        <v>0</v>
      </c>
      <c r="CI14" s="5">
        <v>109.804022</v>
      </c>
      <c r="CJ14" s="5">
        <v>43.364197530864203</v>
      </c>
      <c r="CK14" s="5">
        <v>1010.908960271605</v>
      </c>
      <c r="CL14" s="5">
        <v>910.51240740740741</v>
      </c>
      <c r="CM14" s="5">
        <v>0</v>
      </c>
      <c r="CN14" s="5">
        <v>182.1024814814815</v>
      </c>
      <c r="CO14" s="5">
        <v>1092.614888888889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2215.5262751604942</v>
      </c>
      <c r="G15" s="5">
        <v>4238.1302487037037</v>
      </c>
      <c r="H15" s="5">
        <v>16552.72</v>
      </c>
      <c r="I15" s="5">
        <v>15326.592592592589</v>
      </c>
      <c r="J15" s="5">
        <v>15684.56</v>
      </c>
      <c r="K15" s="5">
        <v>868.16</v>
      </c>
      <c r="L15" s="5">
        <v>0</v>
      </c>
      <c r="M15" s="6">
        <v>1226</v>
      </c>
      <c r="N15" s="5">
        <v>2022.60397354321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6243.17</v>
      </c>
      <c r="W15" s="5">
        <v>519.68609537037037</v>
      </c>
      <c r="X15" s="5">
        <v>5780.7129629629626</v>
      </c>
      <c r="Y15" s="5">
        <v>0</v>
      </c>
      <c r="Z15" s="5">
        <v>5898.53</v>
      </c>
      <c r="AA15" s="5">
        <v>344.64</v>
      </c>
      <c r="AB15" s="5">
        <v>139.35</v>
      </c>
      <c r="AC15" s="5">
        <v>9.6770833333333339</v>
      </c>
      <c r="AD15" s="5">
        <v>129.0277777777778</v>
      </c>
      <c r="AE15" s="5">
        <v>0</v>
      </c>
      <c r="AF15" s="5">
        <v>128.08000000000001</v>
      </c>
      <c r="AG15" s="5">
        <v>11.27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10170.200000000001</v>
      </c>
      <c r="BA15" s="5">
        <v>3550</v>
      </c>
      <c r="BB15" s="5">
        <v>9416.8518518518522</v>
      </c>
      <c r="BC15" s="5">
        <v>0</v>
      </c>
      <c r="BD15" s="5">
        <v>9657.9500000000007</v>
      </c>
      <c r="BE15" s="5">
        <v>512.25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339</v>
      </c>
      <c r="BO15" s="6">
        <v>8</v>
      </c>
      <c r="BP15" s="6">
        <v>0</v>
      </c>
      <c r="BQ15" s="6">
        <v>0</v>
      </c>
      <c r="BR15" s="6">
        <v>0</v>
      </c>
      <c r="BS15" s="6">
        <v>879</v>
      </c>
      <c r="BT15" s="6">
        <v>0</v>
      </c>
      <c r="BU15" s="60"/>
      <c r="BV15" s="5">
        <v>4079.3631787037039</v>
      </c>
      <c r="BW15" s="5">
        <v>158.76706999999999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43.24074074074074</v>
      </c>
      <c r="CG15" s="5">
        <v>5</v>
      </c>
      <c r="CH15" s="5">
        <v>0</v>
      </c>
      <c r="CI15" s="5">
        <v>221.80644799999999</v>
      </c>
      <c r="CJ15" s="5">
        <v>43.364197530864203</v>
      </c>
      <c r="CK15" s="5">
        <v>1122.9113862716049</v>
      </c>
      <c r="CL15" s="5">
        <v>910.51240740740741</v>
      </c>
      <c r="CM15" s="5">
        <v>0</v>
      </c>
      <c r="CN15" s="5">
        <v>182.1024814814815</v>
      </c>
      <c r="CO15" s="5">
        <v>1092.614888888889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2032.4718231604941</v>
      </c>
      <c r="G16" s="5">
        <v>2996.097931555556</v>
      </c>
      <c r="H16" s="5">
        <v>2891.94</v>
      </c>
      <c r="I16" s="5">
        <v>2677.7222222222222</v>
      </c>
      <c r="J16" s="5">
        <v>2564.3200000000002</v>
      </c>
      <c r="K16" s="5">
        <v>327.62</v>
      </c>
      <c r="L16" s="5">
        <v>0</v>
      </c>
      <c r="M16" s="6">
        <v>138</v>
      </c>
      <c r="N16" s="5">
        <v>963.62610839506169</v>
      </c>
      <c r="O16" s="60"/>
      <c r="P16" s="5">
        <v>8.4</v>
      </c>
      <c r="Q16" s="5">
        <v>0.54444444444444451</v>
      </c>
      <c r="R16" s="5">
        <v>7.7777777777777777</v>
      </c>
      <c r="S16" s="5">
        <v>0</v>
      </c>
      <c r="T16" s="5">
        <v>8.4</v>
      </c>
      <c r="U16" s="5">
        <v>0</v>
      </c>
      <c r="V16" s="5">
        <v>15</v>
      </c>
      <c r="W16" s="5">
        <v>1.2486111111111109</v>
      </c>
      <c r="X16" s="5">
        <v>13.888888888888889</v>
      </c>
      <c r="Y16" s="5">
        <v>0</v>
      </c>
      <c r="Z16" s="5">
        <v>15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2868.54</v>
      </c>
      <c r="BA16" s="5">
        <v>2950</v>
      </c>
      <c r="BB16" s="5">
        <v>2656.0555555555552</v>
      </c>
      <c r="BC16" s="5">
        <v>0</v>
      </c>
      <c r="BD16" s="5">
        <v>2540.92</v>
      </c>
      <c r="BE16" s="5">
        <v>327.62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1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136</v>
      </c>
      <c r="BT16" s="6">
        <v>0</v>
      </c>
      <c r="BU16" s="60"/>
      <c r="BV16" s="5">
        <v>2951.7930555555549</v>
      </c>
      <c r="BW16" s="5">
        <v>44.304876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43.24074074074074</v>
      </c>
      <c r="CG16" s="5">
        <v>5</v>
      </c>
      <c r="CH16" s="5">
        <v>0</v>
      </c>
      <c r="CI16" s="5">
        <v>38.751996000000013</v>
      </c>
      <c r="CJ16" s="5">
        <v>43.364197530864203</v>
      </c>
      <c r="CK16" s="5">
        <v>939.85693427160493</v>
      </c>
      <c r="CL16" s="5">
        <v>910.51240740740741</v>
      </c>
      <c r="CM16" s="5">
        <v>0</v>
      </c>
      <c r="CN16" s="5">
        <v>182.1024814814815</v>
      </c>
      <c r="CO16" s="5">
        <v>1092.614888888889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4255.465177160494</v>
      </c>
      <c r="G17" s="5">
        <v>6091.710369629629</v>
      </c>
      <c r="H17" s="5">
        <v>69330.25</v>
      </c>
      <c r="I17" s="5">
        <v>64194.675925925927</v>
      </c>
      <c r="J17" s="5">
        <v>67281.320000000007</v>
      </c>
      <c r="K17" s="5">
        <v>2048.9299999999998</v>
      </c>
      <c r="L17" s="5">
        <v>0</v>
      </c>
      <c r="M17" s="6">
        <v>2821</v>
      </c>
      <c r="N17" s="5">
        <v>1836.245192469135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11372.71</v>
      </c>
      <c r="W17" s="5">
        <v>946.67280462962947</v>
      </c>
      <c r="X17" s="5">
        <v>10530.287037037029</v>
      </c>
      <c r="Y17" s="5">
        <v>0</v>
      </c>
      <c r="Z17" s="5">
        <v>10782.97</v>
      </c>
      <c r="AA17" s="5">
        <v>589.74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51320.29</v>
      </c>
      <c r="AI17" s="5">
        <v>750</v>
      </c>
      <c r="AJ17" s="5">
        <v>47518.787037037036</v>
      </c>
      <c r="AK17" s="5">
        <v>0</v>
      </c>
      <c r="AL17" s="5">
        <v>50410.39</v>
      </c>
      <c r="AM17" s="5">
        <v>909.9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6637.25</v>
      </c>
      <c r="BA17" s="5">
        <v>3600</v>
      </c>
      <c r="BB17" s="5">
        <v>6145.6018518518513</v>
      </c>
      <c r="BC17" s="5">
        <v>0</v>
      </c>
      <c r="BD17" s="5">
        <v>6087.96</v>
      </c>
      <c r="BE17" s="5">
        <v>549.29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257</v>
      </c>
      <c r="BO17" s="6">
        <v>0</v>
      </c>
      <c r="BP17" s="6">
        <v>2083</v>
      </c>
      <c r="BQ17" s="6">
        <v>0</v>
      </c>
      <c r="BR17" s="6">
        <v>0</v>
      </c>
      <c r="BS17" s="6">
        <v>481</v>
      </c>
      <c r="BT17" s="6">
        <v>0</v>
      </c>
      <c r="BU17" s="60"/>
      <c r="BV17" s="5">
        <v>5296.6728046296294</v>
      </c>
      <c r="BW17" s="5">
        <v>795.03756500000009</v>
      </c>
      <c r="BX17" s="5">
        <v>0</v>
      </c>
      <c r="BY17" s="60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43.24074074074074</v>
      </c>
      <c r="CG17" s="5">
        <v>5</v>
      </c>
      <c r="CH17" s="5">
        <v>0</v>
      </c>
      <c r="CI17" s="5">
        <v>929.02535</v>
      </c>
      <c r="CJ17" s="5">
        <v>43.364197530864203</v>
      </c>
      <c r="CK17" s="5">
        <v>3162.8502882716052</v>
      </c>
      <c r="CL17" s="5">
        <v>910.51240740740741</v>
      </c>
      <c r="CM17" s="5">
        <v>0</v>
      </c>
      <c r="CN17" s="5">
        <v>182.1024814814815</v>
      </c>
      <c r="CO17" s="5">
        <v>1092.614888888889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2015.674119160494</v>
      </c>
      <c r="G18" s="5">
        <v>2975.2310520000001</v>
      </c>
      <c r="H18" s="5">
        <v>1638.38</v>
      </c>
      <c r="I18" s="5">
        <v>1517.018518518518</v>
      </c>
      <c r="J18" s="5">
        <v>1559.06</v>
      </c>
      <c r="K18" s="5">
        <v>79.319999999999993</v>
      </c>
      <c r="L18" s="5">
        <v>0</v>
      </c>
      <c r="M18" s="6">
        <v>127</v>
      </c>
      <c r="N18" s="5">
        <v>959.55693283950632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1638.38</v>
      </c>
      <c r="BA18" s="5">
        <v>2950</v>
      </c>
      <c r="BB18" s="5">
        <v>1517.018518518518</v>
      </c>
      <c r="BC18" s="5">
        <v>0</v>
      </c>
      <c r="BD18" s="5">
        <v>1559.06</v>
      </c>
      <c r="BE18" s="5">
        <v>79.319999999999993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127</v>
      </c>
      <c r="BT18" s="6">
        <v>0</v>
      </c>
      <c r="BU18" s="60"/>
      <c r="BV18" s="5">
        <v>2950</v>
      </c>
      <c r="BW18" s="5">
        <v>25.231051999999998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43.24074074074074</v>
      </c>
      <c r="CG18" s="5">
        <v>5</v>
      </c>
      <c r="CH18" s="5">
        <v>0</v>
      </c>
      <c r="CI18" s="5">
        <v>21.954291999999999</v>
      </c>
      <c r="CJ18" s="5">
        <v>43.364197530864203</v>
      </c>
      <c r="CK18" s="5">
        <v>923.05923027160497</v>
      </c>
      <c r="CL18" s="5">
        <v>910.51240740740741</v>
      </c>
      <c r="CM18" s="5">
        <v>0</v>
      </c>
      <c r="CN18" s="5">
        <v>182.1024814814815</v>
      </c>
      <c r="CO18" s="5">
        <v>1092.614888888889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2098.2785531604941</v>
      </c>
      <c r="G19" s="5">
        <v>4127.5881801851856</v>
      </c>
      <c r="H19" s="5">
        <v>7802.89</v>
      </c>
      <c r="I19" s="5">
        <v>7224.8981481481478</v>
      </c>
      <c r="J19" s="5">
        <v>7309.84</v>
      </c>
      <c r="K19" s="5">
        <v>493.05</v>
      </c>
      <c r="L19" s="5">
        <v>0</v>
      </c>
      <c r="M19" s="6">
        <v>279</v>
      </c>
      <c r="N19" s="5">
        <v>2029.309627024692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6005.59</v>
      </c>
      <c r="W19" s="5">
        <v>499.90976018518518</v>
      </c>
      <c r="X19" s="5">
        <v>5560.7314814814808</v>
      </c>
      <c r="Y19" s="5">
        <v>0</v>
      </c>
      <c r="Z19" s="5">
        <v>5793.59</v>
      </c>
      <c r="AA19" s="5">
        <v>212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1797.3</v>
      </c>
      <c r="BA19" s="5">
        <v>3600</v>
      </c>
      <c r="BB19" s="5">
        <v>1664.166666666667</v>
      </c>
      <c r="BC19" s="5">
        <v>0</v>
      </c>
      <c r="BD19" s="5">
        <v>1516.25</v>
      </c>
      <c r="BE19" s="5">
        <v>281.05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128</v>
      </c>
      <c r="BO19" s="6">
        <v>0</v>
      </c>
      <c r="BP19" s="6">
        <v>0</v>
      </c>
      <c r="BQ19" s="6">
        <v>0</v>
      </c>
      <c r="BR19" s="6">
        <v>0</v>
      </c>
      <c r="BS19" s="6">
        <v>151</v>
      </c>
      <c r="BT19" s="6">
        <v>0</v>
      </c>
      <c r="BU19" s="60"/>
      <c r="BV19" s="5">
        <v>4099.9097601851854</v>
      </c>
      <c r="BW19" s="5">
        <v>27.678419999999999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43.24074074074074</v>
      </c>
      <c r="CG19" s="5">
        <v>5</v>
      </c>
      <c r="CH19" s="5">
        <v>0</v>
      </c>
      <c r="CI19" s="5">
        <v>104.55872599999999</v>
      </c>
      <c r="CJ19" s="5">
        <v>43.364197530864203</v>
      </c>
      <c r="CK19" s="5">
        <v>1005.6636642716049</v>
      </c>
      <c r="CL19" s="5">
        <v>910.51240740740741</v>
      </c>
      <c r="CM19" s="5">
        <v>0</v>
      </c>
      <c r="CN19" s="5">
        <v>182.1024814814815</v>
      </c>
      <c r="CO19" s="5">
        <v>1092.614888888889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2495.2325151604941</v>
      </c>
      <c r="G20" s="5">
        <v>6195.7338718888886</v>
      </c>
      <c r="H20" s="5">
        <v>37426.32</v>
      </c>
      <c r="I20" s="5">
        <v>34654</v>
      </c>
      <c r="J20" s="5">
        <v>35992.25</v>
      </c>
      <c r="K20" s="5">
        <v>1434.07</v>
      </c>
      <c r="L20" s="5">
        <v>0</v>
      </c>
      <c r="M20" s="6">
        <v>2313</v>
      </c>
      <c r="N20" s="5">
        <v>3700.501356728395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7985.5499999999993</v>
      </c>
      <c r="W20" s="5">
        <v>664.72309722222212</v>
      </c>
      <c r="X20" s="5">
        <v>7394.0277777777756</v>
      </c>
      <c r="Y20" s="5">
        <v>0</v>
      </c>
      <c r="Z20" s="5">
        <v>7754.73</v>
      </c>
      <c r="AA20" s="5">
        <v>230.82</v>
      </c>
      <c r="AB20" s="5">
        <v>21277.77</v>
      </c>
      <c r="AC20" s="5">
        <v>1477.622916666666</v>
      </c>
      <c r="AD20" s="5">
        <v>19701.638888888891</v>
      </c>
      <c r="AE20" s="5">
        <v>0</v>
      </c>
      <c r="AF20" s="5">
        <v>20347.86</v>
      </c>
      <c r="AG20" s="5">
        <v>929.91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8163</v>
      </c>
      <c r="BA20" s="5">
        <v>3600</v>
      </c>
      <c r="BB20" s="5">
        <v>7558.333333333333</v>
      </c>
      <c r="BC20" s="5">
        <v>0</v>
      </c>
      <c r="BD20" s="5">
        <v>7889.66</v>
      </c>
      <c r="BE20" s="5">
        <v>273.33999999999997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329</v>
      </c>
      <c r="BO20" s="6">
        <v>1406</v>
      </c>
      <c r="BP20" s="6">
        <v>0</v>
      </c>
      <c r="BQ20" s="6">
        <v>0</v>
      </c>
      <c r="BR20" s="6">
        <v>0</v>
      </c>
      <c r="BS20" s="6">
        <v>578</v>
      </c>
      <c r="BT20" s="6">
        <v>0</v>
      </c>
      <c r="BU20" s="60"/>
      <c r="BV20" s="5">
        <v>5742.3460138888886</v>
      </c>
      <c r="BW20" s="5">
        <v>453.38785799999999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43.24074074074074</v>
      </c>
      <c r="CG20" s="5">
        <v>5</v>
      </c>
      <c r="CH20" s="5">
        <v>0</v>
      </c>
      <c r="CI20" s="5">
        <v>501.51268800000003</v>
      </c>
      <c r="CJ20" s="5">
        <v>43.364197530864203</v>
      </c>
      <c r="CK20" s="5">
        <v>1402.6176262716051</v>
      </c>
      <c r="CL20" s="5">
        <v>910.51240740740741</v>
      </c>
      <c r="CM20" s="5">
        <v>0</v>
      </c>
      <c r="CN20" s="5">
        <v>182.1024814814815</v>
      </c>
      <c r="CO20" s="5">
        <v>1092.614888888889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2068.5749491604938</v>
      </c>
      <c r="G21" s="5">
        <v>3720.4876919629628</v>
      </c>
      <c r="H21" s="5">
        <v>4010.83</v>
      </c>
      <c r="I21" s="5">
        <v>3713.7314814814808</v>
      </c>
      <c r="J21" s="5">
        <v>3561.43</v>
      </c>
      <c r="K21" s="5">
        <v>449.4</v>
      </c>
      <c r="L21" s="5">
        <v>0</v>
      </c>
      <c r="M21" s="6">
        <v>280</v>
      </c>
      <c r="N21" s="5">
        <v>1651.912742802469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865.56999999999994</v>
      </c>
      <c r="W21" s="5">
        <v>72.050687962962954</v>
      </c>
      <c r="X21" s="5">
        <v>801.45370370370358</v>
      </c>
      <c r="Y21" s="5">
        <v>0</v>
      </c>
      <c r="Z21" s="5">
        <v>762.77</v>
      </c>
      <c r="AA21" s="5">
        <v>102.8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3145.26</v>
      </c>
      <c r="BA21" s="5">
        <v>3600</v>
      </c>
      <c r="BB21" s="5">
        <v>2912.2777777777769</v>
      </c>
      <c r="BC21" s="5">
        <v>0</v>
      </c>
      <c r="BD21" s="5">
        <v>2798.66</v>
      </c>
      <c r="BE21" s="5">
        <v>346.6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40</v>
      </c>
      <c r="BO21" s="6">
        <v>0</v>
      </c>
      <c r="BP21" s="6">
        <v>0</v>
      </c>
      <c r="BQ21" s="6">
        <v>0</v>
      </c>
      <c r="BR21" s="6">
        <v>0</v>
      </c>
      <c r="BS21" s="6">
        <v>240</v>
      </c>
      <c r="BT21" s="6">
        <v>0</v>
      </c>
      <c r="BU21" s="60"/>
      <c r="BV21" s="5">
        <v>3672.0506879629629</v>
      </c>
      <c r="BW21" s="5">
        <v>48.437003999999988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43.24074074074074</v>
      </c>
      <c r="CG21" s="5">
        <v>5</v>
      </c>
      <c r="CH21" s="5">
        <v>0</v>
      </c>
      <c r="CI21" s="5">
        <v>53.745122000000002</v>
      </c>
      <c r="CJ21" s="5">
        <v>43.364197530864203</v>
      </c>
      <c r="CK21" s="5">
        <v>975.96006027160502</v>
      </c>
      <c r="CL21" s="5">
        <v>910.51240740740741</v>
      </c>
      <c r="CM21" s="5">
        <v>0</v>
      </c>
      <c r="CN21" s="5">
        <v>182.1024814814815</v>
      </c>
      <c r="CO21" s="5">
        <v>1092.614888888889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2124.8282831604938</v>
      </c>
      <c r="G22" s="5">
        <v>3820.5845114074068</v>
      </c>
      <c r="H22" s="5">
        <v>8208.84</v>
      </c>
      <c r="I22" s="5">
        <v>7600.7777777777756</v>
      </c>
      <c r="J22" s="5">
        <v>7502.9299999999994</v>
      </c>
      <c r="K22" s="5">
        <v>705.91</v>
      </c>
      <c r="L22" s="5">
        <v>0</v>
      </c>
      <c r="M22" s="6">
        <v>659</v>
      </c>
      <c r="N22" s="5">
        <v>1695.756228246913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1388.08</v>
      </c>
      <c r="W22" s="5">
        <v>115.5448074074074</v>
      </c>
      <c r="X22" s="5">
        <v>1285.2592592592589</v>
      </c>
      <c r="Y22" s="5">
        <v>0</v>
      </c>
      <c r="Z22" s="5">
        <v>1339.53</v>
      </c>
      <c r="AA22" s="5">
        <v>48.55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6820.7599999999993</v>
      </c>
      <c r="BA22" s="5">
        <v>3600</v>
      </c>
      <c r="BB22" s="5">
        <v>6315.5185185185173</v>
      </c>
      <c r="BC22" s="5">
        <v>0</v>
      </c>
      <c r="BD22" s="5">
        <v>6163.4</v>
      </c>
      <c r="BE22" s="5">
        <v>657.36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49</v>
      </c>
      <c r="BO22" s="6">
        <v>0</v>
      </c>
      <c r="BP22" s="6">
        <v>0</v>
      </c>
      <c r="BQ22" s="6">
        <v>0</v>
      </c>
      <c r="BR22" s="6">
        <v>0</v>
      </c>
      <c r="BS22" s="6">
        <v>610</v>
      </c>
      <c r="BT22" s="6">
        <v>0</v>
      </c>
      <c r="BU22" s="60"/>
      <c r="BV22" s="5">
        <v>3715.544807407407</v>
      </c>
      <c r="BW22" s="5">
        <v>105.039704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43.24074074074074</v>
      </c>
      <c r="CG22" s="5">
        <v>5</v>
      </c>
      <c r="CH22" s="5">
        <v>0</v>
      </c>
      <c r="CI22" s="5">
        <v>109.998456</v>
      </c>
      <c r="CJ22" s="5">
        <v>43.364197530864203</v>
      </c>
      <c r="CK22" s="5">
        <v>1032.213394271605</v>
      </c>
      <c r="CL22" s="5">
        <v>910.51240740740741</v>
      </c>
      <c r="CM22" s="5">
        <v>0</v>
      </c>
      <c r="CN22" s="5">
        <v>182.1024814814815</v>
      </c>
      <c r="CO22" s="5">
        <v>1092.614888888889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126</v>
      </c>
      <c r="D23" s="3" t="s">
        <v>107</v>
      </c>
      <c r="E23" s="60"/>
      <c r="F23" s="5">
        <v>2004.6804911604941</v>
      </c>
      <c r="G23" s="5">
        <v>3522.1492387037042</v>
      </c>
      <c r="H23" s="5">
        <v>817.96</v>
      </c>
      <c r="I23" s="5">
        <v>757.37037037037021</v>
      </c>
      <c r="J23" s="5">
        <v>797.19</v>
      </c>
      <c r="K23" s="5">
        <v>20.77</v>
      </c>
      <c r="L23" s="5">
        <v>0</v>
      </c>
      <c r="M23" s="6">
        <v>50</v>
      </c>
      <c r="N23" s="5">
        <v>1517.4687475432099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140.81</v>
      </c>
      <c r="W23" s="5">
        <v>11.7211287037037</v>
      </c>
      <c r="X23" s="5">
        <v>130.37962962962959</v>
      </c>
      <c r="Y23" s="5">
        <v>0</v>
      </c>
      <c r="Z23" s="5">
        <v>140.81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677.15</v>
      </c>
      <c r="BA23" s="5">
        <v>3500</v>
      </c>
      <c r="BB23" s="5">
        <v>626.99074074074065</v>
      </c>
      <c r="BC23" s="5">
        <v>0</v>
      </c>
      <c r="BD23" s="5">
        <v>656.38</v>
      </c>
      <c r="BE23" s="5">
        <v>20.77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42</v>
      </c>
      <c r="BT23" s="6">
        <v>0</v>
      </c>
      <c r="BU23" s="60"/>
      <c r="BV23" s="5">
        <v>3511.7211287037039</v>
      </c>
      <c r="BW23" s="5">
        <v>10.42811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43.24074074074074</v>
      </c>
      <c r="CG23" s="5">
        <v>5</v>
      </c>
      <c r="CH23" s="5">
        <v>0</v>
      </c>
      <c r="CI23" s="5">
        <v>10.960664</v>
      </c>
      <c r="CJ23" s="5">
        <v>43.364197530864203</v>
      </c>
      <c r="CK23" s="5">
        <v>912.06560227160492</v>
      </c>
      <c r="CL23" s="5">
        <v>910.51240740740741</v>
      </c>
      <c r="CM23" s="5">
        <v>0</v>
      </c>
      <c r="CN23" s="5">
        <v>182.1024814814815</v>
      </c>
      <c r="CO23" s="5">
        <v>1092.614888888889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2364.3422531604938</v>
      </c>
      <c r="G24" s="5">
        <v>4924.3379368148153</v>
      </c>
      <c r="H24" s="5">
        <v>27658.39</v>
      </c>
      <c r="I24" s="5">
        <v>25609.620370370369</v>
      </c>
      <c r="J24" s="5">
        <v>26186.16</v>
      </c>
      <c r="K24" s="5">
        <v>1472.23</v>
      </c>
      <c r="L24" s="5">
        <v>0</v>
      </c>
      <c r="M24" s="6">
        <v>2066</v>
      </c>
      <c r="N24" s="5">
        <v>2559.995683654322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8679.86</v>
      </c>
      <c r="W24" s="5">
        <v>722.51797592592607</v>
      </c>
      <c r="X24" s="5">
        <v>8036.9074074074078</v>
      </c>
      <c r="Y24" s="5">
        <v>0</v>
      </c>
      <c r="Z24" s="5">
        <v>7924.36</v>
      </c>
      <c r="AA24" s="5">
        <v>755.5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12602.18</v>
      </c>
      <c r="BA24" s="5">
        <v>3500</v>
      </c>
      <c r="BB24" s="5">
        <v>11668.685185185181</v>
      </c>
      <c r="BC24" s="5">
        <v>0</v>
      </c>
      <c r="BD24" s="5">
        <v>12086.55</v>
      </c>
      <c r="BE24" s="5">
        <v>515.63</v>
      </c>
      <c r="BF24" s="5">
        <v>6376.35</v>
      </c>
      <c r="BG24" s="5">
        <v>507.74638888888882</v>
      </c>
      <c r="BH24" s="5">
        <v>5904.0277777777774</v>
      </c>
      <c r="BI24" s="5">
        <v>0</v>
      </c>
      <c r="BJ24" s="5">
        <v>6175.25</v>
      </c>
      <c r="BK24" s="5">
        <v>201.1</v>
      </c>
      <c r="BL24" s="60"/>
      <c r="BM24" s="6">
        <v>0</v>
      </c>
      <c r="BN24" s="6">
        <v>235</v>
      </c>
      <c r="BO24" s="6">
        <v>0</v>
      </c>
      <c r="BP24" s="6">
        <v>0</v>
      </c>
      <c r="BQ24" s="6">
        <v>0</v>
      </c>
      <c r="BR24" s="6">
        <v>0</v>
      </c>
      <c r="BS24" s="6">
        <v>1066</v>
      </c>
      <c r="BT24" s="6">
        <v>765</v>
      </c>
      <c r="BU24" s="60"/>
      <c r="BV24" s="5">
        <v>4730.2643648148151</v>
      </c>
      <c r="BW24" s="5">
        <v>194.07357200000001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43.24074074074074</v>
      </c>
      <c r="CG24" s="5">
        <v>5</v>
      </c>
      <c r="CH24" s="5">
        <v>0</v>
      </c>
      <c r="CI24" s="5">
        <v>370.62242600000002</v>
      </c>
      <c r="CJ24" s="5">
        <v>43.364197530864203</v>
      </c>
      <c r="CK24" s="5">
        <v>1271.727364271605</v>
      </c>
      <c r="CL24" s="5">
        <v>910.51240740740741</v>
      </c>
      <c r="CM24" s="5">
        <v>0</v>
      </c>
      <c r="CN24" s="5">
        <v>182.1024814814815</v>
      </c>
      <c r="CO24" s="5">
        <v>1092.614888888889</v>
      </c>
      <c r="CP24" s="60"/>
      <c r="CQ24" s="4"/>
    </row>
    <row r="25" spans="1:95" ht="18.95" customHeight="1" x14ac:dyDescent="0.25">
      <c r="A25" s="60"/>
      <c r="B25" s="3">
        <v>1125</v>
      </c>
      <c r="C25" s="4" t="s">
        <v>198</v>
      </c>
      <c r="D25" s="3" t="s">
        <v>107</v>
      </c>
      <c r="E25" s="60"/>
      <c r="F25" s="5">
        <v>2190.4856491604942</v>
      </c>
      <c r="G25" s="5">
        <v>4638.4638210000003</v>
      </c>
      <c r="H25" s="5">
        <v>13771.33</v>
      </c>
      <c r="I25" s="5">
        <v>12751.23148148148</v>
      </c>
      <c r="J25" s="5">
        <v>12507.22</v>
      </c>
      <c r="K25" s="5">
        <v>1264.1099999999999</v>
      </c>
      <c r="L25" s="5">
        <v>0</v>
      </c>
      <c r="M25" s="6">
        <v>638</v>
      </c>
      <c r="N25" s="5">
        <v>2447.978171839507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5004.09</v>
      </c>
      <c r="W25" s="5">
        <v>416.54415833333331</v>
      </c>
      <c r="X25" s="5">
        <v>4633.4166666666661</v>
      </c>
      <c r="Y25" s="5">
        <v>0</v>
      </c>
      <c r="Z25" s="5">
        <v>4479.49</v>
      </c>
      <c r="AA25" s="5">
        <v>524.6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6291.42</v>
      </c>
      <c r="AU25" s="5">
        <v>436.90416666666658</v>
      </c>
      <c r="AV25" s="5">
        <v>5825.3888888888887</v>
      </c>
      <c r="AW25" s="5">
        <v>0</v>
      </c>
      <c r="AX25" s="5">
        <v>5816.86</v>
      </c>
      <c r="AY25" s="5">
        <v>474.56</v>
      </c>
      <c r="AZ25" s="5">
        <v>2475.8200000000002</v>
      </c>
      <c r="BA25" s="5">
        <v>3650</v>
      </c>
      <c r="BB25" s="5">
        <v>2292.4259259259261</v>
      </c>
      <c r="BC25" s="5">
        <v>0</v>
      </c>
      <c r="BD25" s="5">
        <v>2210.87</v>
      </c>
      <c r="BE25" s="5">
        <v>264.95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153</v>
      </c>
      <c r="BO25" s="6">
        <v>0</v>
      </c>
      <c r="BP25" s="6">
        <v>0</v>
      </c>
      <c r="BQ25" s="6">
        <v>0</v>
      </c>
      <c r="BR25" s="6">
        <v>369</v>
      </c>
      <c r="BS25" s="6">
        <v>116</v>
      </c>
      <c r="BT25" s="6">
        <v>0</v>
      </c>
      <c r="BU25" s="60"/>
      <c r="BV25" s="5">
        <v>4503.4483250000003</v>
      </c>
      <c r="BW25" s="5">
        <v>135.01549600000001</v>
      </c>
      <c r="BX25" s="5">
        <v>0</v>
      </c>
      <c r="BY25" s="60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43.24074074074074</v>
      </c>
      <c r="CG25" s="5">
        <v>5</v>
      </c>
      <c r="CH25" s="5">
        <v>0</v>
      </c>
      <c r="CI25" s="5">
        <v>184.535822</v>
      </c>
      <c r="CJ25" s="5">
        <v>43.364197530864203</v>
      </c>
      <c r="CK25" s="5">
        <v>1097.8707602716049</v>
      </c>
      <c r="CL25" s="5">
        <v>910.51240740740741</v>
      </c>
      <c r="CM25" s="5">
        <v>0</v>
      </c>
      <c r="CN25" s="5">
        <v>182.1024814814815</v>
      </c>
      <c r="CO25" s="5">
        <v>1092.614888888889</v>
      </c>
      <c r="CP25" s="60"/>
      <c r="CQ25" s="4"/>
    </row>
    <row r="26" spans="1:95" ht="18.95" customHeight="1" x14ac:dyDescent="0.25">
      <c r="A26" s="60"/>
      <c r="B26" s="3">
        <v>1126</v>
      </c>
      <c r="C26" s="4" t="s">
        <v>130</v>
      </c>
      <c r="D26" s="3" t="s">
        <v>107</v>
      </c>
      <c r="E26" s="60"/>
      <c r="F26" s="5">
        <v>2416.0415851604939</v>
      </c>
      <c r="G26" s="5">
        <v>2544.482312037037</v>
      </c>
      <c r="H26" s="5">
        <v>30477.37</v>
      </c>
      <c r="I26" s="5">
        <v>28219.78703703704</v>
      </c>
      <c r="J26" s="5">
        <v>28924.39</v>
      </c>
      <c r="K26" s="5">
        <v>1552.98</v>
      </c>
      <c r="L26" s="5">
        <v>0</v>
      </c>
      <c r="M26" s="6">
        <v>574</v>
      </c>
      <c r="N26" s="5">
        <v>128.4407268765431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28747.87</v>
      </c>
      <c r="W26" s="5">
        <v>2392.993993518518</v>
      </c>
      <c r="X26" s="5">
        <v>26618.39814814815</v>
      </c>
      <c r="Y26" s="5">
        <v>0</v>
      </c>
      <c r="Z26" s="5">
        <v>27296.5</v>
      </c>
      <c r="AA26" s="5">
        <v>1451.37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447.04</v>
      </c>
      <c r="AU26" s="5">
        <v>31.044444444444441</v>
      </c>
      <c r="AV26" s="5">
        <v>413.92592592592592</v>
      </c>
      <c r="AW26" s="5">
        <v>0</v>
      </c>
      <c r="AX26" s="5">
        <v>431.34</v>
      </c>
      <c r="AY26" s="5">
        <v>15.7</v>
      </c>
      <c r="AZ26" s="5">
        <v>1282.46</v>
      </c>
      <c r="BA26" s="5">
        <v>93.809574074074064</v>
      </c>
      <c r="BB26" s="5">
        <v>1187.462962962963</v>
      </c>
      <c r="BC26" s="5">
        <v>0</v>
      </c>
      <c r="BD26" s="5">
        <v>1196.55</v>
      </c>
      <c r="BE26" s="5">
        <v>85.91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508</v>
      </c>
      <c r="BO26" s="6">
        <v>0</v>
      </c>
      <c r="BP26" s="6">
        <v>0</v>
      </c>
      <c r="BQ26" s="6">
        <v>0</v>
      </c>
      <c r="BR26" s="6">
        <v>14</v>
      </c>
      <c r="BS26" s="6">
        <v>52</v>
      </c>
      <c r="BT26" s="6">
        <v>0</v>
      </c>
      <c r="BU26" s="60"/>
      <c r="BV26" s="5">
        <v>2517.8480120370368</v>
      </c>
      <c r="BW26" s="5">
        <v>26.6343</v>
      </c>
      <c r="BX26" s="5">
        <v>0</v>
      </c>
      <c r="BY26" s="60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43.24074074074074</v>
      </c>
      <c r="CG26" s="5">
        <v>5</v>
      </c>
      <c r="CH26" s="5">
        <v>0</v>
      </c>
      <c r="CI26" s="5">
        <v>408.39675799999998</v>
      </c>
      <c r="CJ26" s="5">
        <v>43.364197530864203</v>
      </c>
      <c r="CK26" s="5">
        <v>1323.4266962716049</v>
      </c>
      <c r="CL26" s="5">
        <v>910.51240740740741</v>
      </c>
      <c r="CM26" s="5">
        <v>0</v>
      </c>
      <c r="CN26" s="5">
        <v>182.1024814814815</v>
      </c>
      <c r="CO26" s="5">
        <v>1092.614888888889</v>
      </c>
      <c r="CP26" s="60"/>
      <c r="CQ26" s="4"/>
    </row>
    <row r="27" spans="1:95" ht="18.95" customHeight="1" x14ac:dyDescent="0.25">
      <c r="A27" s="60"/>
      <c r="B27" s="3">
        <v>1127</v>
      </c>
      <c r="C27" s="4" t="s">
        <v>130</v>
      </c>
      <c r="D27" s="3" t="s">
        <v>107</v>
      </c>
      <c r="E27" s="60"/>
      <c r="F27" s="5">
        <v>2276.1567071604941</v>
      </c>
      <c r="G27" s="5">
        <v>1677.0382581481481</v>
      </c>
      <c r="H27" s="5">
        <v>20038.2</v>
      </c>
      <c r="I27" s="5">
        <v>18553.888888888891</v>
      </c>
      <c r="J27" s="5">
        <v>18071.740000000002</v>
      </c>
      <c r="K27" s="5">
        <v>1966.46</v>
      </c>
      <c r="L27" s="5">
        <v>0</v>
      </c>
      <c r="M27" s="6">
        <v>498</v>
      </c>
      <c r="N27" s="5">
        <v>-599.11844901234554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18012.3</v>
      </c>
      <c r="W27" s="5">
        <v>1499.357194444445</v>
      </c>
      <c r="X27" s="5">
        <v>16678.055555555551</v>
      </c>
      <c r="Y27" s="5">
        <v>0</v>
      </c>
      <c r="Z27" s="5">
        <v>16246.7</v>
      </c>
      <c r="AA27" s="5">
        <v>1765.6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461.33</v>
      </c>
      <c r="AU27" s="5">
        <v>32.036805555555553</v>
      </c>
      <c r="AV27" s="5">
        <v>427.15740740740739</v>
      </c>
      <c r="AW27" s="5">
        <v>0</v>
      </c>
      <c r="AX27" s="5">
        <v>373.29</v>
      </c>
      <c r="AY27" s="5">
        <v>88.04</v>
      </c>
      <c r="AZ27" s="5">
        <v>1564.57</v>
      </c>
      <c r="BA27" s="5">
        <v>114.4453981481481</v>
      </c>
      <c r="BB27" s="5">
        <v>1448.6759259259261</v>
      </c>
      <c r="BC27" s="5">
        <v>0</v>
      </c>
      <c r="BD27" s="5">
        <v>1451.75</v>
      </c>
      <c r="BE27" s="5">
        <v>112.82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438</v>
      </c>
      <c r="BO27" s="6">
        <v>0</v>
      </c>
      <c r="BP27" s="6">
        <v>0</v>
      </c>
      <c r="BQ27" s="6">
        <v>0</v>
      </c>
      <c r="BR27" s="6">
        <v>12</v>
      </c>
      <c r="BS27" s="6">
        <v>48</v>
      </c>
      <c r="BT27" s="6">
        <v>0</v>
      </c>
      <c r="BU27" s="60"/>
      <c r="BV27" s="5">
        <v>1645.8393981481479</v>
      </c>
      <c r="BW27" s="5">
        <v>31.19886</v>
      </c>
      <c r="BX27" s="5">
        <v>0</v>
      </c>
      <c r="BY27" s="60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43.24074074074074</v>
      </c>
      <c r="CG27" s="5">
        <v>5</v>
      </c>
      <c r="CH27" s="5">
        <v>0</v>
      </c>
      <c r="CI27" s="5">
        <v>268.51188000000002</v>
      </c>
      <c r="CJ27" s="5">
        <v>43.364197530864203</v>
      </c>
      <c r="CK27" s="5">
        <v>1183.5418182716051</v>
      </c>
      <c r="CL27" s="5">
        <v>910.51240740740741</v>
      </c>
      <c r="CM27" s="5">
        <v>0</v>
      </c>
      <c r="CN27" s="5">
        <v>182.1024814814815</v>
      </c>
      <c r="CO27" s="5">
        <v>1092.614888888889</v>
      </c>
      <c r="CP27" s="60"/>
      <c r="CQ27" s="4"/>
    </row>
    <row r="28" spans="1:95" ht="18.95" customHeight="1" x14ac:dyDescent="0.25">
      <c r="A28" s="60"/>
      <c r="B28" s="3">
        <v>1128</v>
      </c>
      <c r="C28" s="4" t="s">
        <v>131</v>
      </c>
      <c r="D28" s="3" t="s">
        <v>107</v>
      </c>
      <c r="E28" s="60"/>
      <c r="F28" s="5">
        <v>2938.960231160494</v>
      </c>
      <c r="G28" s="5">
        <v>477.35093862962958</v>
      </c>
      <c r="H28" s="5">
        <v>5694.0599999999986</v>
      </c>
      <c r="I28" s="5">
        <v>5272.2777777777774</v>
      </c>
      <c r="J28" s="5">
        <v>4980.83</v>
      </c>
      <c r="K28" s="5">
        <v>713.23</v>
      </c>
      <c r="L28" s="5">
        <v>0</v>
      </c>
      <c r="M28" s="6">
        <v>231</v>
      </c>
      <c r="N28" s="5">
        <v>-2461.609292530864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2652.19</v>
      </c>
      <c r="W28" s="5">
        <v>220.77026018518521</v>
      </c>
      <c r="X28" s="5">
        <v>2455.7314814814808</v>
      </c>
      <c r="Y28" s="5">
        <v>0</v>
      </c>
      <c r="Z28" s="5">
        <v>2217.39</v>
      </c>
      <c r="AA28" s="5">
        <v>434.8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517.91</v>
      </c>
      <c r="AO28" s="5">
        <v>33.088694444444442</v>
      </c>
      <c r="AP28" s="5">
        <v>479.54629629629619</v>
      </c>
      <c r="AQ28" s="5">
        <v>0</v>
      </c>
      <c r="AR28" s="5">
        <v>490.71</v>
      </c>
      <c r="AS28" s="5">
        <v>27.2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2523.96</v>
      </c>
      <c r="BA28" s="5">
        <v>184.62299999999999</v>
      </c>
      <c r="BB28" s="5">
        <v>2337</v>
      </c>
      <c r="BC28" s="5">
        <v>0</v>
      </c>
      <c r="BD28" s="5">
        <v>2272.73</v>
      </c>
      <c r="BE28" s="5">
        <v>251.23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77</v>
      </c>
      <c r="BO28" s="6">
        <v>0</v>
      </c>
      <c r="BP28" s="6">
        <v>0</v>
      </c>
      <c r="BQ28" s="6">
        <v>23</v>
      </c>
      <c r="BR28" s="6">
        <v>0</v>
      </c>
      <c r="BS28" s="6">
        <v>131</v>
      </c>
      <c r="BT28" s="6">
        <v>0</v>
      </c>
      <c r="BU28" s="60"/>
      <c r="BV28" s="5">
        <v>438.48195462962963</v>
      </c>
      <c r="BW28" s="5">
        <v>38.868983999999998</v>
      </c>
      <c r="BX28" s="5">
        <v>0</v>
      </c>
      <c r="BY28" s="60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43.24074074074074</v>
      </c>
      <c r="CG28" s="5">
        <v>5</v>
      </c>
      <c r="CH28" s="5">
        <v>0</v>
      </c>
      <c r="CI28" s="5">
        <v>76.300404</v>
      </c>
      <c r="CJ28" s="5">
        <v>43.364197530864203</v>
      </c>
      <c r="CK28" s="5">
        <v>1846.345342271605</v>
      </c>
      <c r="CL28" s="5">
        <v>910.51240740740741</v>
      </c>
      <c r="CM28" s="5">
        <v>0</v>
      </c>
      <c r="CN28" s="5">
        <v>182.1024814814815</v>
      </c>
      <c r="CO28" s="5">
        <v>1092.614888888889</v>
      </c>
      <c r="CP28" s="60"/>
      <c r="CQ28" s="4"/>
    </row>
    <row r="29" spans="1:95" ht="18.95" customHeight="1" x14ac:dyDescent="0.25">
      <c r="A29" s="60"/>
      <c r="B29" s="3">
        <v>1129</v>
      </c>
      <c r="C29" s="4" t="s">
        <v>194</v>
      </c>
      <c r="D29" s="3" t="s">
        <v>107</v>
      </c>
      <c r="E29" s="60"/>
      <c r="F29" s="5">
        <v>2758.9177131604938</v>
      </c>
      <c r="G29" s="5">
        <v>620.11117722222218</v>
      </c>
      <c r="H29" s="5">
        <v>9310.2900000000009</v>
      </c>
      <c r="I29" s="5">
        <v>8620.6388888888887</v>
      </c>
      <c r="J29" s="5">
        <v>8894.1</v>
      </c>
      <c r="K29" s="5">
        <v>416.19</v>
      </c>
      <c r="L29" s="5">
        <v>0</v>
      </c>
      <c r="M29" s="6">
        <v>542</v>
      </c>
      <c r="N29" s="5">
        <v>-2138.8065359382722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1283.51</v>
      </c>
      <c r="W29" s="5">
        <v>106.8403231481481</v>
      </c>
      <c r="X29" s="5">
        <v>1188.435185185185</v>
      </c>
      <c r="Y29" s="5">
        <v>0</v>
      </c>
      <c r="Z29" s="5">
        <v>1232.94</v>
      </c>
      <c r="AA29" s="5">
        <v>50.57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8008.58</v>
      </c>
      <c r="AO29" s="5">
        <v>511.65927777777779</v>
      </c>
      <c r="AP29" s="5">
        <v>7415.3518518518513</v>
      </c>
      <c r="AQ29" s="5">
        <v>0</v>
      </c>
      <c r="AR29" s="5">
        <v>7642.96</v>
      </c>
      <c r="AS29" s="5">
        <v>365.62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18.2</v>
      </c>
      <c r="BA29" s="5">
        <v>1.331296296296296</v>
      </c>
      <c r="BB29" s="5">
        <v>16.851851851851851</v>
      </c>
      <c r="BC29" s="5">
        <v>0</v>
      </c>
      <c r="BD29" s="5">
        <v>18.2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51</v>
      </c>
      <c r="BO29" s="6">
        <v>0</v>
      </c>
      <c r="BP29" s="6">
        <v>0</v>
      </c>
      <c r="BQ29" s="6">
        <v>490</v>
      </c>
      <c r="BR29" s="6">
        <v>0</v>
      </c>
      <c r="BS29" s="6">
        <v>1</v>
      </c>
      <c r="BT29" s="6">
        <v>0</v>
      </c>
      <c r="BU29" s="60"/>
      <c r="BV29" s="5">
        <v>619.83089722222223</v>
      </c>
      <c r="BW29" s="5">
        <v>0.28027999999999997</v>
      </c>
      <c r="BX29" s="5">
        <v>0</v>
      </c>
      <c r="BY29" s="60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43.24074074074074</v>
      </c>
      <c r="CG29" s="5">
        <v>5</v>
      </c>
      <c r="CH29" s="5">
        <v>0</v>
      </c>
      <c r="CI29" s="5">
        <v>124.757886</v>
      </c>
      <c r="CJ29" s="5">
        <v>43.364197530864203</v>
      </c>
      <c r="CK29" s="5">
        <v>1666.302824271605</v>
      </c>
      <c r="CL29" s="5">
        <v>910.51240740740741</v>
      </c>
      <c r="CM29" s="5">
        <v>0</v>
      </c>
      <c r="CN29" s="5">
        <v>182.1024814814815</v>
      </c>
      <c r="CO29" s="5">
        <v>1092.614888888889</v>
      </c>
      <c r="CP29" s="60"/>
      <c r="CQ29" s="4"/>
    </row>
    <row r="30" spans="1:95" ht="18.95" customHeight="1" x14ac:dyDescent="0.25">
      <c r="A30" s="60"/>
      <c r="B30" s="3">
        <v>1130</v>
      </c>
      <c r="C30" s="4" t="s">
        <v>195</v>
      </c>
      <c r="D30" s="3" t="s">
        <v>107</v>
      </c>
      <c r="E30" s="60"/>
      <c r="F30" s="5">
        <v>2688.018665160494</v>
      </c>
      <c r="G30" s="5">
        <v>473.35797414814812</v>
      </c>
      <c r="H30" s="5">
        <v>6468.57</v>
      </c>
      <c r="I30" s="5">
        <v>5989.4166666666661</v>
      </c>
      <c r="J30" s="5">
        <v>5669.25</v>
      </c>
      <c r="K30" s="5">
        <v>799.32</v>
      </c>
      <c r="L30" s="5">
        <v>0</v>
      </c>
      <c r="M30" s="6">
        <v>323</v>
      </c>
      <c r="N30" s="5">
        <v>-2214.660691012346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1421.5</v>
      </c>
      <c r="W30" s="5">
        <v>118.326712962963</v>
      </c>
      <c r="X30" s="5">
        <v>1316.2037037037039</v>
      </c>
      <c r="Y30" s="5">
        <v>0</v>
      </c>
      <c r="Z30" s="5">
        <v>1179.73</v>
      </c>
      <c r="AA30" s="5">
        <v>241.77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3725.88</v>
      </c>
      <c r="AO30" s="5">
        <v>238.04233333333329</v>
      </c>
      <c r="AP30" s="5">
        <v>3449.8888888888878</v>
      </c>
      <c r="AQ30" s="5">
        <v>0</v>
      </c>
      <c r="AR30" s="5">
        <v>3393.97</v>
      </c>
      <c r="AS30" s="5">
        <v>331.91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1321.19</v>
      </c>
      <c r="BA30" s="5">
        <v>96.64260185185185</v>
      </c>
      <c r="BB30" s="5">
        <v>1223.3240740740739</v>
      </c>
      <c r="BC30" s="5">
        <v>0</v>
      </c>
      <c r="BD30" s="5">
        <v>1095.55</v>
      </c>
      <c r="BE30" s="5">
        <v>225.64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94</v>
      </c>
      <c r="BO30" s="6">
        <v>0</v>
      </c>
      <c r="BP30" s="6">
        <v>0</v>
      </c>
      <c r="BQ30" s="6">
        <v>171</v>
      </c>
      <c r="BR30" s="6">
        <v>0</v>
      </c>
      <c r="BS30" s="6">
        <v>58</v>
      </c>
      <c r="BT30" s="6">
        <v>0</v>
      </c>
      <c r="BU30" s="60"/>
      <c r="BV30" s="5">
        <v>453.01164814814808</v>
      </c>
      <c r="BW30" s="5">
        <v>20.346326000000001</v>
      </c>
      <c r="BX30" s="5">
        <v>0</v>
      </c>
      <c r="BY30" s="60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43.24074074074074</v>
      </c>
      <c r="CG30" s="5">
        <v>5</v>
      </c>
      <c r="CH30" s="5">
        <v>0</v>
      </c>
      <c r="CI30" s="5">
        <v>86.678837999999999</v>
      </c>
      <c r="CJ30" s="5">
        <v>43.364197530864203</v>
      </c>
      <c r="CK30" s="5">
        <v>1595.403776271605</v>
      </c>
      <c r="CL30" s="5">
        <v>910.51240740740741</v>
      </c>
      <c r="CM30" s="5">
        <v>0</v>
      </c>
      <c r="CN30" s="5">
        <v>182.1024814814815</v>
      </c>
      <c r="CO30" s="5">
        <v>1092.614888888889</v>
      </c>
      <c r="CP30" s="60"/>
      <c r="CQ30" s="4"/>
    </row>
    <row r="31" spans="1:95" ht="18.95" customHeight="1" x14ac:dyDescent="0.25">
      <c r="A31" s="60"/>
      <c r="B31" s="3">
        <v>1131</v>
      </c>
      <c r="C31" s="4" t="s">
        <v>196</v>
      </c>
      <c r="D31" s="3" t="s">
        <v>107</v>
      </c>
      <c r="E31" s="60"/>
      <c r="F31" s="5">
        <v>2763.9700911604941</v>
      </c>
      <c r="G31" s="5">
        <v>752.52709599999991</v>
      </c>
      <c r="H31" s="5">
        <v>9761.9599999999991</v>
      </c>
      <c r="I31" s="5">
        <v>9038.8518518518504</v>
      </c>
      <c r="J31" s="5">
        <v>9272.23</v>
      </c>
      <c r="K31" s="5">
        <v>489.73</v>
      </c>
      <c r="L31" s="5">
        <v>0</v>
      </c>
      <c r="M31" s="6">
        <v>604</v>
      </c>
      <c r="N31" s="5">
        <v>-2011.4429951604941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3928.32</v>
      </c>
      <c r="W31" s="5">
        <v>326.99626666666671</v>
      </c>
      <c r="X31" s="5">
        <v>3637.333333333333</v>
      </c>
      <c r="Y31" s="5">
        <v>0</v>
      </c>
      <c r="Z31" s="5">
        <v>3770.32</v>
      </c>
      <c r="AA31" s="5">
        <v>158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3691.4</v>
      </c>
      <c r="AO31" s="5">
        <v>235.8394444444445</v>
      </c>
      <c r="AP31" s="5">
        <v>3417.962962962963</v>
      </c>
      <c r="AQ31" s="5">
        <v>0</v>
      </c>
      <c r="AR31" s="5">
        <v>3488.81</v>
      </c>
      <c r="AS31" s="5">
        <v>202.59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2142.2399999999998</v>
      </c>
      <c r="BA31" s="5">
        <v>156.7008888888889</v>
      </c>
      <c r="BB31" s="5">
        <v>1983.555555555555</v>
      </c>
      <c r="BC31" s="5">
        <v>0</v>
      </c>
      <c r="BD31" s="5">
        <v>2013.1</v>
      </c>
      <c r="BE31" s="5">
        <v>129.13999999999999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225</v>
      </c>
      <c r="BO31" s="6">
        <v>0</v>
      </c>
      <c r="BP31" s="6">
        <v>0</v>
      </c>
      <c r="BQ31" s="6">
        <v>238</v>
      </c>
      <c r="BR31" s="6">
        <v>0</v>
      </c>
      <c r="BS31" s="6">
        <v>141</v>
      </c>
      <c r="BT31" s="6">
        <v>0</v>
      </c>
      <c r="BU31" s="60"/>
      <c r="BV31" s="5">
        <v>719.53659999999991</v>
      </c>
      <c r="BW31" s="5">
        <v>32.990496</v>
      </c>
      <c r="BX31" s="5">
        <v>0</v>
      </c>
      <c r="BY31" s="60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43.24074074074074</v>
      </c>
      <c r="CG31" s="5">
        <v>5</v>
      </c>
      <c r="CH31" s="5">
        <v>0</v>
      </c>
      <c r="CI31" s="5">
        <v>130.81026399999999</v>
      </c>
      <c r="CJ31" s="5">
        <v>43.364197530864203</v>
      </c>
      <c r="CK31" s="5">
        <v>1671.3552022716051</v>
      </c>
      <c r="CL31" s="5">
        <v>910.51240740740741</v>
      </c>
      <c r="CM31" s="5">
        <v>0</v>
      </c>
      <c r="CN31" s="5">
        <v>182.1024814814815</v>
      </c>
      <c r="CO31" s="5">
        <v>1092.614888888889</v>
      </c>
      <c r="CP31" s="60"/>
      <c r="CQ31" s="4"/>
    </row>
    <row r="32" spans="1:95" ht="18.95" customHeight="1" x14ac:dyDescent="0.25">
      <c r="A32" s="60"/>
      <c r="B32" s="3">
        <v>1132</v>
      </c>
      <c r="C32" s="4" t="s">
        <v>197</v>
      </c>
      <c r="D32" s="3" t="s">
        <v>107</v>
      </c>
      <c r="E32" s="60"/>
      <c r="F32" s="5">
        <v>2486.856765160494</v>
      </c>
      <c r="G32" s="5">
        <v>415.71525262962967</v>
      </c>
      <c r="H32" s="5">
        <v>4940.0700000000006</v>
      </c>
      <c r="I32" s="5">
        <v>4574.1388888888887</v>
      </c>
      <c r="J32" s="5">
        <v>4582.7000000000007</v>
      </c>
      <c r="K32" s="5">
        <v>357.37</v>
      </c>
      <c r="L32" s="5">
        <v>0</v>
      </c>
      <c r="M32" s="6">
        <v>234</v>
      </c>
      <c r="N32" s="5">
        <v>-2071.141512530864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2249.9499999999998</v>
      </c>
      <c r="W32" s="5">
        <v>187.28750462962961</v>
      </c>
      <c r="X32" s="5">
        <v>2083.287037037037</v>
      </c>
      <c r="Y32" s="5">
        <v>0</v>
      </c>
      <c r="Z32" s="5">
        <v>2108.7800000000002</v>
      </c>
      <c r="AA32" s="5">
        <v>141.16999999999999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396.5</v>
      </c>
      <c r="AO32" s="5">
        <v>25.331944444444449</v>
      </c>
      <c r="AP32" s="5">
        <v>367.12962962962962</v>
      </c>
      <c r="AQ32" s="5">
        <v>0</v>
      </c>
      <c r="AR32" s="5">
        <v>329.1</v>
      </c>
      <c r="AS32" s="5">
        <v>67.400000000000006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2293.62</v>
      </c>
      <c r="BA32" s="5">
        <v>167.77405555555561</v>
      </c>
      <c r="BB32" s="5">
        <v>2123.7222222222231</v>
      </c>
      <c r="BC32" s="5">
        <v>0</v>
      </c>
      <c r="BD32" s="5">
        <v>2144.8200000000002</v>
      </c>
      <c r="BE32" s="5">
        <v>148.80000000000001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99</v>
      </c>
      <c r="BO32" s="6">
        <v>0</v>
      </c>
      <c r="BP32" s="6">
        <v>0</v>
      </c>
      <c r="BQ32" s="6">
        <v>21</v>
      </c>
      <c r="BR32" s="6">
        <v>0</v>
      </c>
      <c r="BS32" s="6">
        <v>114</v>
      </c>
      <c r="BT32" s="6">
        <v>0</v>
      </c>
      <c r="BU32" s="60"/>
      <c r="BV32" s="5">
        <v>380.39350462962972</v>
      </c>
      <c r="BW32" s="5">
        <v>35.321748000000007</v>
      </c>
      <c r="BX32" s="5">
        <v>0</v>
      </c>
      <c r="BY32" s="60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43.24074074074074</v>
      </c>
      <c r="CG32" s="5">
        <v>5</v>
      </c>
      <c r="CH32" s="5">
        <v>0</v>
      </c>
      <c r="CI32" s="5">
        <v>66.196938000000017</v>
      </c>
      <c r="CJ32" s="5">
        <v>43.364197530864203</v>
      </c>
      <c r="CK32" s="5">
        <v>1394.241876271605</v>
      </c>
      <c r="CL32" s="5">
        <v>910.51240740740741</v>
      </c>
      <c r="CM32" s="5">
        <v>0</v>
      </c>
      <c r="CN32" s="5">
        <v>182.1024814814815</v>
      </c>
      <c r="CO32" s="5">
        <v>1092.614888888889</v>
      </c>
      <c r="CP32" s="60"/>
      <c r="CQ32" s="4"/>
    </row>
    <row r="33" spans="1:95" ht="18.95" customHeight="1" x14ac:dyDescent="0.25">
      <c r="A33" s="60"/>
      <c r="B33" s="3">
        <v>1133</v>
      </c>
      <c r="C33" s="4" t="s">
        <v>200</v>
      </c>
      <c r="D33" s="3" t="s">
        <v>107</v>
      </c>
      <c r="E33" s="60"/>
      <c r="F33" s="5">
        <v>2055.5631791604942</v>
      </c>
      <c r="G33" s="5">
        <v>321.28549970370369</v>
      </c>
      <c r="H33" s="5">
        <v>4694.28</v>
      </c>
      <c r="I33" s="5">
        <v>4346.5555555555547</v>
      </c>
      <c r="J33" s="5">
        <v>3802.31</v>
      </c>
      <c r="K33" s="5">
        <v>891.97</v>
      </c>
      <c r="L33" s="5">
        <v>0</v>
      </c>
      <c r="M33" s="6">
        <v>388</v>
      </c>
      <c r="N33" s="5">
        <v>-1734.2776794567901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3827.54</v>
      </c>
      <c r="AO33" s="5">
        <v>244.5372777777778</v>
      </c>
      <c r="AP33" s="5">
        <v>3544.0185185185178</v>
      </c>
      <c r="AQ33" s="5">
        <v>0</v>
      </c>
      <c r="AR33" s="5">
        <v>3062.41</v>
      </c>
      <c r="AS33" s="5">
        <v>765.13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866.74</v>
      </c>
      <c r="BA33" s="5">
        <v>63.400425925925923</v>
      </c>
      <c r="BB33" s="5">
        <v>802.53703703703695</v>
      </c>
      <c r="BC33" s="5">
        <v>0</v>
      </c>
      <c r="BD33" s="5">
        <v>739.9</v>
      </c>
      <c r="BE33" s="5">
        <v>126.84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0</v>
      </c>
      <c r="BO33" s="6">
        <v>0</v>
      </c>
      <c r="BP33" s="6">
        <v>0</v>
      </c>
      <c r="BQ33" s="6">
        <v>296</v>
      </c>
      <c r="BR33" s="6">
        <v>0</v>
      </c>
      <c r="BS33" s="6">
        <v>92</v>
      </c>
      <c r="BT33" s="6">
        <v>0</v>
      </c>
      <c r="BU33" s="60"/>
      <c r="BV33" s="5">
        <v>307.93770370370368</v>
      </c>
      <c r="BW33" s="5">
        <v>13.347796000000001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43.24074074074074</v>
      </c>
      <c r="CG33" s="5">
        <v>5</v>
      </c>
      <c r="CH33" s="5">
        <v>0</v>
      </c>
      <c r="CI33" s="5">
        <v>62.903351999999998</v>
      </c>
      <c r="CJ33" s="5">
        <v>43.364197530864203</v>
      </c>
      <c r="CK33" s="5">
        <v>962.94829027160506</v>
      </c>
      <c r="CL33" s="5">
        <v>910.51240740740741</v>
      </c>
      <c r="CM33" s="5">
        <v>0</v>
      </c>
      <c r="CN33" s="5">
        <v>182.1024814814815</v>
      </c>
      <c r="CO33" s="5">
        <v>1092.614888888889</v>
      </c>
      <c r="CP33" s="60"/>
      <c r="CQ33" s="4"/>
    </row>
    <row r="34" spans="1:95" ht="18.95" customHeight="1" x14ac:dyDescent="0.25">
      <c r="A34" s="60"/>
      <c r="B34" s="3">
        <v>1134</v>
      </c>
      <c r="C34" s="4" t="s">
        <v>201</v>
      </c>
      <c r="D34" s="3" t="s">
        <v>107</v>
      </c>
      <c r="E34" s="60"/>
      <c r="F34" s="5">
        <v>2603.8963371604941</v>
      </c>
      <c r="G34" s="5">
        <v>419.91037196296298</v>
      </c>
      <c r="H34" s="5">
        <v>5317.65</v>
      </c>
      <c r="I34" s="5">
        <v>4923.75</v>
      </c>
      <c r="J34" s="5">
        <v>4755.37</v>
      </c>
      <c r="K34" s="5">
        <v>562.28</v>
      </c>
      <c r="L34" s="5">
        <v>0</v>
      </c>
      <c r="M34" s="6">
        <v>312</v>
      </c>
      <c r="N34" s="5">
        <v>-2183.9859651975312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1648.53</v>
      </c>
      <c r="W34" s="5">
        <v>137.22485833333329</v>
      </c>
      <c r="X34" s="5">
        <v>1526.416666666667</v>
      </c>
      <c r="Y34" s="5">
        <v>0</v>
      </c>
      <c r="Z34" s="5">
        <v>1373.77</v>
      </c>
      <c r="AA34" s="5">
        <v>274.76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1711.66</v>
      </c>
      <c r="AO34" s="5">
        <v>109.3560555555556</v>
      </c>
      <c r="AP34" s="5">
        <v>1584.87037037037</v>
      </c>
      <c r="AQ34" s="5">
        <v>0</v>
      </c>
      <c r="AR34" s="5">
        <v>1482.44</v>
      </c>
      <c r="AS34" s="5">
        <v>229.22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1957.46</v>
      </c>
      <c r="BA34" s="5">
        <v>143.18457407407411</v>
      </c>
      <c r="BB34" s="5">
        <v>1812.462962962963</v>
      </c>
      <c r="BC34" s="5">
        <v>0</v>
      </c>
      <c r="BD34" s="5">
        <v>1899.16</v>
      </c>
      <c r="BE34" s="5">
        <v>58.3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103</v>
      </c>
      <c r="BO34" s="6">
        <v>0</v>
      </c>
      <c r="BP34" s="6">
        <v>0</v>
      </c>
      <c r="BQ34" s="6">
        <v>99</v>
      </c>
      <c r="BR34" s="6">
        <v>0</v>
      </c>
      <c r="BS34" s="6">
        <v>110</v>
      </c>
      <c r="BT34" s="6">
        <v>0</v>
      </c>
      <c r="BU34" s="60"/>
      <c r="BV34" s="5">
        <v>389.76548796296299</v>
      </c>
      <c r="BW34" s="5">
        <v>30.144884000000001</v>
      </c>
      <c r="BX34" s="5">
        <v>0</v>
      </c>
      <c r="BY34" s="60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43.24074074074074</v>
      </c>
      <c r="CG34" s="5">
        <v>5</v>
      </c>
      <c r="CH34" s="5">
        <v>0</v>
      </c>
      <c r="CI34" s="5">
        <v>71.256509999999992</v>
      </c>
      <c r="CJ34" s="5">
        <v>43.364197530864203</v>
      </c>
      <c r="CK34" s="5">
        <v>1511.2814482716051</v>
      </c>
      <c r="CL34" s="5">
        <v>910.51240740740741</v>
      </c>
      <c r="CM34" s="5">
        <v>0</v>
      </c>
      <c r="CN34" s="5">
        <v>182.1024814814815</v>
      </c>
      <c r="CO34" s="5">
        <v>1092.614888888889</v>
      </c>
      <c r="CP34" s="60"/>
      <c r="CQ34" s="4"/>
    </row>
    <row r="35" spans="1:95" ht="18.95" customHeight="1" x14ac:dyDescent="0.25">
      <c r="A35" s="60"/>
      <c r="B35" s="3">
        <v>1135</v>
      </c>
      <c r="C35" s="4" t="s">
        <v>166</v>
      </c>
      <c r="D35" s="3" t="s">
        <v>107</v>
      </c>
      <c r="E35" s="60"/>
      <c r="F35" s="5">
        <v>2170.9469611604941</v>
      </c>
      <c r="G35" s="5">
        <v>1150.873931444444</v>
      </c>
      <c r="H35" s="5">
        <v>13305.01</v>
      </c>
      <c r="I35" s="5">
        <v>12319.453703703701</v>
      </c>
      <c r="J35" s="5">
        <v>12889.21</v>
      </c>
      <c r="K35" s="5">
        <v>415.8</v>
      </c>
      <c r="L35" s="5">
        <v>0</v>
      </c>
      <c r="M35" s="6">
        <v>828</v>
      </c>
      <c r="N35" s="5">
        <v>-1020.0730297160489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5136.2299999999996</v>
      </c>
      <c r="W35" s="5">
        <v>427.54358981481482</v>
      </c>
      <c r="X35" s="5">
        <v>4755.7685185185182</v>
      </c>
      <c r="Y35" s="5">
        <v>0</v>
      </c>
      <c r="Z35" s="5">
        <v>5057.2299999999996</v>
      </c>
      <c r="AA35" s="5">
        <v>79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8168.78</v>
      </c>
      <c r="BA35" s="5">
        <v>597.53112962962962</v>
      </c>
      <c r="BB35" s="5">
        <v>7563.6851851851843</v>
      </c>
      <c r="BC35" s="5">
        <v>0</v>
      </c>
      <c r="BD35" s="5">
        <v>7831.98</v>
      </c>
      <c r="BE35" s="5">
        <v>336.8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153</v>
      </c>
      <c r="BO35" s="6">
        <v>0</v>
      </c>
      <c r="BP35" s="6">
        <v>0</v>
      </c>
      <c r="BQ35" s="6">
        <v>0</v>
      </c>
      <c r="BR35" s="6">
        <v>0</v>
      </c>
      <c r="BS35" s="6">
        <v>675</v>
      </c>
      <c r="BT35" s="6">
        <v>0</v>
      </c>
      <c r="BU35" s="60"/>
      <c r="BV35" s="5">
        <v>1025.0747194444441</v>
      </c>
      <c r="BW35" s="5">
        <v>125.799212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43.24074074074074</v>
      </c>
      <c r="CG35" s="5">
        <v>5</v>
      </c>
      <c r="CH35" s="5">
        <v>0</v>
      </c>
      <c r="CI35" s="5">
        <v>178.28713400000001</v>
      </c>
      <c r="CJ35" s="5">
        <v>43.364197530864203</v>
      </c>
      <c r="CK35" s="5">
        <v>1078.3320722716051</v>
      </c>
      <c r="CL35" s="5">
        <v>910.51240740740741</v>
      </c>
      <c r="CM35" s="5">
        <v>0</v>
      </c>
      <c r="CN35" s="5">
        <v>182.1024814814815</v>
      </c>
      <c r="CO35" s="5">
        <v>1092.614888888889</v>
      </c>
      <c r="CP35" s="60"/>
      <c r="CQ35" s="4"/>
    </row>
    <row r="36" spans="1:95" ht="18.95" customHeight="1" x14ac:dyDescent="0.25">
      <c r="A36" s="60"/>
      <c r="B36" s="3">
        <v>1136</v>
      </c>
      <c r="C36" s="4" t="s">
        <v>146</v>
      </c>
      <c r="D36" s="3" t="s">
        <v>107</v>
      </c>
      <c r="E36" s="60"/>
      <c r="F36" s="5">
        <v>2128.626107160494</v>
      </c>
      <c r="G36" s="5">
        <v>863.55705837037033</v>
      </c>
      <c r="H36" s="5">
        <v>8904.2000000000007</v>
      </c>
      <c r="I36" s="5">
        <v>8244.6296296296296</v>
      </c>
      <c r="J36" s="5">
        <v>8904.2000000000007</v>
      </c>
      <c r="K36" s="5">
        <v>0</v>
      </c>
      <c r="L36" s="5">
        <v>0</v>
      </c>
      <c r="M36" s="6">
        <v>695</v>
      </c>
      <c r="N36" s="5">
        <v>-1265.069048790124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2448.0100000000002</v>
      </c>
      <c r="W36" s="5">
        <v>203.77416574074081</v>
      </c>
      <c r="X36" s="5">
        <v>2266.6759259259261</v>
      </c>
      <c r="Y36" s="5">
        <v>0</v>
      </c>
      <c r="Z36" s="5">
        <v>2448.0100000000002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3489.77</v>
      </c>
      <c r="AI36" s="5">
        <v>350</v>
      </c>
      <c r="AJ36" s="5">
        <v>3231.2685185185178</v>
      </c>
      <c r="AK36" s="5">
        <v>0</v>
      </c>
      <c r="AL36" s="5">
        <v>3489.77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2966.42</v>
      </c>
      <c r="BA36" s="5">
        <v>216.98812962962961</v>
      </c>
      <c r="BB36" s="5">
        <v>2746.6851851851852</v>
      </c>
      <c r="BC36" s="5">
        <v>0</v>
      </c>
      <c r="BD36" s="5">
        <v>2966.42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201</v>
      </c>
      <c r="BO36" s="6">
        <v>0</v>
      </c>
      <c r="BP36" s="6">
        <v>299</v>
      </c>
      <c r="BQ36" s="6">
        <v>0</v>
      </c>
      <c r="BR36" s="6">
        <v>0</v>
      </c>
      <c r="BS36" s="6">
        <v>195</v>
      </c>
      <c r="BT36" s="6">
        <v>0</v>
      </c>
      <c r="BU36" s="60"/>
      <c r="BV36" s="5">
        <v>770.76229537037034</v>
      </c>
      <c r="BW36" s="5">
        <v>92.794762999999989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43.24074074074074</v>
      </c>
      <c r="CG36" s="5">
        <v>5</v>
      </c>
      <c r="CH36" s="5">
        <v>0</v>
      </c>
      <c r="CI36" s="5">
        <v>119.31628000000001</v>
      </c>
      <c r="CJ36" s="5">
        <v>43.364197530864203</v>
      </c>
      <c r="CK36" s="5">
        <v>1036.011218271605</v>
      </c>
      <c r="CL36" s="5">
        <v>910.51240740740741</v>
      </c>
      <c r="CM36" s="5">
        <v>0</v>
      </c>
      <c r="CN36" s="5">
        <v>182.1024814814815</v>
      </c>
      <c r="CO36" s="5">
        <v>1092.614888888889</v>
      </c>
      <c r="CP36" s="60"/>
      <c r="CQ36" s="4"/>
    </row>
    <row r="37" spans="1:95" ht="18.95" customHeight="1" x14ac:dyDescent="0.25">
      <c r="A37" s="60"/>
      <c r="B37" s="3">
        <v>1137</v>
      </c>
      <c r="C37" s="4" t="s">
        <v>203</v>
      </c>
      <c r="D37" s="3" t="s">
        <v>107</v>
      </c>
      <c r="E37" s="60"/>
      <c r="F37" s="5">
        <v>2248.1294391604938</v>
      </c>
      <c r="G37" s="5">
        <v>29.77192922222223</v>
      </c>
      <c r="H37" s="5">
        <v>408.18</v>
      </c>
      <c r="I37" s="5">
        <v>377.9444444444444</v>
      </c>
      <c r="J37" s="5">
        <v>408.18</v>
      </c>
      <c r="K37" s="5">
        <v>0</v>
      </c>
      <c r="L37" s="5">
        <v>0</v>
      </c>
      <c r="M37" s="6">
        <v>15</v>
      </c>
      <c r="N37" s="5">
        <v>-2218.357509938272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150.87</v>
      </c>
      <c r="W37" s="5">
        <v>12.558530555555549</v>
      </c>
      <c r="X37" s="5">
        <v>139.6944444444444</v>
      </c>
      <c r="Y37" s="5">
        <v>0</v>
      </c>
      <c r="Z37" s="5">
        <v>150.87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234.73</v>
      </c>
      <c r="AO37" s="5">
        <v>15.213981481481481</v>
      </c>
      <c r="AP37" s="5">
        <v>217.34259259259261</v>
      </c>
      <c r="AQ37" s="5">
        <v>0</v>
      </c>
      <c r="AR37" s="5">
        <v>234.73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22.58</v>
      </c>
      <c r="BA37" s="5">
        <v>1.651685185185185</v>
      </c>
      <c r="BB37" s="5">
        <v>20.907407407407401</v>
      </c>
      <c r="BC37" s="5">
        <v>0</v>
      </c>
      <c r="BD37" s="5">
        <v>22.58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4</v>
      </c>
      <c r="BO37" s="6">
        <v>0</v>
      </c>
      <c r="BP37" s="6">
        <v>0</v>
      </c>
      <c r="BQ37" s="6">
        <v>10</v>
      </c>
      <c r="BR37" s="6">
        <v>0</v>
      </c>
      <c r="BS37" s="6">
        <v>1</v>
      </c>
      <c r="BT37" s="6">
        <v>0</v>
      </c>
      <c r="BU37" s="60"/>
      <c r="BV37" s="5">
        <v>29.424197222222229</v>
      </c>
      <c r="BW37" s="5">
        <v>0.34773199999999999</v>
      </c>
      <c r="BX37" s="5">
        <v>0</v>
      </c>
      <c r="BY37" s="60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43.24074074074074</v>
      </c>
      <c r="CG37" s="5">
        <v>5</v>
      </c>
      <c r="CH37" s="5">
        <v>0</v>
      </c>
      <c r="CI37" s="5">
        <v>5.4696120000000006</v>
      </c>
      <c r="CJ37" s="5">
        <v>43.364197530864203</v>
      </c>
      <c r="CK37" s="5">
        <v>1155.514550271605</v>
      </c>
      <c r="CL37" s="5">
        <v>910.51240740740741</v>
      </c>
      <c r="CM37" s="5">
        <v>0</v>
      </c>
      <c r="CN37" s="5">
        <v>182.1024814814815</v>
      </c>
      <c r="CO37" s="5">
        <v>1092.614888888889</v>
      </c>
      <c r="CP37" s="60"/>
      <c r="CQ37" s="4"/>
    </row>
    <row r="38" spans="1:95" ht="18.95" customHeight="1" x14ac:dyDescent="0.25">
      <c r="A38" s="60"/>
      <c r="B38" s="3">
        <v>1138</v>
      </c>
      <c r="C38" s="4" t="s">
        <v>204</v>
      </c>
      <c r="D38" s="3" t="s">
        <v>107</v>
      </c>
      <c r="E38" s="60"/>
      <c r="F38" s="5">
        <v>2306.570737160494</v>
      </c>
      <c r="G38" s="5">
        <v>1914.1370420740741</v>
      </c>
      <c r="H38" s="5">
        <v>22183.65</v>
      </c>
      <c r="I38" s="5">
        <v>20540.416666666661</v>
      </c>
      <c r="J38" s="5">
        <v>22183.65</v>
      </c>
      <c r="K38" s="5">
        <v>0</v>
      </c>
      <c r="L38" s="5">
        <v>0</v>
      </c>
      <c r="M38" s="6">
        <v>1670</v>
      </c>
      <c r="N38" s="5">
        <v>-392.4336950864199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9455.48</v>
      </c>
      <c r="W38" s="5">
        <v>787.08115925925927</v>
      </c>
      <c r="X38" s="5">
        <v>8755.074074074073</v>
      </c>
      <c r="Y38" s="5">
        <v>0</v>
      </c>
      <c r="Z38" s="5">
        <v>9455.48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12728.17</v>
      </c>
      <c r="BA38" s="5">
        <v>931.04206481481469</v>
      </c>
      <c r="BB38" s="5">
        <v>11785.342592592589</v>
      </c>
      <c r="BC38" s="5">
        <v>0</v>
      </c>
      <c r="BD38" s="5">
        <v>12728.17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486</v>
      </c>
      <c r="BO38" s="6">
        <v>0</v>
      </c>
      <c r="BP38" s="6">
        <v>0</v>
      </c>
      <c r="BQ38" s="6">
        <v>0</v>
      </c>
      <c r="BR38" s="6">
        <v>0</v>
      </c>
      <c r="BS38" s="6">
        <v>1184</v>
      </c>
      <c r="BT38" s="6">
        <v>0</v>
      </c>
      <c r="BU38" s="60"/>
      <c r="BV38" s="5">
        <v>1718.123224074074</v>
      </c>
      <c r="BW38" s="5">
        <v>196.01381799999999</v>
      </c>
      <c r="BX38" s="5">
        <v>0</v>
      </c>
      <c r="BY38" s="60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43.24074074074074</v>
      </c>
      <c r="CG38" s="5">
        <v>5</v>
      </c>
      <c r="CH38" s="5">
        <v>0</v>
      </c>
      <c r="CI38" s="5">
        <v>297.26091000000002</v>
      </c>
      <c r="CJ38" s="5">
        <v>43.364197530864203</v>
      </c>
      <c r="CK38" s="5">
        <v>1213.955848271605</v>
      </c>
      <c r="CL38" s="5">
        <v>910.51240740740741</v>
      </c>
      <c r="CM38" s="5">
        <v>0</v>
      </c>
      <c r="CN38" s="5">
        <v>182.1024814814815</v>
      </c>
      <c r="CO38" s="5">
        <v>1092.614888888889</v>
      </c>
      <c r="CP38" s="60"/>
      <c r="CQ38" s="4"/>
    </row>
    <row r="39" spans="1:95" ht="18.95" customHeight="1" x14ac:dyDescent="0.25">
      <c r="A39" s="60"/>
      <c r="B39" s="3">
        <v>1203</v>
      </c>
      <c r="C39" s="4" t="s">
        <v>109</v>
      </c>
      <c r="D39" s="3" t="s">
        <v>132</v>
      </c>
      <c r="E39" s="60"/>
      <c r="F39" s="5">
        <v>1860.5762211922399</v>
      </c>
      <c r="G39" s="5">
        <v>4292.0104340740754</v>
      </c>
      <c r="H39" s="5">
        <v>49505.25</v>
      </c>
      <c r="I39" s="5">
        <v>45838.194444444438</v>
      </c>
      <c r="J39" s="5">
        <v>38631.460000000006</v>
      </c>
      <c r="K39" s="5">
        <v>2344.2600000000002</v>
      </c>
      <c r="L39" s="5">
        <v>8529.5299999999988</v>
      </c>
      <c r="M39" s="6">
        <v>2812</v>
      </c>
      <c r="N39" s="5">
        <v>2431.4342128818339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16954.38</v>
      </c>
      <c r="W39" s="5">
        <v>1411.2951499999999</v>
      </c>
      <c r="X39" s="5">
        <v>15698.5</v>
      </c>
      <c r="Y39" s="5">
        <v>2958.56</v>
      </c>
      <c r="Z39" s="5">
        <v>13032.82</v>
      </c>
      <c r="AA39" s="5">
        <v>963</v>
      </c>
      <c r="AB39" s="5">
        <v>20722.48</v>
      </c>
      <c r="AC39" s="5">
        <v>1600</v>
      </c>
      <c r="AD39" s="5">
        <v>19187.481481481482</v>
      </c>
      <c r="AE39" s="5">
        <v>3687.39</v>
      </c>
      <c r="AF39" s="5">
        <v>16184.44</v>
      </c>
      <c r="AG39" s="5">
        <v>850.65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11828.39</v>
      </c>
      <c r="BA39" s="5">
        <v>865.22482407407415</v>
      </c>
      <c r="BB39" s="5">
        <v>10952.21296296296</v>
      </c>
      <c r="BC39" s="5">
        <v>1883.58</v>
      </c>
      <c r="BD39" s="5">
        <v>9414.2000000000007</v>
      </c>
      <c r="BE39" s="5">
        <v>530.61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611</v>
      </c>
      <c r="BO39" s="6">
        <v>1369</v>
      </c>
      <c r="BP39" s="6">
        <v>0</v>
      </c>
      <c r="BQ39" s="6">
        <v>0</v>
      </c>
      <c r="BR39" s="6">
        <v>0</v>
      </c>
      <c r="BS39" s="6">
        <v>832</v>
      </c>
      <c r="BT39" s="6">
        <v>0</v>
      </c>
      <c r="BU39" s="60"/>
      <c r="BV39" s="5">
        <v>3876.5199740740741</v>
      </c>
      <c r="BW39" s="5">
        <v>415.49045999999998</v>
      </c>
      <c r="BX39" s="5">
        <v>0</v>
      </c>
      <c r="BY39" s="60"/>
      <c r="BZ39" s="5">
        <v>0</v>
      </c>
      <c r="CA39" s="5">
        <v>0</v>
      </c>
      <c r="CB39" s="5">
        <v>0</v>
      </c>
      <c r="CC39" s="5">
        <v>107.281746031746</v>
      </c>
      <c r="CD39" s="5">
        <v>0</v>
      </c>
      <c r="CE39" s="5">
        <v>20</v>
      </c>
      <c r="CF39" s="5">
        <v>43.24074074074074</v>
      </c>
      <c r="CG39" s="5">
        <v>5</v>
      </c>
      <c r="CH39" s="5">
        <v>0</v>
      </c>
      <c r="CI39" s="5">
        <v>549.07464800000014</v>
      </c>
      <c r="CJ39" s="5">
        <v>43.364197530864203</v>
      </c>
      <c r="CK39" s="5">
        <v>767.96133230335113</v>
      </c>
      <c r="CL39" s="5">
        <v>910.51240740740741</v>
      </c>
      <c r="CM39" s="5">
        <v>0</v>
      </c>
      <c r="CN39" s="5">
        <v>182.1024814814815</v>
      </c>
      <c r="CO39" s="5">
        <v>1092.614888888889</v>
      </c>
      <c r="CP39" s="60"/>
      <c r="CQ39" s="4"/>
    </row>
    <row r="40" spans="1:95" ht="18.95" customHeight="1" x14ac:dyDescent="0.25">
      <c r="A40" s="60"/>
      <c r="B40" s="3">
        <v>1204</v>
      </c>
      <c r="C40" s="4" t="s">
        <v>109</v>
      </c>
      <c r="D40" s="3" t="s">
        <v>132</v>
      </c>
      <c r="E40" s="60"/>
      <c r="F40" s="5">
        <v>2486.6229971922398</v>
      </c>
      <c r="G40" s="5">
        <v>3304.7505154814821</v>
      </c>
      <c r="H40" s="5">
        <v>38019.51</v>
      </c>
      <c r="I40" s="5">
        <v>35203.25</v>
      </c>
      <c r="J40" s="5">
        <v>31544.42</v>
      </c>
      <c r="K40" s="5">
        <v>1304.94</v>
      </c>
      <c r="L40" s="5">
        <v>5170.1500000000005</v>
      </c>
      <c r="M40" s="6">
        <v>2126</v>
      </c>
      <c r="N40" s="5">
        <v>818.12751828924229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8019.76</v>
      </c>
      <c r="W40" s="5">
        <v>667.57076296296304</v>
      </c>
      <c r="X40" s="5">
        <v>7425.7037037037026</v>
      </c>
      <c r="Y40" s="5">
        <v>1324.36</v>
      </c>
      <c r="Z40" s="5">
        <v>6256.26</v>
      </c>
      <c r="AA40" s="5">
        <v>439.14</v>
      </c>
      <c r="AB40" s="5">
        <v>21326.82</v>
      </c>
      <c r="AC40" s="5">
        <v>1600</v>
      </c>
      <c r="AD40" s="5">
        <v>19747.055555555558</v>
      </c>
      <c r="AE40" s="5">
        <v>2821.61</v>
      </c>
      <c r="AF40" s="5">
        <v>17892.810000000001</v>
      </c>
      <c r="AG40" s="5">
        <v>612.4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8672.93</v>
      </c>
      <c r="BA40" s="5">
        <v>634.40876851851851</v>
      </c>
      <c r="BB40" s="5">
        <v>8030.4907407407409</v>
      </c>
      <c r="BC40" s="5">
        <v>1024.18</v>
      </c>
      <c r="BD40" s="5">
        <v>7395.35</v>
      </c>
      <c r="BE40" s="5">
        <v>253.4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324</v>
      </c>
      <c r="BO40" s="6">
        <v>1232</v>
      </c>
      <c r="BP40" s="6">
        <v>0</v>
      </c>
      <c r="BQ40" s="6">
        <v>0</v>
      </c>
      <c r="BR40" s="6">
        <v>0</v>
      </c>
      <c r="BS40" s="6">
        <v>570</v>
      </c>
      <c r="BT40" s="6">
        <v>0</v>
      </c>
      <c r="BU40" s="60"/>
      <c r="BV40" s="5">
        <v>2901.9795314814819</v>
      </c>
      <c r="BW40" s="5">
        <v>402.77098400000011</v>
      </c>
      <c r="BX40" s="5">
        <v>0</v>
      </c>
      <c r="BY40" s="60"/>
      <c r="BZ40" s="5">
        <v>652.93999999999994</v>
      </c>
      <c r="CA40" s="5">
        <v>82</v>
      </c>
      <c r="CB40" s="5">
        <v>0</v>
      </c>
      <c r="CC40" s="5">
        <v>107.281746031746</v>
      </c>
      <c r="CD40" s="5">
        <v>0</v>
      </c>
      <c r="CE40" s="5">
        <v>20</v>
      </c>
      <c r="CF40" s="5">
        <v>43.24074074074074</v>
      </c>
      <c r="CG40" s="5">
        <v>5</v>
      </c>
      <c r="CH40" s="5">
        <v>0</v>
      </c>
      <c r="CI40" s="5">
        <v>440.18142399999999</v>
      </c>
      <c r="CJ40" s="5">
        <v>43.364197530864203</v>
      </c>
      <c r="CK40" s="5">
        <v>1394.008108303351</v>
      </c>
      <c r="CL40" s="5">
        <v>910.51240740740741</v>
      </c>
      <c r="CM40" s="5">
        <v>0</v>
      </c>
      <c r="CN40" s="5">
        <v>182.1024814814815</v>
      </c>
      <c r="CO40" s="5">
        <v>1092.614888888889</v>
      </c>
      <c r="CP40" s="60"/>
      <c r="CQ40" s="4"/>
    </row>
    <row r="41" spans="1:95" ht="18.95" customHeight="1" x14ac:dyDescent="0.25">
      <c r="A41" s="60"/>
      <c r="B41" s="3">
        <v>1206</v>
      </c>
      <c r="C41" s="4" t="s">
        <v>109</v>
      </c>
      <c r="D41" s="3" t="s">
        <v>132</v>
      </c>
      <c r="E41" s="60"/>
      <c r="F41" s="5">
        <v>2612.8375971922401</v>
      </c>
      <c r="G41" s="5">
        <v>3724.3287719999998</v>
      </c>
      <c r="H41" s="5">
        <v>50403.16</v>
      </c>
      <c r="I41" s="5">
        <v>46669.592592592599</v>
      </c>
      <c r="J41" s="5">
        <v>39059.879999999997</v>
      </c>
      <c r="K41" s="5">
        <v>3208.48</v>
      </c>
      <c r="L41" s="5">
        <v>8134.7999999999993</v>
      </c>
      <c r="M41" s="6">
        <v>3127</v>
      </c>
      <c r="N41" s="5">
        <v>1111.4911748077609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11741.16</v>
      </c>
      <c r="W41" s="5">
        <v>977.3428555555555</v>
      </c>
      <c r="X41" s="5">
        <v>10871.44444444444</v>
      </c>
      <c r="Y41" s="5">
        <v>3068.48</v>
      </c>
      <c r="Z41" s="5">
        <v>7794.75</v>
      </c>
      <c r="AA41" s="5">
        <v>877.93</v>
      </c>
      <c r="AB41" s="5">
        <v>30054.639999999999</v>
      </c>
      <c r="AC41" s="5">
        <v>1600</v>
      </c>
      <c r="AD41" s="5">
        <v>27828.370370370369</v>
      </c>
      <c r="AE41" s="5">
        <v>3816.5</v>
      </c>
      <c r="AF41" s="5">
        <v>24487.49</v>
      </c>
      <c r="AG41" s="5">
        <v>1750.65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8607.36</v>
      </c>
      <c r="BA41" s="5">
        <v>629.61244444444446</v>
      </c>
      <c r="BB41" s="5">
        <v>7969.7777777777774</v>
      </c>
      <c r="BC41" s="5">
        <v>1249.82</v>
      </c>
      <c r="BD41" s="5">
        <v>6777.64</v>
      </c>
      <c r="BE41" s="5">
        <v>579.9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436</v>
      </c>
      <c r="BO41" s="6">
        <v>2055</v>
      </c>
      <c r="BP41" s="6">
        <v>0</v>
      </c>
      <c r="BQ41" s="6">
        <v>0</v>
      </c>
      <c r="BR41" s="6">
        <v>0</v>
      </c>
      <c r="BS41" s="6">
        <v>636</v>
      </c>
      <c r="BT41" s="6">
        <v>0</v>
      </c>
      <c r="BU41" s="60"/>
      <c r="BV41" s="5">
        <v>3206.9553000000001</v>
      </c>
      <c r="BW41" s="5">
        <v>517.37347200000011</v>
      </c>
      <c r="BX41" s="5">
        <v>0</v>
      </c>
      <c r="BY41" s="60"/>
      <c r="BZ41" s="5">
        <v>652.93999999999994</v>
      </c>
      <c r="CA41" s="5">
        <v>82</v>
      </c>
      <c r="CB41" s="5">
        <v>0</v>
      </c>
      <c r="CC41" s="5">
        <v>107.281746031746</v>
      </c>
      <c r="CD41" s="5">
        <v>0</v>
      </c>
      <c r="CE41" s="5">
        <v>20</v>
      </c>
      <c r="CF41" s="5">
        <v>43.24074074074074</v>
      </c>
      <c r="CG41" s="5">
        <v>5</v>
      </c>
      <c r="CH41" s="5">
        <v>0</v>
      </c>
      <c r="CI41" s="5">
        <v>566.39602400000012</v>
      </c>
      <c r="CJ41" s="5">
        <v>43.364197530864203</v>
      </c>
      <c r="CK41" s="5">
        <v>1520.2227083033511</v>
      </c>
      <c r="CL41" s="5">
        <v>910.51240740740741</v>
      </c>
      <c r="CM41" s="5">
        <v>0</v>
      </c>
      <c r="CN41" s="5">
        <v>182.1024814814815</v>
      </c>
      <c r="CO41" s="5">
        <v>1092.614888888889</v>
      </c>
      <c r="CP41" s="60"/>
      <c r="CQ41" s="4"/>
    </row>
    <row r="42" spans="1:95" ht="18.95" customHeight="1" x14ac:dyDescent="0.25">
      <c r="A42" s="60"/>
      <c r="B42" s="3">
        <v>1207</v>
      </c>
      <c r="C42" s="4" t="s">
        <v>109</v>
      </c>
      <c r="D42" s="3" t="s">
        <v>132</v>
      </c>
      <c r="E42" s="60"/>
      <c r="F42" s="5">
        <v>2578.21829519224</v>
      </c>
      <c r="G42" s="5">
        <v>3570.4448042592589</v>
      </c>
      <c r="H42" s="5">
        <v>50464.37</v>
      </c>
      <c r="I42" s="5">
        <v>46726.268518518511</v>
      </c>
      <c r="J42" s="5">
        <v>37818.71</v>
      </c>
      <c r="K42" s="5">
        <v>1866.12</v>
      </c>
      <c r="L42" s="5">
        <v>10779.54</v>
      </c>
      <c r="M42" s="6">
        <v>3015</v>
      </c>
      <c r="N42" s="5">
        <v>992.22650906701983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10727.61</v>
      </c>
      <c r="W42" s="5">
        <v>892.97420277777792</v>
      </c>
      <c r="X42" s="5">
        <v>9932.9722222222226</v>
      </c>
      <c r="Y42" s="5">
        <v>2435.58</v>
      </c>
      <c r="Z42" s="5">
        <v>7561.3</v>
      </c>
      <c r="AA42" s="5">
        <v>730.73</v>
      </c>
      <c r="AB42" s="5">
        <v>31615.96</v>
      </c>
      <c r="AC42" s="5">
        <v>1600</v>
      </c>
      <c r="AD42" s="5">
        <v>29274.037037037029</v>
      </c>
      <c r="AE42" s="5">
        <v>6366.14</v>
      </c>
      <c r="AF42" s="5">
        <v>24328.6</v>
      </c>
      <c r="AG42" s="5">
        <v>921.22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8120.8</v>
      </c>
      <c r="BA42" s="5">
        <v>594.02148148148149</v>
      </c>
      <c r="BB42" s="5">
        <v>7519.2592592592591</v>
      </c>
      <c r="BC42" s="5">
        <v>1977.82</v>
      </c>
      <c r="BD42" s="5">
        <v>5928.81</v>
      </c>
      <c r="BE42" s="5">
        <v>214.17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372</v>
      </c>
      <c r="BO42" s="6">
        <v>2087</v>
      </c>
      <c r="BP42" s="6">
        <v>0</v>
      </c>
      <c r="BQ42" s="6">
        <v>0</v>
      </c>
      <c r="BR42" s="6">
        <v>0</v>
      </c>
      <c r="BS42" s="6">
        <v>556</v>
      </c>
      <c r="BT42" s="6">
        <v>0</v>
      </c>
      <c r="BU42" s="60"/>
      <c r="BV42" s="5">
        <v>3086.9956842592592</v>
      </c>
      <c r="BW42" s="5">
        <v>483.44912000000011</v>
      </c>
      <c r="BX42" s="5">
        <v>0</v>
      </c>
      <c r="BY42" s="60"/>
      <c r="BZ42" s="5">
        <v>652.93999999999994</v>
      </c>
      <c r="CA42" s="5">
        <v>82</v>
      </c>
      <c r="CB42" s="5">
        <v>0</v>
      </c>
      <c r="CC42" s="5">
        <v>107.281746031746</v>
      </c>
      <c r="CD42" s="5">
        <v>0</v>
      </c>
      <c r="CE42" s="5">
        <v>20</v>
      </c>
      <c r="CF42" s="5">
        <v>43.24074074074074</v>
      </c>
      <c r="CG42" s="5">
        <v>5</v>
      </c>
      <c r="CH42" s="5">
        <v>0</v>
      </c>
      <c r="CI42" s="5">
        <v>531.77672200000006</v>
      </c>
      <c r="CJ42" s="5">
        <v>43.364197530864203</v>
      </c>
      <c r="CK42" s="5">
        <v>1485.603406303351</v>
      </c>
      <c r="CL42" s="5">
        <v>910.51240740740741</v>
      </c>
      <c r="CM42" s="5">
        <v>0</v>
      </c>
      <c r="CN42" s="5">
        <v>182.1024814814815</v>
      </c>
      <c r="CO42" s="5">
        <v>1092.614888888889</v>
      </c>
      <c r="CP42" s="60"/>
      <c r="CQ42" s="4"/>
    </row>
    <row r="43" spans="1:95" ht="18.95" customHeight="1" x14ac:dyDescent="0.25">
      <c r="A43" s="60"/>
      <c r="B43" s="3">
        <v>1208</v>
      </c>
      <c r="C43" s="4" t="s">
        <v>109</v>
      </c>
      <c r="D43" s="3" t="s">
        <v>132</v>
      </c>
      <c r="E43" s="60"/>
      <c r="F43" s="5">
        <v>2362.16500319224</v>
      </c>
      <c r="G43" s="5">
        <v>2698.259936592593</v>
      </c>
      <c r="H43" s="5">
        <v>28125.56</v>
      </c>
      <c r="I43" s="5">
        <v>26042.185185185179</v>
      </c>
      <c r="J43" s="5">
        <v>21914.38</v>
      </c>
      <c r="K43" s="5">
        <v>1647.07</v>
      </c>
      <c r="L43" s="5">
        <v>4564.1100000000006</v>
      </c>
      <c r="M43" s="6">
        <v>1632</v>
      </c>
      <c r="N43" s="5">
        <v>336.0949334003526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4569.6000000000004</v>
      </c>
      <c r="W43" s="5">
        <v>380.37688888888891</v>
      </c>
      <c r="X43" s="5">
        <v>4231.1111111111113</v>
      </c>
      <c r="Y43" s="5">
        <v>756.76</v>
      </c>
      <c r="Z43" s="5">
        <v>3541.91</v>
      </c>
      <c r="AA43" s="5">
        <v>270.93</v>
      </c>
      <c r="AB43" s="5">
        <v>17899.57</v>
      </c>
      <c r="AC43" s="5">
        <v>1600</v>
      </c>
      <c r="AD43" s="5">
        <v>16573.67592592592</v>
      </c>
      <c r="AE43" s="5">
        <v>2903.34</v>
      </c>
      <c r="AF43" s="5">
        <v>13862.54</v>
      </c>
      <c r="AG43" s="5">
        <v>1133.69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5656.39</v>
      </c>
      <c r="BA43" s="5">
        <v>413.75445370370369</v>
      </c>
      <c r="BB43" s="5">
        <v>5237.3981481481478</v>
      </c>
      <c r="BC43" s="5">
        <v>904.01</v>
      </c>
      <c r="BD43" s="5">
        <v>4509.93</v>
      </c>
      <c r="BE43" s="5">
        <v>242.45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201</v>
      </c>
      <c r="BO43" s="6">
        <v>1049</v>
      </c>
      <c r="BP43" s="6">
        <v>0</v>
      </c>
      <c r="BQ43" s="6">
        <v>0</v>
      </c>
      <c r="BR43" s="6">
        <v>0</v>
      </c>
      <c r="BS43" s="6">
        <v>382</v>
      </c>
      <c r="BT43" s="6">
        <v>0</v>
      </c>
      <c r="BU43" s="60"/>
      <c r="BV43" s="5">
        <v>2394.1313425925928</v>
      </c>
      <c r="BW43" s="5">
        <v>304.12859400000002</v>
      </c>
      <c r="BX43" s="5">
        <v>0</v>
      </c>
      <c r="BY43" s="60"/>
      <c r="BZ43" s="5">
        <v>652.93999999999994</v>
      </c>
      <c r="CA43" s="5">
        <v>82</v>
      </c>
      <c r="CB43" s="5">
        <v>0</v>
      </c>
      <c r="CC43" s="5">
        <v>107.281746031746</v>
      </c>
      <c r="CD43" s="5">
        <v>0</v>
      </c>
      <c r="CE43" s="5">
        <v>20</v>
      </c>
      <c r="CF43" s="5">
        <v>43.24074074074074</v>
      </c>
      <c r="CG43" s="5">
        <v>5</v>
      </c>
      <c r="CH43" s="5">
        <v>0</v>
      </c>
      <c r="CI43" s="5">
        <v>315.72343000000001</v>
      </c>
      <c r="CJ43" s="5">
        <v>43.364197530864203</v>
      </c>
      <c r="CK43" s="5">
        <v>1269.5501143033509</v>
      </c>
      <c r="CL43" s="5">
        <v>910.51240740740741</v>
      </c>
      <c r="CM43" s="5">
        <v>0</v>
      </c>
      <c r="CN43" s="5">
        <v>182.1024814814815</v>
      </c>
      <c r="CO43" s="5">
        <v>1092.614888888889</v>
      </c>
      <c r="CP43" s="60"/>
      <c r="CQ43" s="4"/>
    </row>
    <row r="44" spans="1:95" ht="18.95" customHeight="1" x14ac:dyDescent="0.25">
      <c r="A44" s="60"/>
      <c r="B44" s="3">
        <v>1210</v>
      </c>
      <c r="C44" s="4" t="s">
        <v>109</v>
      </c>
      <c r="D44" s="3" t="s">
        <v>132</v>
      </c>
      <c r="E44" s="60"/>
      <c r="F44" s="5">
        <v>3021.5875171922398</v>
      </c>
      <c r="G44" s="5">
        <v>4589.2632096666666</v>
      </c>
      <c r="H44" s="5">
        <v>53616.43</v>
      </c>
      <c r="I44" s="5">
        <v>49644.842592592577</v>
      </c>
      <c r="J44" s="5">
        <v>47644.75</v>
      </c>
      <c r="K44" s="5">
        <v>3812.41</v>
      </c>
      <c r="L44" s="5">
        <v>2159.27</v>
      </c>
      <c r="M44" s="6">
        <v>2847</v>
      </c>
      <c r="N44" s="5">
        <v>1567.675692474427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19590.990000000002</v>
      </c>
      <c r="W44" s="5">
        <v>1630.768519444445</v>
      </c>
      <c r="X44" s="5">
        <v>18139.805555555551</v>
      </c>
      <c r="Y44" s="5">
        <v>689.25</v>
      </c>
      <c r="Z44" s="5">
        <v>17316.86</v>
      </c>
      <c r="AA44" s="5">
        <v>1584.88</v>
      </c>
      <c r="AB44" s="5">
        <v>22307.56</v>
      </c>
      <c r="AC44" s="5">
        <v>1600</v>
      </c>
      <c r="AD44" s="5">
        <v>20655.14814814815</v>
      </c>
      <c r="AE44" s="5">
        <v>979.21</v>
      </c>
      <c r="AF44" s="5">
        <v>19837.25</v>
      </c>
      <c r="AG44" s="5">
        <v>1491.1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11717.88</v>
      </c>
      <c r="BA44" s="5">
        <v>857.14122222222204</v>
      </c>
      <c r="BB44" s="5">
        <v>10849.888888888891</v>
      </c>
      <c r="BC44" s="5">
        <v>490.81</v>
      </c>
      <c r="BD44" s="5">
        <v>10490.64</v>
      </c>
      <c r="BE44" s="5">
        <v>736.43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681</v>
      </c>
      <c r="BO44" s="6">
        <v>1387</v>
      </c>
      <c r="BP44" s="6">
        <v>0</v>
      </c>
      <c r="BQ44" s="6">
        <v>0</v>
      </c>
      <c r="BR44" s="6">
        <v>0</v>
      </c>
      <c r="BS44" s="6">
        <v>779</v>
      </c>
      <c r="BT44" s="6">
        <v>0</v>
      </c>
      <c r="BU44" s="60"/>
      <c r="BV44" s="5">
        <v>4087.9097416666668</v>
      </c>
      <c r="BW44" s="5">
        <v>501.35346800000002</v>
      </c>
      <c r="BX44" s="5">
        <v>0</v>
      </c>
      <c r="BY44" s="60"/>
      <c r="BZ44" s="5">
        <v>760.56</v>
      </c>
      <c r="CA44" s="5">
        <v>260</v>
      </c>
      <c r="CB44" s="5">
        <v>0</v>
      </c>
      <c r="CC44" s="5">
        <v>107.281746031746</v>
      </c>
      <c r="CD44" s="5">
        <v>0</v>
      </c>
      <c r="CE44" s="5">
        <v>20</v>
      </c>
      <c r="CF44" s="5">
        <v>43.24074074074074</v>
      </c>
      <c r="CG44" s="5">
        <v>5</v>
      </c>
      <c r="CH44" s="5">
        <v>0</v>
      </c>
      <c r="CI44" s="5">
        <v>689.5259440000001</v>
      </c>
      <c r="CJ44" s="5">
        <v>43.364197530864203</v>
      </c>
      <c r="CK44" s="5">
        <v>1928.972628303351</v>
      </c>
      <c r="CL44" s="5">
        <v>910.51240740740741</v>
      </c>
      <c r="CM44" s="5">
        <v>0</v>
      </c>
      <c r="CN44" s="5">
        <v>182.1024814814815</v>
      </c>
      <c r="CO44" s="5">
        <v>1092.614888888889</v>
      </c>
      <c r="CP44" s="60"/>
      <c r="CQ44" s="4"/>
    </row>
    <row r="45" spans="1:95" ht="18.95" customHeight="1" x14ac:dyDescent="0.25">
      <c r="A45" s="60"/>
      <c r="B45" s="3">
        <v>1211</v>
      </c>
      <c r="C45" s="4" t="s">
        <v>192</v>
      </c>
      <c r="D45" s="3" t="s">
        <v>134</v>
      </c>
      <c r="E45" s="60"/>
      <c r="F45" s="5">
        <v>2770.5926030925721</v>
      </c>
      <c r="G45" s="5">
        <v>1816.5424800000001</v>
      </c>
      <c r="H45" s="5">
        <v>23642.21</v>
      </c>
      <c r="I45" s="5">
        <v>21890.935185185179</v>
      </c>
      <c r="J45" s="5">
        <v>12808.92</v>
      </c>
      <c r="K45" s="5">
        <v>1252.28</v>
      </c>
      <c r="L45" s="5">
        <v>9581.01</v>
      </c>
      <c r="M45" s="6">
        <v>1416</v>
      </c>
      <c r="N45" s="5">
        <v>-954.05012309257199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23642.21</v>
      </c>
      <c r="AC45" s="5">
        <v>1600</v>
      </c>
      <c r="AD45" s="5">
        <v>21890.935185185179</v>
      </c>
      <c r="AE45" s="5">
        <v>9581.01</v>
      </c>
      <c r="AF45" s="5">
        <v>12808.92</v>
      </c>
      <c r="AG45" s="5">
        <v>1252.28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0</v>
      </c>
      <c r="BO45" s="6">
        <v>1416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60"/>
      <c r="BV45" s="5">
        <v>1600</v>
      </c>
      <c r="BW45" s="5">
        <v>216.54248000000001</v>
      </c>
      <c r="BX45" s="5">
        <v>0</v>
      </c>
      <c r="BY45" s="60"/>
      <c r="BZ45" s="5">
        <v>0</v>
      </c>
      <c r="CA45" s="5">
        <v>0</v>
      </c>
      <c r="CB45" s="5">
        <v>362.84102990033222</v>
      </c>
      <c r="CC45" s="5">
        <v>107.281746031746</v>
      </c>
      <c r="CD45" s="5">
        <v>1096.25</v>
      </c>
      <c r="CE45" s="5">
        <v>20</v>
      </c>
      <c r="CF45" s="5">
        <v>43.24074074074074</v>
      </c>
      <c r="CG45" s="5">
        <v>5</v>
      </c>
      <c r="CH45" s="5">
        <v>0</v>
      </c>
      <c r="CI45" s="5">
        <v>0</v>
      </c>
      <c r="CJ45" s="5">
        <v>43.364197530864203</v>
      </c>
      <c r="CK45" s="5">
        <v>1677.977714203683</v>
      </c>
      <c r="CL45" s="5">
        <v>910.51240740740741</v>
      </c>
      <c r="CM45" s="5">
        <v>0</v>
      </c>
      <c r="CN45" s="5">
        <v>182.1024814814815</v>
      </c>
      <c r="CO45" s="5">
        <v>1092.614888888889</v>
      </c>
      <c r="CP45" s="60"/>
      <c r="CQ45" s="4"/>
    </row>
    <row r="46" spans="1:95" ht="18.95" customHeight="1" x14ac:dyDescent="0.25">
      <c r="A46" s="60"/>
      <c r="B46" s="3">
        <v>1212</v>
      </c>
      <c r="C46" s="4" t="s">
        <v>135</v>
      </c>
      <c r="D46" s="3" t="s">
        <v>134</v>
      </c>
      <c r="E46" s="60"/>
      <c r="F46" s="5">
        <v>3405.0526030925721</v>
      </c>
      <c r="G46" s="5">
        <v>1822.211805518519</v>
      </c>
      <c r="H46" s="5">
        <v>10079.67</v>
      </c>
      <c r="I46" s="5">
        <v>9333.0277777777774</v>
      </c>
      <c r="J46" s="5">
        <v>7875.79</v>
      </c>
      <c r="K46" s="5">
        <v>198.41</v>
      </c>
      <c r="L46" s="5">
        <v>2005.47</v>
      </c>
      <c r="M46" s="6">
        <v>535</v>
      </c>
      <c r="N46" s="5">
        <v>-1582.840797574054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1166.07</v>
      </c>
      <c r="W46" s="5">
        <v>97.06453055555555</v>
      </c>
      <c r="X46" s="5">
        <v>1079.6944444444439</v>
      </c>
      <c r="Y46" s="5">
        <v>484.65</v>
      </c>
      <c r="Z46" s="5">
        <v>646.41999999999996</v>
      </c>
      <c r="AA46" s="5">
        <v>35</v>
      </c>
      <c r="AB46" s="5">
        <v>8759.14</v>
      </c>
      <c r="AC46" s="5">
        <v>1600</v>
      </c>
      <c r="AD46" s="5">
        <v>8110.3148148148139</v>
      </c>
      <c r="AE46" s="5">
        <v>1480.12</v>
      </c>
      <c r="AF46" s="5">
        <v>7115.61</v>
      </c>
      <c r="AG46" s="5">
        <v>163.41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154.46</v>
      </c>
      <c r="BA46" s="5">
        <v>11.29846296296296</v>
      </c>
      <c r="BB46" s="5">
        <v>143.0185185185185</v>
      </c>
      <c r="BC46" s="5">
        <v>40.700000000000003</v>
      </c>
      <c r="BD46" s="5">
        <v>113.76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61</v>
      </c>
      <c r="BO46" s="6">
        <v>463</v>
      </c>
      <c r="BP46" s="6">
        <v>0</v>
      </c>
      <c r="BQ46" s="6">
        <v>0</v>
      </c>
      <c r="BR46" s="6">
        <v>0</v>
      </c>
      <c r="BS46" s="6">
        <v>11</v>
      </c>
      <c r="BT46" s="6">
        <v>0</v>
      </c>
      <c r="BU46" s="60"/>
      <c r="BV46" s="5">
        <v>1708.362993518519</v>
      </c>
      <c r="BW46" s="5">
        <v>113.848812</v>
      </c>
      <c r="BX46" s="5">
        <v>0</v>
      </c>
      <c r="BY46" s="60"/>
      <c r="BZ46" s="5">
        <v>573.91999999999996</v>
      </c>
      <c r="CA46" s="5">
        <v>108.9</v>
      </c>
      <c r="CB46" s="5">
        <v>362.84102990033222</v>
      </c>
      <c r="CC46" s="5">
        <v>107.281746031746</v>
      </c>
      <c r="CD46" s="5">
        <v>1047.8900000000001</v>
      </c>
      <c r="CE46" s="5">
        <v>20</v>
      </c>
      <c r="CF46" s="5">
        <v>43.24074074074074</v>
      </c>
      <c r="CG46" s="5">
        <v>5</v>
      </c>
      <c r="CH46" s="5">
        <v>0</v>
      </c>
      <c r="CI46" s="5">
        <v>0</v>
      </c>
      <c r="CJ46" s="5">
        <v>43.364197530864203</v>
      </c>
      <c r="CK46" s="5">
        <v>2312.4377142036828</v>
      </c>
      <c r="CL46" s="5">
        <v>910.51240740740741</v>
      </c>
      <c r="CM46" s="5">
        <v>0</v>
      </c>
      <c r="CN46" s="5">
        <v>182.1024814814815</v>
      </c>
      <c r="CO46" s="5">
        <v>1092.614888888889</v>
      </c>
      <c r="CP46" s="60"/>
      <c r="CQ46" s="4"/>
    </row>
    <row r="47" spans="1:95" ht="18.95" customHeight="1" x14ac:dyDescent="0.25">
      <c r="A47" s="60"/>
      <c r="B47" s="3">
        <v>1213</v>
      </c>
      <c r="C47" s="4" t="s">
        <v>123</v>
      </c>
      <c r="D47" s="3" t="s">
        <v>134</v>
      </c>
      <c r="E47" s="60"/>
      <c r="F47" s="5">
        <v>3356.707551192239</v>
      </c>
      <c r="G47" s="5">
        <v>2448.4805641851849</v>
      </c>
      <c r="H47" s="5">
        <v>29842.23</v>
      </c>
      <c r="I47" s="5">
        <v>27631.694444444442</v>
      </c>
      <c r="J47" s="5">
        <v>18437.509999999998</v>
      </c>
      <c r="K47" s="5">
        <v>1168.1600000000001</v>
      </c>
      <c r="L47" s="5">
        <v>10236.56</v>
      </c>
      <c r="M47" s="6">
        <v>1846</v>
      </c>
      <c r="N47" s="5">
        <v>-908.22698700705405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3776.59</v>
      </c>
      <c r="W47" s="5">
        <v>314.36614907407409</v>
      </c>
      <c r="X47" s="5">
        <v>3496.8425925925922</v>
      </c>
      <c r="Y47" s="5">
        <v>1739.43</v>
      </c>
      <c r="Z47" s="5">
        <v>1880.19</v>
      </c>
      <c r="AA47" s="5">
        <v>156.97</v>
      </c>
      <c r="AB47" s="5">
        <v>22462.55</v>
      </c>
      <c r="AC47" s="5">
        <v>1600</v>
      </c>
      <c r="AD47" s="5">
        <v>20798.657407407409</v>
      </c>
      <c r="AE47" s="5">
        <v>6979.16</v>
      </c>
      <c r="AF47" s="5">
        <v>14562.87</v>
      </c>
      <c r="AG47" s="5">
        <v>920.52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3603.09</v>
      </c>
      <c r="BA47" s="5">
        <v>263.55936111111112</v>
      </c>
      <c r="BB47" s="5">
        <v>3336.1944444444439</v>
      </c>
      <c r="BC47" s="5">
        <v>1517.97</v>
      </c>
      <c r="BD47" s="5">
        <v>1994.45</v>
      </c>
      <c r="BE47" s="5">
        <v>90.67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159</v>
      </c>
      <c r="BO47" s="6">
        <v>1386</v>
      </c>
      <c r="BP47" s="6">
        <v>0</v>
      </c>
      <c r="BQ47" s="6">
        <v>0</v>
      </c>
      <c r="BR47" s="6">
        <v>0</v>
      </c>
      <c r="BS47" s="6">
        <v>301</v>
      </c>
      <c r="BT47" s="6">
        <v>0</v>
      </c>
      <c r="BU47" s="60"/>
      <c r="BV47" s="5">
        <v>2177.925510185185</v>
      </c>
      <c r="BW47" s="5">
        <v>270.55505399999998</v>
      </c>
      <c r="BX47" s="5">
        <v>0</v>
      </c>
      <c r="BY47" s="60"/>
      <c r="BZ47" s="5">
        <v>573.91999999999996</v>
      </c>
      <c r="CA47" s="5">
        <v>115.2</v>
      </c>
      <c r="CB47" s="5">
        <v>0</v>
      </c>
      <c r="CC47" s="5">
        <v>107.281746031746</v>
      </c>
      <c r="CD47" s="5">
        <v>1093.3699999999999</v>
      </c>
      <c r="CE47" s="5">
        <v>20</v>
      </c>
      <c r="CF47" s="5">
        <v>43.24074074074074</v>
      </c>
      <c r="CG47" s="5">
        <v>5</v>
      </c>
      <c r="CH47" s="5">
        <v>0</v>
      </c>
      <c r="CI47" s="5">
        <v>262.71597800000001</v>
      </c>
      <c r="CJ47" s="5">
        <v>43.364197530864203</v>
      </c>
      <c r="CK47" s="5">
        <v>2264.0926623033511</v>
      </c>
      <c r="CL47" s="5">
        <v>910.51240740740741</v>
      </c>
      <c r="CM47" s="5">
        <v>0</v>
      </c>
      <c r="CN47" s="5">
        <v>182.1024814814815</v>
      </c>
      <c r="CO47" s="5">
        <v>1092.614888888889</v>
      </c>
      <c r="CP47" s="60"/>
      <c r="CQ47" s="4"/>
    </row>
    <row r="48" spans="1:95" ht="18.95" customHeight="1" x14ac:dyDescent="0.25">
      <c r="A48" s="60"/>
      <c r="B48" s="3">
        <v>1214</v>
      </c>
      <c r="C48" s="4" t="s">
        <v>136</v>
      </c>
      <c r="D48" s="3" t="s">
        <v>134</v>
      </c>
      <c r="E48" s="60"/>
      <c r="F48" s="5">
        <v>2104.7926030925719</v>
      </c>
      <c r="G48" s="5">
        <v>471.97666481481491</v>
      </c>
      <c r="H48" s="5">
        <v>5670.02</v>
      </c>
      <c r="I48" s="5">
        <v>5250.0185185185182</v>
      </c>
      <c r="J48" s="5">
        <v>3259.16</v>
      </c>
      <c r="K48" s="5">
        <v>132</v>
      </c>
      <c r="L48" s="5">
        <v>2278.86</v>
      </c>
      <c r="M48" s="6">
        <v>91</v>
      </c>
      <c r="N48" s="5">
        <v>-1632.8159382777569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5670.02</v>
      </c>
      <c r="W48" s="5">
        <v>471.97666481481491</v>
      </c>
      <c r="X48" s="5">
        <v>5250.0185185185182</v>
      </c>
      <c r="Y48" s="5">
        <v>2278.86</v>
      </c>
      <c r="Z48" s="5">
        <v>3259.16</v>
      </c>
      <c r="AA48" s="5">
        <v>132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91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60"/>
      <c r="BV48" s="5">
        <v>471.97666481481491</v>
      </c>
      <c r="BW48" s="5">
        <v>0</v>
      </c>
      <c r="BX48" s="5">
        <v>0</v>
      </c>
      <c r="BY48" s="60"/>
      <c r="BZ48" s="5">
        <v>430.45</v>
      </c>
      <c r="CA48" s="5">
        <v>0</v>
      </c>
      <c r="CB48" s="5">
        <v>362.84102990033222</v>
      </c>
      <c r="CC48" s="5">
        <v>107.281746031746</v>
      </c>
      <c r="CD48" s="5">
        <v>0</v>
      </c>
      <c r="CE48" s="5">
        <v>20</v>
      </c>
      <c r="CF48" s="5">
        <v>43.24074074074074</v>
      </c>
      <c r="CG48" s="5">
        <v>5</v>
      </c>
      <c r="CH48" s="5">
        <v>0</v>
      </c>
      <c r="CI48" s="5">
        <v>0</v>
      </c>
      <c r="CJ48" s="5">
        <v>43.364197530864203</v>
      </c>
      <c r="CK48" s="5">
        <v>1012.177714203683</v>
      </c>
      <c r="CL48" s="5">
        <v>910.51240740740741</v>
      </c>
      <c r="CM48" s="5">
        <v>0</v>
      </c>
      <c r="CN48" s="5">
        <v>182.1024814814815</v>
      </c>
      <c r="CO48" s="5">
        <v>1092.614888888889</v>
      </c>
      <c r="CP48" s="60"/>
      <c r="CQ48" s="4"/>
    </row>
    <row r="49" spans="1:95" ht="18.95" customHeight="1" x14ac:dyDescent="0.25">
      <c r="A49" s="60"/>
      <c r="B49" s="3">
        <v>1217</v>
      </c>
      <c r="C49" s="4" t="s">
        <v>138</v>
      </c>
      <c r="D49" s="3" t="s">
        <v>134</v>
      </c>
      <c r="E49" s="60"/>
      <c r="F49" s="5">
        <v>3817.0498731922398</v>
      </c>
      <c r="G49" s="5">
        <v>1946.7308151481479</v>
      </c>
      <c r="H49" s="5">
        <v>22907.89</v>
      </c>
      <c r="I49" s="5">
        <v>21211.009259259259</v>
      </c>
      <c r="J49" s="5">
        <v>18721.080000000002</v>
      </c>
      <c r="K49" s="5">
        <v>553.41999999999996</v>
      </c>
      <c r="L49" s="5">
        <v>3633.39</v>
      </c>
      <c r="M49" s="6">
        <v>1161</v>
      </c>
      <c r="N49" s="5">
        <v>-1870.3190580440919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12161.79</v>
      </c>
      <c r="W49" s="5">
        <v>1012.356408333333</v>
      </c>
      <c r="X49" s="5">
        <v>11260.916666666661</v>
      </c>
      <c r="Y49" s="5">
        <v>2518.27</v>
      </c>
      <c r="Z49" s="5">
        <v>9451.3799999999992</v>
      </c>
      <c r="AA49" s="5">
        <v>192.14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10746.1</v>
      </c>
      <c r="BA49" s="5">
        <v>786.05731481481484</v>
      </c>
      <c r="BB49" s="5">
        <v>9950.0925925925931</v>
      </c>
      <c r="BC49" s="5">
        <v>1115.1199999999999</v>
      </c>
      <c r="BD49" s="5">
        <v>9269.7000000000007</v>
      </c>
      <c r="BE49" s="5">
        <v>361.28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548</v>
      </c>
      <c r="BO49" s="6">
        <v>0</v>
      </c>
      <c r="BP49" s="6">
        <v>0</v>
      </c>
      <c r="BQ49" s="6">
        <v>0</v>
      </c>
      <c r="BR49" s="6">
        <v>0</v>
      </c>
      <c r="BS49" s="6">
        <v>613</v>
      </c>
      <c r="BT49" s="6">
        <v>0</v>
      </c>
      <c r="BU49" s="60"/>
      <c r="BV49" s="5">
        <v>1798.4137231481479</v>
      </c>
      <c r="BW49" s="5">
        <v>148.317092</v>
      </c>
      <c r="BX49" s="5">
        <v>0</v>
      </c>
      <c r="BY49" s="60"/>
      <c r="BZ49" s="5">
        <v>775</v>
      </c>
      <c r="CA49" s="5">
        <v>540</v>
      </c>
      <c r="CB49" s="5">
        <v>0</v>
      </c>
      <c r="CC49" s="5">
        <v>107.281746031746</v>
      </c>
      <c r="CD49" s="5">
        <v>932.27</v>
      </c>
      <c r="CE49" s="5">
        <v>20</v>
      </c>
      <c r="CF49" s="5">
        <v>43.24074074074074</v>
      </c>
      <c r="CG49" s="5">
        <v>5</v>
      </c>
      <c r="CH49" s="5">
        <v>0</v>
      </c>
      <c r="CI49" s="5">
        <v>258.2783</v>
      </c>
      <c r="CJ49" s="5">
        <v>43.364197530864203</v>
      </c>
      <c r="CK49" s="5">
        <v>2724.434984303351</v>
      </c>
      <c r="CL49" s="5">
        <v>910.51240740740741</v>
      </c>
      <c r="CM49" s="5">
        <v>0</v>
      </c>
      <c r="CN49" s="5">
        <v>182.1024814814815</v>
      </c>
      <c r="CO49" s="5">
        <v>1092.614888888889</v>
      </c>
      <c r="CP49" s="60"/>
      <c r="CQ49" s="4"/>
    </row>
    <row r="50" spans="1:95" ht="18.95" customHeight="1" x14ac:dyDescent="0.25">
      <c r="A50" s="60"/>
      <c r="B50" s="3">
        <v>1219</v>
      </c>
      <c r="C50" s="4" t="s">
        <v>139</v>
      </c>
      <c r="D50" s="3" t="s">
        <v>132</v>
      </c>
      <c r="E50" s="60"/>
      <c r="F50" s="5">
        <v>1674.3426030925721</v>
      </c>
      <c r="G50" s="5">
        <v>622.99129885185187</v>
      </c>
      <c r="H50" s="5">
        <v>7376.5</v>
      </c>
      <c r="I50" s="5">
        <v>6830.0925925925912</v>
      </c>
      <c r="J50" s="5">
        <v>4851.6100000000006</v>
      </c>
      <c r="K50" s="5">
        <v>549.06999999999994</v>
      </c>
      <c r="L50" s="5">
        <v>1975.82</v>
      </c>
      <c r="M50" s="6">
        <v>514</v>
      </c>
      <c r="N50" s="5">
        <v>-1051.3513042407201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2540.29</v>
      </c>
      <c r="W50" s="5">
        <v>211.4556212962963</v>
      </c>
      <c r="X50" s="5">
        <v>2352.12037037037</v>
      </c>
      <c r="Y50" s="5">
        <v>891.29</v>
      </c>
      <c r="Z50" s="5">
        <v>1521.77</v>
      </c>
      <c r="AA50" s="5">
        <v>127.23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4836.21</v>
      </c>
      <c r="BA50" s="5">
        <v>353.75980555555549</v>
      </c>
      <c r="BB50" s="5">
        <v>4477.9722222222217</v>
      </c>
      <c r="BC50" s="5">
        <v>1084.53</v>
      </c>
      <c r="BD50" s="5">
        <v>3329.84</v>
      </c>
      <c r="BE50" s="5">
        <v>421.84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196</v>
      </c>
      <c r="BO50" s="6">
        <v>0</v>
      </c>
      <c r="BP50" s="6">
        <v>0</v>
      </c>
      <c r="BQ50" s="6">
        <v>0</v>
      </c>
      <c r="BR50" s="6">
        <v>0</v>
      </c>
      <c r="BS50" s="6">
        <v>318</v>
      </c>
      <c r="BT50" s="6">
        <v>0</v>
      </c>
      <c r="BU50" s="60"/>
      <c r="BV50" s="5">
        <v>565.21542685185182</v>
      </c>
      <c r="BW50" s="5">
        <v>57.775872000000007</v>
      </c>
      <c r="BX50" s="5">
        <v>0</v>
      </c>
      <c r="BY50" s="60"/>
      <c r="BZ50" s="5">
        <v>0</v>
      </c>
      <c r="CA50" s="5">
        <v>0</v>
      </c>
      <c r="CB50" s="5">
        <v>362.84102990033222</v>
      </c>
      <c r="CC50" s="5">
        <v>107.281746031746</v>
      </c>
      <c r="CD50" s="5">
        <v>0</v>
      </c>
      <c r="CE50" s="5">
        <v>20</v>
      </c>
      <c r="CF50" s="5">
        <v>43.24074074074074</v>
      </c>
      <c r="CG50" s="5">
        <v>5</v>
      </c>
      <c r="CH50" s="5">
        <v>0</v>
      </c>
      <c r="CI50" s="5">
        <v>0</v>
      </c>
      <c r="CJ50" s="5">
        <v>43.364197530864203</v>
      </c>
      <c r="CK50" s="5">
        <v>581.72771420368315</v>
      </c>
      <c r="CL50" s="5">
        <v>910.51240740740741</v>
      </c>
      <c r="CM50" s="5">
        <v>0</v>
      </c>
      <c r="CN50" s="5">
        <v>182.1024814814815</v>
      </c>
      <c r="CO50" s="5">
        <v>1092.614888888889</v>
      </c>
      <c r="CP50" s="60"/>
      <c r="CQ50" s="4"/>
    </row>
    <row r="51" spans="1:95" ht="18.95" customHeight="1" x14ac:dyDescent="0.25">
      <c r="A51" s="60"/>
      <c r="B51" s="3">
        <v>1220</v>
      </c>
      <c r="C51" s="4" t="s">
        <v>140</v>
      </c>
      <c r="D51" s="3" t="s">
        <v>132</v>
      </c>
      <c r="E51" s="60"/>
      <c r="F51" s="5">
        <v>1674.3426030925721</v>
      </c>
      <c r="G51" s="5">
        <v>4326.0399323333331</v>
      </c>
      <c r="H51" s="5">
        <v>6165.3600000000006</v>
      </c>
      <c r="I51" s="5">
        <v>5708.666666666667</v>
      </c>
      <c r="J51" s="5">
        <v>2615.8000000000002</v>
      </c>
      <c r="K51" s="5">
        <v>366.1</v>
      </c>
      <c r="L51" s="5">
        <v>3183.46</v>
      </c>
      <c r="M51" s="6">
        <v>471</v>
      </c>
      <c r="N51" s="5">
        <v>2651.6973292407611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1796.49</v>
      </c>
      <c r="W51" s="5">
        <v>149.5411583333333</v>
      </c>
      <c r="X51" s="5">
        <v>1663.416666666667</v>
      </c>
      <c r="Y51" s="5">
        <v>924.9</v>
      </c>
      <c r="Z51" s="5">
        <v>770.59</v>
      </c>
      <c r="AA51" s="5">
        <v>101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4368.8700000000008</v>
      </c>
      <c r="BA51" s="5">
        <v>4144</v>
      </c>
      <c r="BB51" s="5">
        <v>4045.25</v>
      </c>
      <c r="BC51" s="5">
        <v>2258.56</v>
      </c>
      <c r="BD51" s="5">
        <v>1845.21</v>
      </c>
      <c r="BE51" s="5">
        <v>265.10000000000002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134</v>
      </c>
      <c r="BO51" s="6">
        <v>0</v>
      </c>
      <c r="BP51" s="6">
        <v>0</v>
      </c>
      <c r="BQ51" s="6">
        <v>0</v>
      </c>
      <c r="BR51" s="6">
        <v>0</v>
      </c>
      <c r="BS51" s="6">
        <v>337</v>
      </c>
      <c r="BT51" s="6">
        <v>0</v>
      </c>
      <c r="BU51" s="60"/>
      <c r="BV51" s="5">
        <v>4293.5411583333334</v>
      </c>
      <c r="BW51" s="5">
        <v>32.498773999999997</v>
      </c>
      <c r="BX51" s="5">
        <v>0</v>
      </c>
      <c r="BY51" s="60"/>
      <c r="BZ51" s="5">
        <v>0</v>
      </c>
      <c r="CA51" s="5">
        <v>0</v>
      </c>
      <c r="CB51" s="5">
        <v>362.84102990033222</v>
      </c>
      <c r="CC51" s="5">
        <v>107.281746031746</v>
      </c>
      <c r="CD51" s="5">
        <v>0</v>
      </c>
      <c r="CE51" s="5">
        <v>20</v>
      </c>
      <c r="CF51" s="5">
        <v>43.24074074074074</v>
      </c>
      <c r="CG51" s="5">
        <v>5</v>
      </c>
      <c r="CH51" s="5">
        <v>0</v>
      </c>
      <c r="CI51" s="5">
        <v>0</v>
      </c>
      <c r="CJ51" s="5">
        <v>43.364197530864203</v>
      </c>
      <c r="CK51" s="5">
        <v>581.72771420368315</v>
      </c>
      <c r="CL51" s="5">
        <v>910.51240740740741</v>
      </c>
      <c r="CM51" s="5">
        <v>0</v>
      </c>
      <c r="CN51" s="5">
        <v>182.1024814814815</v>
      </c>
      <c r="CO51" s="5">
        <v>1092.614888888889</v>
      </c>
      <c r="CP51" s="60"/>
      <c r="CQ51" s="4"/>
    </row>
    <row r="52" spans="1:95" ht="18.95" customHeight="1" x14ac:dyDescent="0.25">
      <c r="A52" s="60"/>
      <c r="B52" s="3">
        <v>1221</v>
      </c>
      <c r="C52" s="4" t="s">
        <v>193</v>
      </c>
      <c r="D52" s="3" t="s">
        <v>134</v>
      </c>
      <c r="E52" s="60"/>
      <c r="F52" s="5">
        <v>2875.2275631922398</v>
      </c>
      <c r="G52" s="5">
        <v>1962.97569</v>
      </c>
      <c r="H52" s="5">
        <v>26521.71</v>
      </c>
      <c r="I52" s="5">
        <v>24557.138888888891</v>
      </c>
      <c r="J52" s="5">
        <v>22111.81</v>
      </c>
      <c r="K52" s="5">
        <v>1458.04</v>
      </c>
      <c r="L52" s="5">
        <v>2951.86</v>
      </c>
      <c r="M52" s="6">
        <v>1940</v>
      </c>
      <c r="N52" s="5">
        <v>-912.25187319223983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26521.71</v>
      </c>
      <c r="AC52" s="5">
        <v>1600</v>
      </c>
      <c r="AD52" s="5">
        <v>24557.138888888891</v>
      </c>
      <c r="AE52" s="5">
        <v>2951.86</v>
      </c>
      <c r="AF52" s="5">
        <v>22111.81</v>
      </c>
      <c r="AG52" s="5">
        <v>1458.04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0</v>
      </c>
      <c r="BO52" s="6">
        <v>1940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60"/>
      <c r="BV52" s="5">
        <v>1600</v>
      </c>
      <c r="BW52" s="5">
        <v>362.97568999999999</v>
      </c>
      <c r="BX52" s="5">
        <v>0</v>
      </c>
      <c r="BY52" s="60"/>
      <c r="BZ52" s="5">
        <v>200</v>
      </c>
      <c r="CA52" s="5">
        <v>0</v>
      </c>
      <c r="CB52" s="5">
        <v>0</v>
      </c>
      <c r="CC52" s="5">
        <v>107.281746031746</v>
      </c>
      <c r="CD52" s="5">
        <v>1047.8900000000001</v>
      </c>
      <c r="CE52" s="5">
        <v>20</v>
      </c>
      <c r="CF52" s="5">
        <v>43.24074074074074</v>
      </c>
      <c r="CG52" s="5">
        <v>5</v>
      </c>
      <c r="CH52" s="5">
        <v>0</v>
      </c>
      <c r="CI52" s="5">
        <v>315.83598999999998</v>
      </c>
      <c r="CJ52" s="5">
        <v>43.364197530864203</v>
      </c>
      <c r="CK52" s="5">
        <v>1782.612674303351</v>
      </c>
      <c r="CL52" s="5">
        <v>910.51240740740741</v>
      </c>
      <c r="CM52" s="5">
        <v>0</v>
      </c>
      <c r="CN52" s="5">
        <v>182.1024814814815</v>
      </c>
      <c r="CO52" s="5">
        <v>1092.614888888889</v>
      </c>
      <c r="CP52" s="60"/>
      <c r="CQ52" s="4"/>
    </row>
    <row r="53" spans="1:95" ht="18.95" customHeight="1" x14ac:dyDescent="0.25">
      <c r="A53" s="60"/>
      <c r="B53" s="3">
        <v>1222</v>
      </c>
      <c r="C53" s="4" t="s">
        <v>141</v>
      </c>
      <c r="D53" s="3" t="s">
        <v>132</v>
      </c>
      <c r="E53" s="60"/>
      <c r="F53" s="5">
        <v>1567.060857060826</v>
      </c>
      <c r="G53" s="5">
        <v>4059.8700140000001</v>
      </c>
      <c r="H53" s="5">
        <v>640.91000000000008</v>
      </c>
      <c r="I53" s="5">
        <v>593.43518518518522</v>
      </c>
      <c r="J53" s="5">
        <v>556.44000000000005</v>
      </c>
      <c r="K53" s="5">
        <v>84.47</v>
      </c>
      <c r="L53" s="5">
        <v>0</v>
      </c>
      <c r="M53" s="6">
        <v>35</v>
      </c>
      <c r="N53" s="5">
        <v>2492.809156939174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640.91000000000008</v>
      </c>
      <c r="BA53" s="5">
        <v>4050</v>
      </c>
      <c r="BB53" s="5">
        <v>593.43518518518522</v>
      </c>
      <c r="BC53" s="5">
        <v>0</v>
      </c>
      <c r="BD53" s="5">
        <v>556.44000000000005</v>
      </c>
      <c r="BE53" s="5">
        <v>84.47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35</v>
      </c>
      <c r="BT53" s="6">
        <v>0</v>
      </c>
      <c r="BU53" s="60"/>
      <c r="BV53" s="5">
        <v>4050</v>
      </c>
      <c r="BW53" s="5">
        <v>9.8700140000000012</v>
      </c>
      <c r="BX53" s="5">
        <v>0</v>
      </c>
      <c r="BY53" s="60"/>
      <c r="BZ53" s="5">
        <v>0</v>
      </c>
      <c r="CA53" s="5">
        <v>0</v>
      </c>
      <c r="CB53" s="5">
        <v>362.84102990033222</v>
      </c>
      <c r="CC53" s="5">
        <v>0</v>
      </c>
      <c r="CD53" s="5">
        <v>0</v>
      </c>
      <c r="CE53" s="5">
        <v>20</v>
      </c>
      <c r="CF53" s="5">
        <v>43.24074074074074</v>
      </c>
      <c r="CG53" s="5">
        <v>5</v>
      </c>
      <c r="CH53" s="5">
        <v>0</v>
      </c>
      <c r="CI53" s="5">
        <v>0</v>
      </c>
      <c r="CJ53" s="5">
        <v>43.364197530864203</v>
      </c>
      <c r="CK53" s="5">
        <v>474.44596817193718</v>
      </c>
      <c r="CL53" s="5">
        <v>910.51240740740741</v>
      </c>
      <c r="CM53" s="5">
        <v>0</v>
      </c>
      <c r="CN53" s="5">
        <v>182.1024814814815</v>
      </c>
      <c r="CO53" s="5">
        <v>1092.614888888889</v>
      </c>
      <c r="CP53" s="60"/>
      <c r="CQ53" s="4"/>
    </row>
    <row r="54" spans="1:95" ht="18.95" customHeight="1" x14ac:dyDescent="0.25">
      <c r="A54" s="60"/>
      <c r="B54" s="3">
        <v>1223</v>
      </c>
      <c r="C54" s="4" t="s">
        <v>142</v>
      </c>
      <c r="D54" s="3" t="s">
        <v>132</v>
      </c>
      <c r="E54" s="60"/>
      <c r="F54" s="5">
        <v>3778.9526030925722</v>
      </c>
      <c r="G54" s="5">
        <v>1794.3904351481481</v>
      </c>
      <c r="H54" s="5">
        <v>21306.47</v>
      </c>
      <c r="I54" s="5">
        <v>19728.21296296296</v>
      </c>
      <c r="J54" s="5">
        <v>15652.78</v>
      </c>
      <c r="K54" s="5">
        <v>996.43000000000006</v>
      </c>
      <c r="L54" s="5">
        <v>4657.26</v>
      </c>
      <c r="M54" s="6">
        <v>1516</v>
      </c>
      <c r="N54" s="5">
        <v>-1984.5621679444239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5781.77</v>
      </c>
      <c r="W54" s="5">
        <v>481.27881759259259</v>
      </c>
      <c r="X54" s="5">
        <v>5353.4907407407409</v>
      </c>
      <c r="Y54" s="5">
        <v>659.09</v>
      </c>
      <c r="Z54" s="5">
        <v>4911.75</v>
      </c>
      <c r="AA54" s="5">
        <v>210.93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15524.7</v>
      </c>
      <c r="BA54" s="5">
        <v>1135.603055555556</v>
      </c>
      <c r="BB54" s="5">
        <v>14374.722222222221</v>
      </c>
      <c r="BC54" s="5">
        <v>3998.17</v>
      </c>
      <c r="BD54" s="5">
        <v>10741.03</v>
      </c>
      <c r="BE54" s="5">
        <v>785.5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243</v>
      </c>
      <c r="BO54" s="6">
        <v>0</v>
      </c>
      <c r="BP54" s="6">
        <v>0</v>
      </c>
      <c r="BQ54" s="6">
        <v>0</v>
      </c>
      <c r="BR54" s="6">
        <v>0</v>
      </c>
      <c r="BS54" s="6">
        <v>1273</v>
      </c>
      <c r="BT54" s="6">
        <v>0</v>
      </c>
      <c r="BU54" s="60"/>
      <c r="BV54" s="5">
        <v>1616.8818731481481</v>
      </c>
      <c r="BW54" s="5">
        <v>177.50856200000001</v>
      </c>
      <c r="BX54" s="5">
        <v>0</v>
      </c>
      <c r="BY54" s="60"/>
      <c r="BZ54" s="5">
        <v>1380</v>
      </c>
      <c r="CA54" s="5">
        <v>107</v>
      </c>
      <c r="CB54" s="5">
        <v>362.84102990033222</v>
      </c>
      <c r="CC54" s="5">
        <v>107.281746031746</v>
      </c>
      <c r="CD54" s="5">
        <v>617.61</v>
      </c>
      <c r="CE54" s="5">
        <v>20</v>
      </c>
      <c r="CF54" s="5">
        <v>43.24074074074074</v>
      </c>
      <c r="CG54" s="5">
        <v>5</v>
      </c>
      <c r="CH54" s="5">
        <v>0</v>
      </c>
      <c r="CI54" s="5">
        <v>0</v>
      </c>
      <c r="CJ54" s="5">
        <v>43.364197530864203</v>
      </c>
      <c r="CK54" s="5">
        <v>2686.3377142036829</v>
      </c>
      <c r="CL54" s="5">
        <v>910.51240740740741</v>
      </c>
      <c r="CM54" s="5">
        <v>0</v>
      </c>
      <c r="CN54" s="5">
        <v>182.1024814814815</v>
      </c>
      <c r="CO54" s="5">
        <v>1092.614888888889</v>
      </c>
      <c r="CP54" s="60"/>
      <c r="CQ54" s="4"/>
    </row>
    <row r="55" spans="1:95" ht="18.95" customHeight="1" x14ac:dyDescent="0.25">
      <c r="A55" s="60"/>
      <c r="B55" s="3">
        <v>1224</v>
      </c>
      <c r="C55" s="4" t="s">
        <v>143</v>
      </c>
      <c r="D55" s="3" t="s">
        <v>132</v>
      </c>
      <c r="E55" s="60"/>
      <c r="F55" s="5">
        <v>2146.4008570608262</v>
      </c>
      <c r="G55" s="5">
        <v>4065.8664680000002</v>
      </c>
      <c r="H55" s="5">
        <v>900.42</v>
      </c>
      <c r="I55" s="5">
        <v>833.72222222222217</v>
      </c>
      <c r="J55" s="5">
        <v>710.43</v>
      </c>
      <c r="K55" s="5">
        <v>189.99</v>
      </c>
      <c r="L55" s="5">
        <v>0</v>
      </c>
      <c r="M55" s="6">
        <v>69</v>
      </c>
      <c r="N55" s="5">
        <v>1919.465610939174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900.42</v>
      </c>
      <c r="BA55" s="5">
        <v>4052</v>
      </c>
      <c r="BB55" s="5">
        <v>833.72222222222217</v>
      </c>
      <c r="BC55" s="5">
        <v>0</v>
      </c>
      <c r="BD55" s="5">
        <v>710.43</v>
      </c>
      <c r="BE55" s="5">
        <v>189.99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69</v>
      </c>
      <c r="BT55" s="6">
        <v>0</v>
      </c>
      <c r="BU55" s="60"/>
      <c r="BV55" s="5">
        <v>4052</v>
      </c>
      <c r="BW55" s="5">
        <v>13.866467999999999</v>
      </c>
      <c r="BX55" s="5">
        <v>0</v>
      </c>
      <c r="BY55" s="60"/>
      <c r="BZ55" s="5">
        <v>456.34</v>
      </c>
      <c r="CA55" s="5">
        <v>123</v>
      </c>
      <c r="CB55" s="5">
        <v>362.84102990033222</v>
      </c>
      <c r="CC55" s="5">
        <v>0</v>
      </c>
      <c r="CD55" s="5">
        <v>0</v>
      </c>
      <c r="CE55" s="5">
        <v>20</v>
      </c>
      <c r="CF55" s="5">
        <v>43.24074074074074</v>
      </c>
      <c r="CG55" s="5">
        <v>5</v>
      </c>
      <c r="CH55" s="5">
        <v>0</v>
      </c>
      <c r="CI55" s="5">
        <v>0</v>
      </c>
      <c r="CJ55" s="5">
        <v>43.364197530864203</v>
      </c>
      <c r="CK55" s="5">
        <v>1053.7859681719369</v>
      </c>
      <c r="CL55" s="5">
        <v>910.51240740740741</v>
      </c>
      <c r="CM55" s="5">
        <v>0</v>
      </c>
      <c r="CN55" s="5">
        <v>182.1024814814815</v>
      </c>
      <c r="CO55" s="5">
        <v>1092.614888888889</v>
      </c>
      <c r="CP55" s="60"/>
      <c r="CQ55" s="4"/>
    </row>
    <row r="56" spans="1:95" ht="18.95" customHeight="1" x14ac:dyDescent="0.25">
      <c r="A56" s="60"/>
      <c r="B56" s="3">
        <v>1225</v>
      </c>
      <c r="C56" s="4" t="s">
        <v>144</v>
      </c>
      <c r="D56" s="3" t="s">
        <v>132</v>
      </c>
      <c r="E56" s="60"/>
      <c r="F56" s="5">
        <v>2259.6826030925722</v>
      </c>
      <c r="G56" s="5">
        <v>1579.2261435555549</v>
      </c>
      <c r="H56" s="5">
        <v>18846.37</v>
      </c>
      <c r="I56" s="5">
        <v>17450.342592592591</v>
      </c>
      <c r="J56" s="5">
        <v>16105.55</v>
      </c>
      <c r="K56" s="5">
        <v>106.29</v>
      </c>
      <c r="L56" s="5">
        <v>2634.53</v>
      </c>
      <c r="M56" s="6">
        <v>739</v>
      </c>
      <c r="N56" s="5">
        <v>-680.45645953701637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14747.84</v>
      </c>
      <c r="W56" s="5">
        <v>1227.621125925926</v>
      </c>
      <c r="X56" s="5">
        <v>13655.407407407411</v>
      </c>
      <c r="Y56" s="5">
        <v>1899.97</v>
      </c>
      <c r="Z56" s="5">
        <v>12843.87</v>
      </c>
      <c r="AA56" s="5">
        <v>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4098.53</v>
      </c>
      <c r="BA56" s="5">
        <v>299.79987962962957</v>
      </c>
      <c r="BB56" s="5">
        <v>3794.9351851851852</v>
      </c>
      <c r="BC56" s="5">
        <v>734.56</v>
      </c>
      <c r="BD56" s="5">
        <v>3261.68</v>
      </c>
      <c r="BE56" s="5">
        <v>102.29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373</v>
      </c>
      <c r="BO56" s="6">
        <v>0</v>
      </c>
      <c r="BP56" s="6">
        <v>0</v>
      </c>
      <c r="BQ56" s="6">
        <v>0</v>
      </c>
      <c r="BR56" s="6">
        <v>0</v>
      </c>
      <c r="BS56" s="6">
        <v>366</v>
      </c>
      <c r="BT56" s="6">
        <v>0</v>
      </c>
      <c r="BU56" s="60"/>
      <c r="BV56" s="5">
        <v>1527.421005555555</v>
      </c>
      <c r="BW56" s="5">
        <v>51.805137999999999</v>
      </c>
      <c r="BX56" s="5">
        <v>0</v>
      </c>
      <c r="BY56" s="60"/>
      <c r="BZ56" s="5">
        <v>456.34</v>
      </c>
      <c r="CA56" s="5">
        <v>129</v>
      </c>
      <c r="CB56" s="5">
        <v>362.84102990033222</v>
      </c>
      <c r="CC56" s="5">
        <v>107.281746031746</v>
      </c>
      <c r="CD56" s="5">
        <v>0</v>
      </c>
      <c r="CE56" s="5">
        <v>20</v>
      </c>
      <c r="CF56" s="5">
        <v>43.24074074074074</v>
      </c>
      <c r="CG56" s="5">
        <v>5</v>
      </c>
      <c r="CH56" s="5">
        <v>0</v>
      </c>
      <c r="CI56" s="5">
        <v>0</v>
      </c>
      <c r="CJ56" s="5">
        <v>43.364197530864203</v>
      </c>
      <c r="CK56" s="5">
        <v>1167.067714203683</v>
      </c>
      <c r="CL56" s="5">
        <v>910.51240740740741</v>
      </c>
      <c r="CM56" s="5">
        <v>0</v>
      </c>
      <c r="CN56" s="5">
        <v>182.1024814814815</v>
      </c>
      <c r="CO56" s="5">
        <v>1092.614888888889</v>
      </c>
      <c r="CP56" s="60"/>
      <c r="CQ56" s="4"/>
    </row>
    <row r="57" spans="1:95" ht="18.95" customHeight="1" x14ac:dyDescent="0.25">
      <c r="A57" s="60"/>
      <c r="B57" s="3">
        <v>1226</v>
      </c>
      <c r="C57" s="4" t="s">
        <v>145</v>
      </c>
      <c r="D57" s="3" t="s">
        <v>132</v>
      </c>
      <c r="E57" s="60"/>
      <c r="F57" s="5">
        <v>2261.6826030925722</v>
      </c>
      <c r="G57" s="5">
        <v>1151.1457803703699</v>
      </c>
      <c r="H57" s="5">
        <v>13586.62</v>
      </c>
      <c r="I57" s="5">
        <v>12580.203703703701</v>
      </c>
      <c r="J57" s="5">
        <v>10827.53</v>
      </c>
      <c r="K57" s="5">
        <v>409.68</v>
      </c>
      <c r="L57" s="5">
        <v>2349.41</v>
      </c>
      <c r="M57" s="6">
        <v>933</v>
      </c>
      <c r="N57" s="5">
        <v>-1110.536822722202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5727</v>
      </c>
      <c r="W57" s="5">
        <v>476.71972222222217</v>
      </c>
      <c r="X57" s="5">
        <v>5302.7777777777774</v>
      </c>
      <c r="Y57" s="5">
        <v>951.44</v>
      </c>
      <c r="Z57" s="5">
        <v>4564.96</v>
      </c>
      <c r="AA57" s="5">
        <v>210.6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7859.62</v>
      </c>
      <c r="BA57" s="5">
        <v>574.91664814814806</v>
      </c>
      <c r="BB57" s="5">
        <v>7277.4259259259252</v>
      </c>
      <c r="BC57" s="5">
        <v>1397.97</v>
      </c>
      <c r="BD57" s="5">
        <v>6262.57</v>
      </c>
      <c r="BE57" s="5">
        <v>199.08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337</v>
      </c>
      <c r="BO57" s="6">
        <v>0</v>
      </c>
      <c r="BP57" s="6">
        <v>0</v>
      </c>
      <c r="BQ57" s="6">
        <v>0</v>
      </c>
      <c r="BR57" s="6">
        <v>0</v>
      </c>
      <c r="BS57" s="6">
        <v>596</v>
      </c>
      <c r="BT57" s="6">
        <v>0</v>
      </c>
      <c r="BU57" s="60"/>
      <c r="BV57" s="5">
        <v>1051.6363703703701</v>
      </c>
      <c r="BW57" s="5">
        <v>99.509410000000003</v>
      </c>
      <c r="BX57" s="5">
        <v>0</v>
      </c>
      <c r="BY57" s="60"/>
      <c r="BZ57" s="5">
        <v>456.34</v>
      </c>
      <c r="CA57" s="5">
        <v>131</v>
      </c>
      <c r="CB57" s="5">
        <v>362.84102990033222</v>
      </c>
      <c r="CC57" s="5">
        <v>107.281746031746</v>
      </c>
      <c r="CD57" s="5">
        <v>0</v>
      </c>
      <c r="CE57" s="5">
        <v>20</v>
      </c>
      <c r="CF57" s="5">
        <v>43.24074074074074</v>
      </c>
      <c r="CG57" s="5">
        <v>5</v>
      </c>
      <c r="CH57" s="5">
        <v>0</v>
      </c>
      <c r="CI57" s="5">
        <v>0</v>
      </c>
      <c r="CJ57" s="5">
        <v>43.364197530864203</v>
      </c>
      <c r="CK57" s="5">
        <v>1169.067714203683</v>
      </c>
      <c r="CL57" s="5">
        <v>910.51240740740741</v>
      </c>
      <c r="CM57" s="5">
        <v>0</v>
      </c>
      <c r="CN57" s="5">
        <v>182.1024814814815</v>
      </c>
      <c r="CO57" s="5">
        <v>1092.614888888889</v>
      </c>
      <c r="CP57" s="60"/>
      <c r="CQ57" s="4"/>
    </row>
    <row r="58" spans="1:95" ht="18.95" customHeight="1" x14ac:dyDescent="0.25">
      <c r="A58" s="60"/>
      <c r="B58" s="3">
        <v>1230</v>
      </c>
      <c r="C58" s="4" t="s">
        <v>149</v>
      </c>
      <c r="D58" s="3" t="s">
        <v>134</v>
      </c>
      <c r="E58" s="60"/>
      <c r="F58" s="5">
        <v>3331.8326030925718</v>
      </c>
      <c r="G58" s="5">
        <v>659.45978518518518</v>
      </c>
      <c r="H58" s="5">
        <v>7922.32</v>
      </c>
      <c r="I58" s="5">
        <v>7335.4814814814808</v>
      </c>
      <c r="J58" s="5">
        <v>6287.68</v>
      </c>
      <c r="K58" s="5">
        <v>646.52</v>
      </c>
      <c r="L58" s="5">
        <v>988.12</v>
      </c>
      <c r="M58" s="6">
        <v>382</v>
      </c>
      <c r="N58" s="5">
        <v>-2672.3728179073869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7922.32</v>
      </c>
      <c r="W58" s="5">
        <v>659.45978518518518</v>
      </c>
      <c r="X58" s="5">
        <v>7335.4814814814808</v>
      </c>
      <c r="Y58" s="5">
        <v>988.12</v>
      </c>
      <c r="Z58" s="5">
        <v>6287.68</v>
      </c>
      <c r="AA58" s="5">
        <v>646.52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382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60"/>
      <c r="BV58" s="5">
        <v>659.45978518518518</v>
      </c>
      <c r="BW58" s="5">
        <v>0</v>
      </c>
      <c r="BX58" s="5">
        <v>0</v>
      </c>
      <c r="BY58" s="60"/>
      <c r="BZ58" s="5">
        <v>500</v>
      </c>
      <c r="CA58" s="5">
        <v>109.6</v>
      </c>
      <c r="CB58" s="5">
        <v>362.84102990033222</v>
      </c>
      <c r="CC58" s="5">
        <v>107.281746031746</v>
      </c>
      <c r="CD58" s="5">
        <v>1047.8900000000001</v>
      </c>
      <c r="CE58" s="5">
        <v>20</v>
      </c>
      <c r="CF58" s="5">
        <v>43.24074074074074</v>
      </c>
      <c r="CG58" s="5">
        <v>5</v>
      </c>
      <c r="CH58" s="5">
        <v>0</v>
      </c>
      <c r="CI58" s="5">
        <v>0</v>
      </c>
      <c r="CJ58" s="5">
        <v>43.364197530864203</v>
      </c>
      <c r="CK58" s="5">
        <v>2239.217714203683</v>
      </c>
      <c r="CL58" s="5">
        <v>910.51240740740741</v>
      </c>
      <c r="CM58" s="5">
        <v>0</v>
      </c>
      <c r="CN58" s="5">
        <v>182.1024814814815</v>
      </c>
      <c r="CO58" s="5">
        <v>1092.614888888889</v>
      </c>
      <c r="CP58" s="60"/>
      <c r="CQ58" s="4"/>
    </row>
    <row r="59" spans="1:95" ht="18.95" customHeight="1" x14ac:dyDescent="0.25">
      <c r="A59" s="60"/>
      <c r="B59" s="3">
        <v>1232</v>
      </c>
      <c r="C59" s="4" t="s">
        <v>206</v>
      </c>
      <c r="D59" s="3" t="s">
        <v>134</v>
      </c>
      <c r="E59" s="60"/>
      <c r="F59" s="5">
        <v>3340.0726030925721</v>
      </c>
      <c r="G59" s="5">
        <v>4.5973861111111116</v>
      </c>
      <c r="H59" s="5">
        <v>55.23</v>
      </c>
      <c r="I59" s="5">
        <v>51.138888888888893</v>
      </c>
      <c r="J59" s="5">
        <v>39.82</v>
      </c>
      <c r="K59" s="5">
        <v>11.41</v>
      </c>
      <c r="L59" s="5">
        <v>4</v>
      </c>
      <c r="M59" s="6">
        <v>5</v>
      </c>
      <c r="N59" s="5">
        <v>-3335.475216981461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55.23</v>
      </c>
      <c r="W59" s="5">
        <v>4.5973861111111116</v>
      </c>
      <c r="X59" s="5">
        <v>51.138888888888893</v>
      </c>
      <c r="Y59" s="5">
        <v>4</v>
      </c>
      <c r="Z59" s="5">
        <v>39.82</v>
      </c>
      <c r="AA59" s="5">
        <v>11.41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5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60"/>
      <c r="BV59" s="5">
        <v>4.5973861111111116</v>
      </c>
      <c r="BW59" s="5">
        <v>0</v>
      </c>
      <c r="BX59" s="5">
        <v>0</v>
      </c>
      <c r="BY59" s="60"/>
      <c r="BZ59" s="5">
        <v>596.39</v>
      </c>
      <c r="CA59" s="5">
        <v>27.6</v>
      </c>
      <c r="CB59" s="5">
        <v>362.84102990033222</v>
      </c>
      <c r="CC59" s="5">
        <v>107.281746031746</v>
      </c>
      <c r="CD59" s="5">
        <v>1041.74</v>
      </c>
      <c r="CE59" s="5">
        <v>20</v>
      </c>
      <c r="CF59" s="5">
        <v>43.24074074074074</v>
      </c>
      <c r="CG59" s="5">
        <v>5</v>
      </c>
      <c r="CH59" s="5">
        <v>0</v>
      </c>
      <c r="CI59" s="5">
        <v>0</v>
      </c>
      <c r="CJ59" s="5">
        <v>43.364197530864203</v>
      </c>
      <c r="CK59" s="5">
        <v>2247.4577142036828</v>
      </c>
      <c r="CL59" s="5">
        <v>910.51240740740741</v>
      </c>
      <c r="CM59" s="5">
        <v>0</v>
      </c>
      <c r="CN59" s="5">
        <v>182.1024814814815</v>
      </c>
      <c r="CO59" s="5">
        <v>1092.614888888889</v>
      </c>
      <c r="CP59" s="60"/>
      <c r="CQ59" s="4"/>
    </row>
    <row r="60" spans="1:95" ht="18.95" customHeight="1" x14ac:dyDescent="0.25">
      <c r="A60" s="60"/>
      <c r="B60" s="3">
        <v>1234</v>
      </c>
      <c r="C60" s="4" t="s">
        <v>153</v>
      </c>
      <c r="D60" s="3" t="s">
        <v>132</v>
      </c>
      <c r="E60" s="60"/>
      <c r="F60" s="5">
        <v>2487.4826030925719</v>
      </c>
      <c r="G60" s="5">
        <v>1969.262304814815</v>
      </c>
      <c r="H60" s="5">
        <v>8187.0300000000007</v>
      </c>
      <c r="I60" s="5">
        <v>7580.583333333333</v>
      </c>
      <c r="J60" s="5">
        <v>5368.8899999999994</v>
      </c>
      <c r="K60" s="5">
        <v>451.21</v>
      </c>
      <c r="L60" s="5">
        <v>2366.9299999999998</v>
      </c>
      <c r="M60" s="6">
        <v>514</v>
      </c>
      <c r="N60" s="5">
        <v>-518.22029827775714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406.5</v>
      </c>
      <c r="W60" s="5">
        <v>33.837361111111107</v>
      </c>
      <c r="X60" s="5">
        <v>376.38888888888891</v>
      </c>
      <c r="Y60" s="5">
        <v>192</v>
      </c>
      <c r="Z60" s="5">
        <v>167.5</v>
      </c>
      <c r="AA60" s="5">
        <v>47</v>
      </c>
      <c r="AB60" s="5">
        <v>4375.13</v>
      </c>
      <c r="AC60" s="5">
        <v>1600</v>
      </c>
      <c r="AD60" s="5">
        <v>4051.0462962962961</v>
      </c>
      <c r="AE60" s="5">
        <v>1173.6400000000001</v>
      </c>
      <c r="AF60" s="5">
        <v>3018.43</v>
      </c>
      <c r="AG60" s="5">
        <v>183.06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3405.4</v>
      </c>
      <c r="BA60" s="5">
        <v>249.09870370370371</v>
      </c>
      <c r="BB60" s="5">
        <v>3153.1481481481478</v>
      </c>
      <c r="BC60" s="5">
        <v>1001.29</v>
      </c>
      <c r="BD60" s="5">
        <v>2182.96</v>
      </c>
      <c r="BE60" s="5">
        <v>221.15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16</v>
      </c>
      <c r="BO60" s="6">
        <v>232</v>
      </c>
      <c r="BP60" s="6">
        <v>0</v>
      </c>
      <c r="BQ60" s="6">
        <v>0</v>
      </c>
      <c r="BR60" s="6">
        <v>0</v>
      </c>
      <c r="BS60" s="6">
        <v>266</v>
      </c>
      <c r="BT60" s="6">
        <v>0</v>
      </c>
      <c r="BU60" s="60"/>
      <c r="BV60" s="5">
        <v>1882.9360648148149</v>
      </c>
      <c r="BW60" s="5">
        <v>86.326239999999999</v>
      </c>
      <c r="BX60" s="5">
        <v>0</v>
      </c>
      <c r="BY60" s="60"/>
      <c r="BZ60" s="5">
        <v>594.14</v>
      </c>
      <c r="CA60" s="5">
        <v>219</v>
      </c>
      <c r="CB60" s="5">
        <v>362.84102990033222</v>
      </c>
      <c r="CC60" s="5">
        <v>107.281746031746</v>
      </c>
      <c r="CD60" s="5">
        <v>0</v>
      </c>
      <c r="CE60" s="5">
        <v>20</v>
      </c>
      <c r="CF60" s="5">
        <v>43.24074074074074</v>
      </c>
      <c r="CG60" s="5">
        <v>5</v>
      </c>
      <c r="CH60" s="5">
        <v>0</v>
      </c>
      <c r="CI60" s="5">
        <v>0</v>
      </c>
      <c r="CJ60" s="5">
        <v>43.364197530864203</v>
      </c>
      <c r="CK60" s="5">
        <v>1394.8677142036829</v>
      </c>
      <c r="CL60" s="5">
        <v>910.51240740740741</v>
      </c>
      <c r="CM60" s="5">
        <v>0</v>
      </c>
      <c r="CN60" s="5">
        <v>182.1024814814815</v>
      </c>
      <c r="CO60" s="5">
        <v>1092.614888888889</v>
      </c>
      <c r="CP60" s="60"/>
      <c r="CQ60" s="4"/>
    </row>
    <row r="61" spans="1:95" ht="18.95" customHeight="1" x14ac:dyDescent="0.25">
      <c r="A61" s="60"/>
      <c r="B61" s="3">
        <v>1235</v>
      </c>
      <c r="C61" s="4" t="s">
        <v>154</v>
      </c>
      <c r="D61" s="3" t="s">
        <v>132</v>
      </c>
      <c r="E61" s="60"/>
      <c r="F61" s="5">
        <v>2141.5634751922398</v>
      </c>
      <c r="G61" s="5">
        <v>2473.5618943703698</v>
      </c>
      <c r="H61" s="5">
        <v>33399.07</v>
      </c>
      <c r="I61" s="5">
        <v>30925.06481481481</v>
      </c>
      <c r="J61" s="5">
        <v>27722.53</v>
      </c>
      <c r="K61" s="5">
        <v>0</v>
      </c>
      <c r="L61" s="5">
        <v>5676.54</v>
      </c>
      <c r="M61" s="6">
        <v>1902</v>
      </c>
      <c r="N61" s="5">
        <v>331.99841917813052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9541.5</v>
      </c>
      <c r="W61" s="5">
        <v>794.24152777777772</v>
      </c>
      <c r="X61" s="5">
        <v>8834.7222222222208</v>
      </c>
      <c r="Y61" s="5">
        <v>1825.99</v>
      </c>
      <c r="Z61" s="5">
        <v>7715.51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16711.62</v>
      </c>
      <c r="AO61" s="5">
        <v>1067.686833333333</v>
      </c>
      <c r="AP61" s="5">
        <v>15473.722222222221</v>
      </c>
      <c r="AQ61" s="5">
        <v>2478.66</v>
      </c>
      <c r="AR61" s="5">
        <v>14232.96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7145.9500000000007</v>
      </c>
      <c r="BA61" s="5">
        <v>522.71300925925925</v>
      </c>
      <c r="BB61" s="5">
        <v>6616.6203703703704</v>
      </c>
      <c r="BC61" s="5">
        <v>1371.89</v>
      </c>
      <c r="BD61" s="5">
        <v>5774.06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331</v>
      </c>
      <c r="BO61" s="6">
        <v>0</v>
      </c>
      <c r="BP61" s="6">
        <v>0</v>
      </c>
      <c r="BQ61" s="6">
        <v>1166</v>
      </c>
      <c r="BR61" s="6">
        <v>0</v>
      </c>
      <c r="BS61" s="6">
        <v>405</v>
      </c>
      <c r="BT61" s="6">
        <v>0</v>
      </c>
      <c r="BU61" s="60"/>
      <c r="BV61" s="5">
        <v>2384.6413703703702</v>
      </c>
      <c r="BW61" s="5">
        <v>88.920524000000015</v>
      </c>
      <c r="BX61" s="5">
        <v>0</v>
      </c>
      <c r="BY61" s="60"/>
      <c r="BZ61" s="5">
        <v>458.58</v>
      </c>
      <c r="CA61" s="5">
        <v>0</v>
      </c>
      <c r="CB61" s="5">
        <v>0</v>
      </c>
      <c r="CC61" s="5">
        <v>107.281746031746</v>
      </c>
      <c r="CD61" s="5">
        <v>0</v>
      </c>
      <c r="CE61" s="5">
        <v>20</v>
      </c>
      <c r="CF61" s="5">
        <v>43.24074074074074</v>
      </c>
      <c r="CG61" s="5">
        <v>5</v>
      </c>
      <c r="CH61" s="5">
        <v>0</v>
      </c>
      <c r="CI61" s="5">
        <v>371.48190199999999</v>
      </c>
      <c r="CJ61" s="5">
        <v>43.364197530864203</v>
      </c>
      <c r="CK61" s="5">
        <v>1048.948586303351</v>
      </c>
      <c r="CL61" s="5">
        <v>910.51240740740741</v>
      </c>
      <c r="CM61" s="5">
        <v>0</v>
      </c>
      <c r="CN61" s="5">
        <v>182.1024814814815</v>
      </c>
      <c r="CO61" s="5">
        <v>1092.614888888889</v>
      </c>
      <c r="CP61" s="60"/>
      <c r="CQ61" s="4"/>
    </row>
    <row r="62" spans="1:95" ht="18.95" customHeight="1" x14ac:dyDescent="0.25">
      <c r="A62" s="60"/>
      <c r="B62" s="3">
        <v>1236</v>
      </c>
      <c r="C62" s="4" t="s">
        <v>155</v>
      </c>
      <c r="D62" s="3" t="s">
        <v>132</v>
      </c>
      <c r="E62" s="60"/>
      <c r="F62" s="5">
        <v>1688.4627031604939</v>
      </c>
      <c r="G62" s="5">
        <v>3929.493156</v>
      </c>
      <c r="H62" s="5">
        <v>1915.14</v>
      </c>
      <c r="I62" s="5">
        <v>1773.2777777777781</v>
      </c>
      <c r="J62" s="5">
        <v>1868.23</v>
      </c>
      <c r="K62" s="5">
        <v>46.91</v>
      </c>
      <c r="L62" s="5">
        <v>0</v>
      </c>
      <c r="M62" s="6">
        <v>131</v>
      </c>
      <c r="N62" s="5">
        <v>2241.0304528395059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1915.14</v>
      </c>
      <c r="BA62" s="5">
        <v>3900</v>
      </c>
      <c r="BB62" s="5">
        <v>1773.2777777777781</v>
      </c>
      <c r="BC62" s="5">
        <v>0</v>
      </c>
      <c r="BD62" s="5">
        <v>1868.23</v>
      </c>
      <c r="BE62" s="5">
        <v>46.91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0</v>
      </c>
      <c r="BO62" s="6">
        <v>0</v>
      </c>
      <c r="BP62" s="6">
        <v>0</v>
      </c>
      <c r="BQ62" s="6">
        <v>0</v>
      </c>
      <c r="BR62" s="6">
        <v>0</v>
      </c>
      <c r="BS62" s="6">
        <v>131</v>
      </c>
      <c r="BT62" s="6">
        <v>0</v>
      </c>
      <c r="BU62" s="60"/>
      <c r="BV62" s="5">
        <v>3900</v>
      </c>
      <c r="BW62" s="5">
        <v>29.493155999999999</v>
      </c>
      <c r="BX62" s="5">
        <v>0</v>
      </c>
      <c r="BY62" s="60"/>
      <c r="BZ62" s="5">
        <v>458.58</v>
      </c>
      <c r="CA62" s="5">
        <v>0</v>
      </c>
      <c r="CB62" s="5">
        <v>0</v>
      </c>
      <c r="CC62" s="5">
        <v>0</v>
      </c>
      <c r="CD62" s="5">
        <v>0</v>
      </c>
      <c r="CE62" s="5">
        <v>20</v>
      </c>
      <c r="CF62" s="5">
        <v>43.24074074074074</v>
      </c>
      <c r="CG62" s="5">
        <v>5</v>
      </c>
      <c r="CH62" s="5">
        <v>0</v>
      </c>
      <c r="CI62" s="5">
        <v>25.662876000000001</v>
      </c>
      <c r="CJ62" s="5">
        <v>43.364197530864203</v>
      </c>
      <c r="CK62" s="5">
        <v>595.84781427160488</v>
      </c>
      <c r="CL62" s="5">
        <v>910.51240740740741</v>
      </c>
      <c r="CM62" s="5">
        <v>0</v>
      </c>
      <c r="CN62" s="5">
        <v>182.1024814814815</v>
      </c>
      <c r="CO62" s="5">
        <v>1092.614888888889</v>
      </c>
      <c r="CP62" s="60"/>
      <c r="CQ62" s="4"/>
    </row>
    <row r="63" spans="1:95" ht="18.95" customHeight="1" x14ac:dyDescent="0.25">
      <c r="A63" s="60"/>
      <c r="B63" s="3">
        <v>1237</v>
      </c>
      <c r="C63" s="4" t="s">
        <v>110</v>
      </c>
      <c r="D63" s="3" t="s">
        <v>132</v>
      </c>
      <c r="E63" s="60"/>
      <c r="F63" s="5">
        <v>2303.2041911922402</v>
      </c>
      <c r="G63" s="5">
        <v>3391.7842724074071</v>
      </c>
      <c r="H63" s="5">
        <v>45985.37</v>
      </c>
      <c r="I63" s="5">
        <v>42579.046296296292</v>
      </c>
      <c r="J63" s="5">
        <v>35673.93</v>
      </c>
      <c r="K63" s="5">
        <v>4111.34</v>
      </c>
      <c r="L63" s="5">
        <v>6200.1</v>
      </c>
      <c r="M63" s="6">
        <v>2610</v>
      </c>
      <c r="N63" s="5">
        <v>1088.580081215167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12120.43</v>
      </c>
      <c r="W63" s="5">
        <v>1008.913571296296</v>
      </c>
      <c r="X63" s="5">
        <v>11222.62037037037</v>
      </c>
      <c r="Y63" s="5">
        <v>1674.3</v>
      </c>
      <c r="Z63" s="5">
        <v>9481.85</v>
      </c>
      <c r="AA63" s="5">
        <v>964.28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23976.49</v>
      </c>
      <c r="AO63" s="5">
        <v>1531.831305555555</v>
      </c>
      <c r="AP63" s="5">
        <v>22200.453703703701</v>
      </c>
      <c r="AQ63" s="5">
        <v>2930.7</v>
      </c>
      <c r="AR63" s="5">
        <v>19159.62</v>
      </c>
      <c r="AS63" s="5">
        <v>1886.17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9888.4499999999989</v>
      </c>
      <c r="BA63" s="5">
        <v>723.32180555555544</v>
      </c>
      <c r="BB63" s="5">
        <v>9155.9722222222208</v>
      </c>
      <c r="BC63" s="5">
        <v>1595.1</v>
      </c>
      <c r="BD63" s="5">
        <v>7032.46</v>
      </c>
      <c r="BE63" s="5">
        <v>1260.8900000000001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452</v>
      </c>
      <c r="BO63" s="6">
        <v>0</v>
      </c>
      <c r="BP63" s="6">
        <v>0</v>
      </c>
      <c r="BQ63" s="6">
        <v>1614</v>
      </c>
      <c r="BR63" s="6">
        <v>0</v>
      </c>
      <c r="BS63" s="6">
        <v>544</v>
      </c>
      <c r="BT63" s="6">
        <v>0</v>
      </c>
      <c r="BU63" s="60"/>
      <c r="BV63" s="5">
        <v>3264.0666824074069</v>
      </c>
      <c r="BW63" s="5">
        <v>127.71759</v>
      </c>
      <c r="BX63" s="5">
        <v>0</v>
      </c>
      <c r="BY63" s="60"/>
      <c r="BZ63" s="5">
        <v>458.58</v>
      </c>
      <c r="CA63" s="5">
        <v>0</v>
      </c>
      <c r="CB63" s="5">
        <v>0</v>
      </c>
      <c r="CC63" s="5">
        <v>107.281746031746</v>
      </c>
      <c r="CD63" s="5">
        <v>0</v>
      </c>
      <c r="CE63" s="5">
        <v>20</v>
      </c>
      <c r="CF63" s="5">
        <v>43.24074074074074</v>
      </c>
      <c r="CG63" s="5">
        <v>5</v>
      </c>
      <c r="CH63" s="5">
        <v>0</v>
      </c>
      <c r="CI63" s="5">
        <v>533.1226180000001</v>
      </c>
      <c r="CJ63" s="5">
        <v>43.364197530864203</v>
      </c>
      <c r="CK63" s="5">
        <v>1210.5893023033509</v>
      </c>
      <c r="CL63" s="5">
        <v>910.51240740740741</v>
      </c>
      <c r="CM63" s="5">
        <v>0</v>
      </c>
      <c r="CN63" s="5">
        <v>182.1024814814815</v>
      </c>
      <c r="CO63" s="5">
        <v>1092.614888888889</v>
      </c>
      <c r="CP63" s="60"/>
      <c r="CQ63" s="4"/>
    </row>
    <row r="64" spans="1:95" ht="18.95" customHeight="1" x14ac:dyDescent="0.25">
      <c r="A64" s="60"/>
      <c r="B64" s="3">
        <v>1238</v>
      </c>
      <c r="C64" s="4" t="s">
        <v>110</v>
      </c>
      <c r="D64" s="3" t="s">
        <v>132</v>
      </c>
      <c r="E64" s="60"/>
      <c r="F64" s="5">
        <v>2132.922603092572</v>
      </c>
      <c r="G64" s="5">
        <v>435.32429614814811</v>
      </c>
      <c r="H64" s="5">
        <v>6306.91</v>
      </c>
      <c r="I64" s="5">
        <v>5839.7314814814808</v>
      </c>
      <c r="J64" s="5">
        <v>3893.17</v>
      </c>
      <c r="K64" s="5">
        <v>105.2</v>
      </c>
      <c r="L64" s="5">
        <v>2308.54</v>
      </c>
      <c r="M64" s="6">
        <v>407</v>
      </c>
      <c r="N64" s="5">
        <v>-1697.5983069444239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674.8</v>
      </c>
      <c r="W64" s="5">
        <v>56.17085185185185</v>
      </c>
      <c r="X64" s="5">
        <v>624.81481481481478</v>
      </c>
      <c r="Y64" s="5">
        <v>10.45</v>
      </c>
      <c r="Z64" s="5">
        <v>638.04</v>
      </c>
      <c r="AA64" s="5">
        <v>26.31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4428.04</v>
      </c>
      <c r="AO64" s="5">
        <v>282.90255555555552</v>
      </c>
      <c r="AP64" s="5">
        <v>4100.0370370370356</v>
      </c>
      <c r="AQ64" s="5">
        <v>1624.89</v>
      </c>
      <c r="AR64" s="5">
        <v>2738.96</v>
      </c>
      <c r="AS64" s="5">
        <v>64.19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1204.07</v>
      </c>
      <c r="BA64" s="5">
        <v>88.075490740740733</v>
      </c>
      <c r="BB64" s="5">
        <v>1114.87962962963</v>
      </c>
      <c r="BC64" s="5">
        <v>673.2</v>
      </c>
      <c r="BD64" s="5">
        <v>516.16999999999996</v>
      </c>
      <c r="BE64" s="5">
        <v>14.7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24</v>
      </c>
      <c r="BO64" s="6">
        <v>0</v>
      </c>
      <c r="BP64" s="6">
        <v>0</v>
      </c>
      <c r="BQ64" s="6">
        <v>298</v>
      </c>
      <c r="BR64" s="6">
        <v>0</v>
      </c>
      <c r="BS64" s="6">
        <v>85</v>
      </c>
      <c r="BT64" s="6">
        <v>0</v>
      </c>
      <c r="BU64" s="60"/>
      <c r="BV64" s="5">
        <v>427.14889814814808</v>
      </c>
      <c r="BW64" s="5">
        <v>8.1753979999999995</v>
      </c>
      <c r="BX64" s="5">
        <v>0</v>
      </c>
      <c r="BY64" s="60"/>
      <c r="BZ64" s="5">
        <v>458.58</v>
      </c>
      <c r="CA64" s="5">
        <v>0</v>
      </c>
      <c r="CB64" s="5">
        <v>362.84102990033222</v>
      </c>
      <c r="CC64" s="5">
        <v>107.281746031746</v>
      </c>
      <c r="CD64" s="5">
        <v>0</v>
      </c>
      <c r="CE64" s="5">
        <v>20</v>
      </c>
      <c r="CF64" s="5">
        <v>43.24074074074074</v>
      </c>
      <c r="CG64" s="5">
        <v>5</v>
      </c>
      <c r="CH64" s="5">
        <v>0</v>
      </c>
      <c r="CI64" s="5">
        <v>0</v>
      </c>
      <c r="CJ64" s="5">
        <v>43.364197530864203</v>
      </c>
      <c r="CK64" s="5">
        <v>1040.307714203683</v>
      </c>
      <c r="CL64" s="5">
        <v>910.51240740740741</v>
      </c>
      <c r="CM64" s="5">
        <v>0</v>
      </c>
      <c r="CN64" s="5">
        <v>182.1024814814815</v>
      </c>
      <c r="CO64" s="5">
        <v>1092.614888888889</v>
      </c>
      <c r="CP64" s="60"/>
      <c r="CQ64" s="4"/>
    </row>
    <row r="65" spans="1:95" ht="18.95" customHeight="1" x14ac:dyDescent="0.25">
      <c r="A65" s="60"/>
      <c r="B65" s="3">
        <v>1239</v>
      </c>
      <c r="C65" s="4" t="s">
        <v>110</v>
      </c>
      <c r="D65" s="3" t="s">
        <v>132</v>
      </c>
      <c r="E65" s="60"/>
      <c r="F65" s="5">
        <v>2132.922603092572</v>
      </c>
      <c r="G65" s="5">
        <v>5027.070798222222</v>
      </c>
      <c r="H65" s="5">
        <v>69137.75</v>
      </c>
      <c r="I65" s="5">
        <v>64016.435185185182</v>
      </c>
      <c r="J65" s="5">
        <v>52240.52</v>
      </c>
      <c r="K65" s="5">
        <v>3686.95</v>
      </c>
      <c r="L65" s="5">
        <v>13210.28</v>
      </c>
      <c r="M65" s="6">
        <v>3961</v>
      </c>
      <c r="N65" s="5">
        <v>2894.14819512965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19360.259999999998</v>
      </c>
      <c r="W65" s="5">
        <v>1611.5623833333341</v>
      </c>
      <c r="X65" s="5">
        <v>17926.166666666672</v>
      </c>
      <c r="Y65" s="5">
        <v>3784.11</v>
      </c>
      <c r="Z65" s="5">
        <v>14446.82</v>
      </c>
      <c r="AA65" s="5">
        <v>1129.33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38825.359999999993</v>
      </c>
      <c r="AO65" s="5">
        <v>2480.509111111111</v>
      </c>
      <c r="AP65" s="5">
        <v>35949.407407407401</v>
      </c>
      <c r="AQ65" s="5">
        <v>7166.98</v>
      </c>
      <c r="AR65" s="5">
        <v>29558.78</v>
      </c>
      <c r="AS65" s="5">
        <v>2099.6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10952.13</v>
      </c>
      <c r="BA65" s="5">
        <v>801.12802777777779</v>
      </c>
      <c r="BB65" s="5">
        <v>10140.861111111109</v>
      </c>
      <c r="BC65" s="5">
        <v>2259.19</v>
      </c>
      <c r="BD65" s="5">
        <v>8234.92</v>
      </c>
      <c r="BE65" s="5">
        <v>458.02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696</v>
      </c>
      <c r="BO65" s="6">
        <v>0</v>
      </c>
      <c r="BP65" s="6">
        <v>0</v>
      </c>
      <c r="BQ65" s="6">
        <v>2589</v>
      </c>
      <c r="BR65" s="6">
        <v>0</v>
      </c>
      <c r="BS65" s="6">
        <v>676</v>
      </c>
      <c r="BT65" s="6">
        <v>0</v>
      </c>
      <c r="BU65" s="60"/>
      <c r="BV65" s="5">
        <v>4893.1995222222222</v>
      </c>
      <c r="BW65" s="5">
        <v>133.87127599999999</v>
      </c>
      <c r="BX65" s="5">
        <v>0</v>
      </c>
      <c r="BY65" s="60"/>
      <c r="BZ65" s="5">
        <v>458.58</v>
      </c>
      <c r="CA65" s="5">
        <v>0</v>
      </c>
      <c r="CB65" s="5">
        <v>362.84102990033222</v>
      </c>
      <c r="CC65" s="5">
        <v>107.281746031746</v>
      </c>
      <c r="CD65" s="5">
        <v>0</v>
      </c>
      <c r="CE65" s="5">
        <v>20</v>
      </c>
      <c r="CF65" s="5">
        <v>43.24074074074074</v>
      </c>
      <c r="CG65" s="5">
        <v>5</v>
      </c>
      <c r="CH65" s="5">
        <v>0</v>
      </c>
      <c r="CI65" s="5">
        <v>0</v>
      </c>
      <c r="CJ65" s="5">
        <v>43.364197530864203</v>
      </c>
      <c r="CK65" s="5">
        <v>1040.307714203683</v>
      </c>
      <c r="CL65" s="5">
        <v>910.51240740740741</v>
      </c>
      <c r="CM65" s="5">
        <v>0</v>
      </c>
      <c r="CN65" s="5">
        <v>182.1024814814815</v>
      </c>
      <c r="CO65" s="5">
        <v>1092.614888888889</v>
      </c>
      <c r="CP65" s="60"/>
      <c r="CQ65" s="4"/>
    </row>
    <row r="66" spans="1:95" ht="18.95" customHeight="1" x14ac:dyDescent="0.25">
      <c r="A66" s="60"/>
      <c r="B66" s="3">
        <v>1240</v>
      </c>
      <c r="C66" s="4" t="s">
        <v>110</v>
      </c>
      <c r="D66" s="3" t="s">
        <v>132</v>
      </c>
      <c r="E66" s="60"/>
      <c r="F66" s="5">
        <v>2132.922603092572</v>
      </c>
      <c r="G66" s="5">
        <v>7173.5612685555561</v>
      </c>
      <c r="H66" s="5">
        <v>98801.47</v>
      </c>
      <c r="I66" s="5">
        <v>91482.842592592599</v>
      </c>
      <c r="J66" s="5">
        <v>77018.39</v>
      </c>
      <c r="K66" s="5">
        <v>6634.87</v>
      </c>
      <c r="L66" s="5">
        <v>15148.21</v>
      </c>
      <c r="M66" s="6">
        <v>5398</v>
      </c>
      <c r="N66" s="5">
        <v>5040.6386654629841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24512.17</v>
      </c>
      <c r="W66" s="5">
        <v>2040.4111879629629</v>
      </c>
      <c r="X66" s="5">
        <v>22696.453703703701</v>
      </c>
      <c r="Y66" s="5">
        <v>3805.54</v>
      </c>
      <c r="Z66" s="5">
        <v>18961.18</v>
      </c>
      <c r="AA66" s="5">
        <v>1745.45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57293.960000000006</v>
      </c>
      <c r="AO66" s="5">
        <v>3660.447444444445</v>
      </c>
      <c r="AP66" s="5">
        <v>53049.962962962964</v>
      </c>
      <c r="AQ66" s="5">
        <v>9251.5499999999993</v>
      </c>
      <c r="AR66" s="5">
        <v>44172.11</v>
      </c>
      <c r="AS66" s="5">
        <v>3870.3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16995.34</v>
      </c>
      <c r="BA66" s="5">
        <v>1243.1776481481479</v>
      </c>
      <c r="BB66" s="5">
        <v>15736.425925925931</v>
      </c>
      <c r="BC66" s="5">
        <v>2091.12</v>
      </c>
      <c r="BD66" s="5">
        <v>13885.1</v>
      </c>
      <c r="BE66" s="5">
        <v>1019.12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831</v>
      </c>
      <c r="BO66" s="6">
        <v>0</v>
      </c>
      <c r="BP66" s="6">
        <v>0</v>
      </c>
      <c r="BQ66" s="6">
        <v>3632</v>
      </c>
      <c r="BR66" s="6">
        <v>0</v>
      </c>
      <c r="BS66" s="6">
        <v>935</v>
      </c>
      <c r="BT66" s="6">
        <v>0</v>
      </c>
      <c r="BU66" s="60"/>
      <c r="BV66" s="5">
        <v>6944.036280555556</v>
      </c>
      <c r="BW66" s="5">
        <v>229.52498800000001</v>
      </c>
      <c r="BX66" s="5">
        <v>0</v>
      </c>
      <c r="BY66" s="60"/>
      <c r="BZ66" s="5">
        <v>458.58</v>
      </c>
      <c r="CA66" s="5">
        <v>0</v>
      </c>
      <c r="CB66" s="5">
        <v>362.84102990033222</v>
      </c>
      <c r="CC66" s="5">
        <v>107.281746031746</v>
      </c>
      <c r="CD66" s="5">
        <v>0</v>
      </c>
      <c r="CE66" s="5">
        <v>20</v>
      </c>
      <c r="CF66" s="5">
        <v>43.24074074074074</v>
      </c>
      <c r="CG66" s="5">
        <v>5</v>
      </c>
      <c r="CH66" s="5">
        <v>0</v>
      </c>
      <c r="CI66" s="5">
        <v>0</v>
      </c>
      <c r="CJ66" s="5">
        <v>43.364197530864203</v>
      </c>
      <c r="CK66" s="5">
        <v>1040.307714203683</v>
      </c>
      <c r="CL66" s="5">
        <v>910.51240740740741</v>
      </c>
      <c r="CM66" s="5">
        <v>0</v>
      </c>
      <c r="CN66" s="5">
        <v>182.1024814814815</v>
      </c>
      <c r="CO66" s="5">
        <v>1092.614888888889</v>
      </c>
      <c r="CP66" s="60"/>
      <c r="CQ66" s="4"/>
    </row>
    <row r="67" spans="1:95" ht="18.95" customHeight="1" x14ac:dyDescent="0.25">
      <c r="A67" s="60"/>
      <c r="B67" s="3">
        <v>1241</v>
      </c>
      <c r="C67" s="4" t="s">
        <v>156</v>
      </c>
      <c r="D67" s="3" t="s">
        <v>132</v>
      </c>
      <c r="E67" s="60"/>
      <c r="F67" s="5">
        <v>2024.7350311922401</v>
      </c>
      <c r="G67" s="5">
        <v>662.54979444444439</v>
      </c>
      <c r="H67" s="5">
        <v>9751.8499999999985</v>
      </c>
      <c r="I67" s="5">
        <v>9029.4907407407391</v>
      </c>
      <c r="J67" s="5">
        <v>7665.16</v>
      </c>
      <c r="K67" s="5">
        <v>262.70999999999998</v>
      </c>
      <c r="L67" s="5">
        <v>1823.98</v>
      </c>
      <c r="M67" s="6">
        <v>406</v>
      </c>
      <c r="N67" s="5">
        <v>-1362.185236747795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2041.92</v>
      </c>
      <c r="W67" s="5">
        <v>169.97093333333331</v>
      </c>
      <c r="X67" s="5">
        <v>1890.666666666667</v>
      </c>
      <c r="Y67" s="5">
        <v>645.20000000000005</v>
      </c>
      <c r="Z67" s="5">
        <v>1396.72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7709.9299999999994</v>
      </c>
      <c r="AO67" s="5">
        <v>492.57886111111111</v>
      </c>
      <c r="AP67" s="5">
        <v>7138.824074074073</v>
      </c>
      <c r="AQ67" s="5">
        <v>1178.78</v>
      </c>
      <c r="AR67" s="5">
        <v>6268.44</v>
      </c>
      <c r="AS67" s="5">
        <v>262.70999999999998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56</v>
      </c>
      <c r="BO67" s="6">
        <v>0</v>
      </c>
      <c r="BP67" s="6">
        <v>0</v>
      </c>
      <c r="BQ67" s="6">
        <v>350</v>
      </c>
      <c r="BR67" s="6">
        <v>0</v>
      </c>
      <c r="BS67" s="6">
        <v>0</v>
      </c>
      <c r="BT67" s="6">
        <v>0</v>
      </c>
      <c r="BU67" s="60"/>
      <c r="BV67" s="5">
        <v>662.54979444444439</v>
      </c>
      <c r="BW67" s="5">
        <v>0</v>
      </c>
      <c r="BX67" s="5">
        <v>0</v>
      </c>
      <c r="BY67" s="60"/>
      <c r="BZ67" s="5">
        <v>420</v>
      </c>
      <c r="CA67" s="5">
        <v>187</v>
      </c>
      <c r="CB67" s="5">
        <v>0</v>
      </c>
      <c r="CC67" s="5">
        <v>107.281746031746</v>
      </c>
      <c r="CD67" s="5">
        <v>0</v>
      </c>
      <c r="CE67" s="5">
        <v>20</v>
      </c>
      <c r="CF67" s="5">
        <v>43.24074074074074</v>
      </c>
      <c r="CG67" s="5">
        <v>5</v>
      </c>
      <c r="CH67" s="5">
        <v>0</v>
      </c>
      <c r="CI67" s="5">
        <v>106.233458</v>
      </c>
      <c r="CJ67" s="5">
        <v>43.364197530864203</v>
      </c>
      <c r="CK67" s="5">
        <v>932.12014230335103</v>
      </c>
      <c r="CL67" s="5">
        <v>910.51240740740741</v>
      </c>
      <c r="CM67" s="5">
        <v>0</v>
      </c>
      <c r="CN67" s="5">
        <v>182.1024814814815</v>
      </c>
      <c r="CO67" s="5">
        <v>1092.614888888889</v>
      </c>
      <c r="CP67" s="60"/>
      <c r="CQ67" s="4"/>
    </row>
    <row r="68" spans="1:95" ht="18.95" customHeight="1" x14ac:dyDescent="0.25">
      <c r="A68" s="60"/>
      <c r="B68" s="3">
        <v>1242</v>
      </c>
      <c r="C68" s="4" t="s">
        <v>157</v>
      </c>
      <c r="D68" s="3" t="s">
        <v>134</v>
      </c>
      <c r="E68" s="60"/>
      <c r="F68" s="5">
        <v>3485.6626030925722</v>
      </c>
      <c r="G68" s="5">
        <v>1375.5822863703711</v>
      </c>
      <c r="H68" s="5">
        <v>17103.93</v>
      </c>
      <c r="I68" s="5">
        <v>15836.972222222221</v>
      </c>
      <c r="J68" s="5">
        <v>10774.96</v>
      </c>
      <c r="K68" s="5">
        <v>726.64</v>
      </c>
      <c r="L68" s="5">
        <v>5602.33</v>
      </c>
      <c r="M68" s="6">
        <v>662</v>
      </c>
      <c r="N68" s="5">
        <v>-2110.080316722202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7914.38</v>
      </c>
      <c r="W68" s="5">
        <v>658.7988537037038</v>
      </c>
      <c r="X68" s="5">
        <v>7328.1296296296296</v>
      </c>
      <c r="Y68" s="5">
        <v>2932.5</v>
      </c>
      <c r="Z68" s="5">
        <v>4635.8100000000004</v>
      </c>
      <c r="AA68" s="5">
        <v>346.07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2692.83</v>
      </c>
      <c r="AO68" s="5">
        <v>172.04191666666671</v>
      </c>
      <c r="AP68" s="5">
        <v>2493.3611111111109</v>
      </c>
      <c r="AQ68" s="5">
        <v>691.65</v>
      </c>
      <c r="AR68" s="5">
        <v>1890.68</v>
      </c>
      <c r="AS68" s="5">
        <v>110.5</v>
      </c>
      <c r="AT68" s="5">
        <v>18.100000000000001</v>
      </c>
      <c r="AU68" s="5">
        <v>1.256944444444444</v>
      </c>
      <c r="AV68" s="5">
        <v>16.75925925925926</v>
      </c>
      <c r="AW68" s="5">
        <v>0</v>
      </c>
      <c r="AX68" s="5">
        <v>18.100000000000001</v>
      </c>
      <c r="AY68" s="5">
        <v>0</v>
      </c>
      <c r="AZ68" s="5">
        <v>6478.62</v>
      </c>
      <c r="BA68" s="5">
        <v>473.89905555555549</v>
      </c>
      <c r="BB68" s="5">
        <v>5998.7222222222217</v>
      </c>
      <c r="BC68" s="5">
        <v>1978.18</v>
      </c>
      <c r="BD68" s="5">
        <v>4230.37</v>
      </c>
      <c r="BE68" s="5">
        <v>270.07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246</v>
      </c>
      <c r="BO68" s="6">
        <v>0</v>
      </c>
      <c r="BP68" s="6">
        <v>0</v>
      </c>
      <c r="BQ68" s="6">
        <v>99</v>
      </c>
      <c r="BR68" s="6">
        <v>1</v>
      </c>
      <c r="BS68" s="6">
        <v>316</v>
      </c>
      <c r="BT68" s="6">
        <v>0</v>
      </c>
      <c r="BU68" s="60"/>
      <c r="BV68" s="5">
        <v>1305.996770370371</v>
      </c>
      <c r="BW68" s="5">
        <v>69.585515999999998</v>
      </c>
      <c r="BX68" s="5">
        <v>0</v>
      </c>
      <c r="BY68" s="60"/>
      <c r="BZ68" s="5">
        <v>550.42999999999995</v>
      </c>
      <c r="CA68" s="5">
        <v>213</v>
      </c>
      <c r="CB68" s="5">
        <v>362.84102990033222</v>
      </c>
      <c r="CC68" s="5">
        <v>107.281746031746</v>
      </c>
      <c r="CD68" s="5">
        <v>1047.8900000000001</v>
      </c>
      <c r="CE68" s="5">
        <v>20</v>
      </c>
      <c r="CF68" s="5">
        <v>43.24074074074074</v>
      </c>
      <c r="CG68" s="5">
        <v>5</v>
      </c>
      <c r="CH68" s="5">
        <v>0</v>
      </c>
      <c r="CI68" s="5">
        <v>0</v>
      </c>
      <c r="CJ68" s="5">
        <v>43.364197530864203</v>
      </c>
      <c r="CK68" s="5">
        <v>2393.047714203683</v>
      </c>
      <c r="CL68" s="5">
        <v>910.51240740740741</v>
      </c>
      <c r="CM68" s="5">
        <v>0</v>
      </c>
      <c r="CN68" s="5">
        <v>182.1024814814815</v>
      </c>
      <c r="CO68" s="5">
        <v>1092.614888888889</v>
      </c>
      <c r="CP68" s="60"/>
      <c r="CQ68" s="4"/>
    </row>
    <row r="69" spans="1:95" ht="18.95" customHeight="1" x14ac:dyDescent="0.25">
      <c r="A69" s="60"/>
      <c r="B69" s="3">
        <v>1243</v>
      </c>
      <c r="C69" s="4" t="s">
        <v>158</v>
      </c>
      <c r="D69" s="3" t="s">
        <v>132</v>
      </c>
      <c r="E69" s="60"/>
      <c r="F69" s="5">
        <v>2448.4726030925722</v>
      </c>
      <c r="G69" s="5">
        <v>1282.5816993333331</v>
      </c>
      <c r="H69" s="5">
        <v>19164.509999999991</v>
      </c>
      <c r="I69" s="5">
        <v>17744.916666666661</v>
      </c>
      <c r="J69" s="5">
        <v>14961.68</v>
      </c>
      <c r="K69" s="5">
        <v>1242.07</v>
      </c>
      <c r="L69" s="5">
        <v>2960.76</v>
      </c>
      <c r="M69" s="6">
        <v>1419</v>
      </c>
      <c r="N69" s="5">
        <v>-1165.8909037592391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16481.7</v>
      </c>
      <c r="AO69" s="5">
        <v>1052.9974999999999</v>
      </c>
      <c r="AP69" s="5">
        <v>15260.83333333333</v>
      </c>
      <c r="AQ69" s="5">
        <v>2442.9899999999998</v>
      </c>
      <c r="AR69" s="5">
        <v>13005.88</v>
      </c>
      <c r="AS69" s="5">
        <v>1032.83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2682.809999999999</v>
      </c>
      <c r="BA69" s="5">
        <v>196.2425833333333</v>
      </c>
      <c r="BB69" s="5">
        <v>2484.083333333333</v>
      </c>
      <c r="BC69" s="5">
        <v>517.77</v>
      </c>
      <c r="BD69" s="5">
        <v>1955.8</v>
      </c>
      <c r="BE69" s="5">
        <v>209.24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0</v>
      </c>
      <c r="BO69" s="6">
        <v>0</v>
      </c>
      <c r="BP69" s="6">
        <v>0</v>
      </c>
      <c r="BQ69" s="6">
        <v>1219</v>
      </c>
      <c r="BR69" s="6">
        <v>0</v>
      </c>
      <c r="BS69" s="6">
        <v>200</v>
      </c>
      <c r="BT69" s="6">
        <v>0</v>
      </c>
      <c r="BU69" s="60"/>
      <c r="BV69" s="5">
        <v>1249.2400833333329</v>
      </c>
      <c r="BW69" s="5">
        <v>33.341616000000002</v>
      </c>
      <c r="BX69" s="5">
        <v>0</v>
      </c>
      <c r="BY69" s="60"/>
      <c r="BZ69" s="5">
        <v>587.13</v>
      </c>
      <c r="CA69" s="5">
        <v>187</v>
      </c>
      <c r="CB69" s="5">
        <v>362.84102990033222</v>
      </c>
      <c r="CC69" s="5">
        <v>107.281746031746</v>
      </c>
      <c r="CD69" s="5">
        <v>0</v>
      </c>
      <c r="CE69" s="5">
        <v>20</v>
      </c>
      <c r="CF69" s="5">
        <v>43.24074074074074</v>
      </c>
      <c r="CG69" s="5">
        <v>5</v>
      </c>
      <c r="CH69" s="5">
        <v>0</v>
      </c>
      <c r="CI69" s="5">
        <v>0</v>
      </c>
      <c r="CJ69" s="5">
        <v>43.364197530864203</v>
      </c>
      <c r="CK69" s="5">
        <v>1355.8577142036829</v>
      </c>
      <c r="CL69" s="5">
        <v>910.51240740740741</v>
      </c>
      <c r="CM69" s="5">
        <v>0</v>
      </c>
      <c r="CN69" s="5">
        <v>182.1024814814815</v>
      </c>
      <c r="CO69" s="5">
        <v>1092.614888888889</v>
      </c>
      <c r="CP69" s="60"/>
      <c r="CQ69" s="4"/>
    </row>
    <row r="70" spans="1:95" ht="18.95" customHeight="1" x14ac:dyDescent="0.25">
      <c r="A70" s="60"/>
      <c r="B70" s="3">
        <v>1244</v>
      </c>
      <c r="C70" s="4" t="s">
        <v>159</v>
      </c>
      <c r="D70" s="3" t="s">
        <v>132</v>
      </c>
      <c r="E70" s="60"/>
      <c r="F70" s="5">
        <v>1674.3426030925721</v>
      </c>
      <c r="G70" s="5">
        <v>2459.0684049629622</v>
      </c>
      <c r="H70" s="5">
        <v>32346.73</v>
      </c>
      <c r="I70" s="5">
        <v>29950.67592592592</v>
      </c>
      <c r="J70" s="5">
        <v>23193.82</v>
      </c>
      <c r="K70" s="5">
        <v>2275.87</v>
      </c>
      <c r="L70" s="5">
        <v>6877.04</v>
      </c>
      <c r="M70" s="6">
        <v>1709</v>
      </c>
      <c r="N70" s="5">
        <v>784.72580187039011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13407.76</v>
      </c>
      <c r="W70" s="5">
        <v>1116.071874074074</v>
      </c>
      <c r="X70" s="5">
        <v>12414.592592592589</v>
      </c>
      <c r="Y70" s="5">
        <v>2162.79</v>
      </c>
      <c r="Z70" s="5">
        <v>10303.92</v>
      </c>
      <c r="AA70" s="5">
        <v>941.05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12550.08</v>
      </c>
      <c r="AO70" s="5">
        <v>801.81066666666663</v>
      </c>
      <c r="AP70" s="5">
        <v>11620.44444444444</v>
      </c>
      <c r="AQ70" s="5">
        <v>3120.84</v>
      </c>
      <c r="AR70" s="5">
        <v>8491.6299999999992</v>
      </c>
      <c r="AS70" s="5">
        <v>937.61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6388.89</v>
      </c>
      <c r="BA70" s="5">
        <v>467.33547222222222</v>
      </c>
      <c r="BB70" s="5">
        <v>5915.6388888888887</v>
      </c>
      <c r="BC70" s="5">
        <v>1593.41</v>
      </c>
      <c r="BD70" s="5">
        <v>4398.2700000000004</v>
      </c>
      <c r="BE70" s="5">
        <v>397.21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616</v>
      </c>
      <c r="BO70" s="6">
        <v>0</v>
      </c>
      <c r="BP70" s="6">
        <v>0</v>
      </c>
      <c r="BQ70" s="6">
        <v>722</v>
      </c>
      <c r="BR70" s="6">
        <v>0</v>
      </c>
      <c r="BS70" s="6">
        <v>371</v>
      </c>
      <c r="BT70" s="6">
        <v>0</v>
      </c>
      <c r="BU70" s="60"/>
      <c r="BV70" s="5">
        <v>2385.2180129629619</v>
      </c>
      <c r="BW70" s="5">
        <v>73.850392000000014</v>
      </c>
      <c r="BX70" s="5">
        <v>0</v>
      </c>
      <c r="BY70" s="60"/>
      <c r="BZ70" s="5">
        <v>0</v>
      </c>
      <c r="CA70" s="5">
        <v>0</v>
      </c>
      <c r="CB70" s="5">
        <v>362.84102990033222</v>
      </c>
      <c r="CC70" s="5">
        <v>107.281746031746</v>
      </c>
      <c r="CD70" s="5">
        <v>0</v>
      </c>
      <c r="CE70" s="5">
        <v>20</v>
      </c>
      <c r="CF70" s="5">
        <v>43.24074074074074</v>
      </c>
      <c r="CG70" s="5">
        <v>5</v>
      </c>
      <c r="CH70" s="5">
        <v>0</v>
      </c>
      <c r="CI70" s="5">
        <v>0</v>
      </c>
      <c r="CJ70" s="5">
        <v>43.364197530864203</v>
      </c>
      <c r="CK70" s="5">
        <v>581.72771420368315</v>
      </c>
      <c r="CL70" s="5">
        <v>910.51240740740741</v>
      </c>
      <c r="CM70" s="5">
        <v>0</v>
      </c>
      <c r="CN70" s="5">
        <v>182.1024814814815</v>
      </c>
      <c r="CO70" s="5">
        <v>1092.614888888889</v>
      </c>
      <c r="CP70" s="60"/>
      <c r="CQ70" s="4"/>
    </row>
    <row r="71" spans="1:95" ht="18.95" customHeight="1" x14ac:dyDescent="0.25">
      <c r="A71" s="60"/>
      <c r="B71" s="3">
        <v>1245</v>
      </c>
      <c r="C71" s="4" t="s">
        <v>160</v>
      </c>
      <c r="D71" s="3" t="s">
        <v>134</v>
      </c>
      <c r="E71" s="60"/>
      <c r="F71" s="5">
        <v>2570.6484527457278</v>
      </c>
      <c r="G71" s="5">
        <v>599.40127907407418</v>
      </c>
      <c r="H71" s="5">
        <v>7797.23</v>
      </c>
      <c r="I71" s="5">
        <v>7219.6574074074078</v>
      </c>
      <c r="J71" s="5">
        <v>5504.55</v>
      </c>
      <c r="K71" s="5">
        <v>362.67</v>
      </c>
      <c r="L71" s="5">
        <v>1930.01</v>
      </c>
      <c r="M71" s="6">
        <v>515</v>
      </c>
      <c r="N71" s="5">
        <v>-1971.2471736716541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2847.93</v>
      </c>
      <c r="W71" s="5">
        <v>237.06380277777779</v>
      </c>
      <c r="X71" s="5">
        <v>2636.9722222222222</v>
      </c>
      <c r="Y71" s="5">
        <v>570.86</v>
      </c>
      <c r="Z71" s="5">
        <v>2177.7800000000002</v>
      </c>
      <c r="AA71" s="5">
        <v>99.29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3727.6</v>
      </c>
      <c r="BA71" s="5">
        <v>272.66703703703712</v>
      </c>
      <c r="BB71" s="5">
        <v>3451.4814814814822</v>
      </c>
      <c r="BC71" s="5">
        <v>1063.4000000000001</v>
      </c>
      <c r="BD71" s="5">
        <v>2425.5700000000002</v>
      </c>
      <c r="BE71" s="5">
        <v>238.63</v>
      </c>
      <c r="BF71" s="5">
        <v>1221.7</v>
      </c>
      <c r="BG71" s="5">
        <v>48.641759259259253</v>
      </c>
      <c r="BH71" s="5">
        <v>1131.2037037037039</v>
      </c>
      <c r="BI71" s="5">
        <v>295.75</v>
      </c>
      <c r="BJ71" s="5">
        <v>901.2</v>
      </c>
      <c r="BK71" s="5">
        <v>24.75</v>
      </c>
      <c r="BL71" s="60"/>
      <c r="BM71" s="6">
        <v>0</v>
      </c>
      <c r="BN71" s="6">
        <v>101</v>
      </c>
      <c r="BO71" s="6">
        <v>0</v>
      </c>
      <c r="BP71" s="6">
        <v>0</v>
      </c>
      <c r="BQ71" s="6">
        <v>0</v>
      </c>
      <c r="BR71" s="6">
        <v>0</v>
      </c>
      <c r="BS71" s="6">
        <v>266</v>
      </c>
      <c r="BT71" s="6">
        <v>148</v>
      </c>
      <c r="BU71" s="60"/>
      <c r="BV71" s="5">
        <v>558.37259907407417</v>
      </c>
      <c r="BW71" s="5">
        <v>41.028680000000008</v>
      </c>
      <c r="BX71" s="5">
        <v>0</v>
      </c>
      <c r="BY71" s="60"/>
      <c r="BZ71" s="5">
        <v>0</v>
      </c>
      <c r="CA71" s="5">
        <v>0</v>
      </c>
      <c r="CB71" s="5">
        <v>169.32581395348839</v>
      </c>
      <c r="CC71" s="5">
        <v>107.281746031746</v>
      </c>
      <c r="CD71" s="5">
        <v>1047.8900000000001</v>
      </c>
      <c r="CE71" s="5">
        <v>20</v>
      </c>
      <c r="CF71" s="5">
        <v>43.24074074074074</v>
      </c>
      <c r="CG71" s="5">
        <v>5</v>
      </c>
      <c r="CH71" s="5">
        <v>0</v>
      </c>
      <c r="CI71" s="5">
        <v>41.931065599999997</v>
      </c>
      <c r="CJ71" s="5">
        <v>43.364197530864203</v>
      </c>
      <c r="CK71" s="5">
        <v>1478.033563856839</v>
      </c>
      <c r="CL71" s="5">
        <v>910.51240740740741</v>
      </c>
      <c r="CM71" s="5">
        <v>0</v>
      </c>
      <c r="CN71" s="5">
        <v>182.1024814814815</v>
      </c>
      <c r="CO71" s="5">
        <v>1092.614888888889</v>
      </c>
      <c r="CP71" s="60"/>
      <c r="CQ71" s="4"/>
    </row>
    <row r="72" spans="1:95" ht="18.95" customHeight="1" x14ac:dyDescent="0.25">
      <c r="A72" s="60"/>
      <c r="B72" s="3">
        <v>1246</v>
      </c>
      <c r="C72" s="4" t="s">
        <v>161</v>
      </c>
      <c r="D72" s="3" t="s">
        <v>134</v>
      </c>
      <c r="E72" s="60"/>
      <c r="F72" s="5">
        <v>2720.0126030925721</v>
      </c>
      <c r="G72" s="5">
        <v>1455.740397</v>
      </c>
      <c r="H72" s="5">
        <v>19083.810000000001</v>
      </c>
      <c r="I72" s="5">
        <v>17670.194444444442</v>
      </c>
      <c r="J72" s="5">
        <v>12529.3</v>
      </c>
      <c r="K72" s="5">
        <v>638.75</v>
      </c>
      <c r="L72" s="5">
        <v>5915.76</v>
      </c>
      <c r="M72" s="6">
        <v>1001</v>
      </c>
      <c r="N72" s="5">
        <v>-1264.2722060925721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3666.97</v>
      </c>
      <c r="W72" s="5">
        <v>305.24129907407399</v>
      </c>
      <c r="X72" s="5">
        <v>3395.3425925925922</v>
      </c>
      <c r="Y72" s="5">
        <v>1422.04</v>
      </c>
      <c r="Z72" s="5">
        <v>2111.9299999999998</v>
      </c>
      <c r="AA72" s="5">
        <v>133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7158.5499999999993</v>
      </c>
      <c r="AO72" s="5">
        <v>457.35180555555547</v>
      </c>
      <c r="AP72" s="5">
        <v>6628.2870370370356</v>
      </c>
      <c r="AQ72" s="5">
        <v>2019.11</v>
      </c>
      <c r="AR72" s="5">
        <v>4887.57</v>
      </c>
      <c r="AS72" s="5">
        <v>251.87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8258.2899999999991</v>
      </c>
      <c r="BA72" s="5">
        <v>604.07862037037034</v>
      </c>
      <c r="BB72" s="5">
        <v>7646.5648148148139</v>
      </c>
      <c r="BC72" s="5">
        <v>2474.61</v>
      </c>
      <c r="BD72" s="5">
        <v>5529.8</v>
      </c>
      <c r="BE72" s="5">
        <v>253.88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0</v>
      </c>
      <c r="BN72" s="6">
        <v>160</v>
      </c>
      <c r="BO72" s="6">
        <v>0</v>
      </c>
      <c r="BP72" s="6">
        <v>0</v>
      </c>
      <c r="BQ72" s="6">
        <v>409</v>
      </c>
      <c r="BR72" s="6">
        <v>0</v>
      </c>
      <c r="BS72" s="6">
        <v>432</v>
      </c>
      <c r="BT72" s="6">
        <v>0</v>
      </c>
      <c r="BU72" s="60"/>
      <c r="BV72" s="5">
        <v>1366.6717249999999</v>
      </c>
      <c r="BW72" s="5">
        <v>89.068672000000007</v>
      </c>
      <c r="BX72" s="5">
        <v>0</v>
      </c>
      <c r="BY72" s="60"/>
      <c r="BZ72" s="5">
        <v>0</v>
      </c>
      <c r="CA72" s="5">
        <v>113.4</v>
      </c>
      <c r="CB72" s="5">
        <v>362.84102990033222</v>
      </c>
      <c r="CC72" s="5">
        <v>107.281746031746</v>
      </c>
      <c r="CD72" s="5">
        <v>932.27</v>
      </c>
      <c r="CE72" s="5">
        <v>20</v>
      </c>
      <c r="CF72" s="5">
        <v>43.24074074074074</v>
      </c>
      <c r="CG72" s="5">
        <v>5</v>
      </c>
      <c r="CH72" s="5">
        <v>0</v>
      </c>
      <c r="CI72" s="5">
        <v>0</v>
      </c>
      <c r="CJ72" s="5">
        <v>43.364197530864203</v>
      </c>
      <c r="CK72" s="5">
        <v>1627.3977142036831</v>
      </c>
      <c r="CL72" s="5">
        <v>910.51240740740741</v>
      </c>
      <c r="CM72" s="5">
        <v>0</v>
      </c>
      <c r="CN72" s="5">
        <v>182.1024814814815</v>
      </c>
      <c r="CO72" s="5">
        <v>1092.614888888889</v>
      </c>
      <c r="CP72" s="60"/>
      <c r="CQ72" s="4"/>
    </row>
    <row r="73" spans="1:95" ht="18.95" customHeight="1" x14ac:dyDescent="0.25">
      <c r="A73" s="60"/>
      <c r="B73" s="3">
        <v>1247</v>
      </c>
      <c r="C73" s="4" t="s">
        <v>162</v>
      </c>
      <c r="D73" s="3" t="s">
        <v>132</v>
      </c>
      <c r="E73" s="60"/>
      <c r="F73" s="5">
        <v>2348.0226030925719</v>
      </c>
      <c r="G73" s="5">
        <v>1493.7769556666669</v>
      </c>
      <c r="H73" s="5">
        <v>6743.7599999999993</v>
      </c>
      <c r="I73" s="5">
        <v>6244.2222222222208</v>
      </c>
      <c r="J73" s="5">
        <v>2731.27</v>
      </c>
      <c r="K73" s="5">
        <v>62.900000000000013</v>
      </c>
      <c r="L73" s="5">
        <v>3949.59</v>
      </c>
      <c r="M73" s="6">
        <v>604</v>
      </c>
      <c r="N73" s="5">
        <v>-854.24564742590519</v>
      </c>
      <c r="O73" s="60"/>
      <c r="P73" s="5">
        <v>617.86</v>
      </c>
      <c r="Q73" s="5">
        <v>1000</v>
      </c>
      <c r="R73" s="5">
        <v>572.09259259259261</v>
      </c>
      <c r="S73" s="5">
        <v>441.78</v>
      </c>
      <c r="T73" s="5">
        <v>176.08</v>
      </c>
      <c r="U73" s="5">
        <v>0</v>
      </c>
      <c r="V73" s="5">
        <v>1404.55</v>
      </c>
      <c r="W73" s="5">
        <v>116.91578240740741</v>
      </c>
      <c r="X73" s="5">
        <v>1300.5092592592589</v>
      </c>
      <c r="Y73" s="5">
        <v>656.04</v>
      </c>
      <c r="Z73" s="5">
        <v>705.81</v>
      </c>
      <c r="AA73" s="5">
        <v>42.7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4721.3499999999995</v>
      </c>
      <c r="BA73" s="5">
        <v>345.35800925925918</v>
      </c>
      <c r="BB73" s="5">
        <v>4371.6203703703704</v>
      </c>
      <c r="BC73" s="5">
        <v>2851.77</v>
      </c>
      <c r="BD73" s="5">
        <v>1849.38</v>
      </c>
      <c r="BE73" s="5">
        <v>20.2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60</v>
      </c>
      <c r="BN73" s="6">
        <v>129</v>
      </c>
      <c r="BO73" s="6">
        <v>0</v>
      </c>
      <c r="BP73" s="6">
        <v>0</v>
      </c>
      <c r="BQ73" s="6">
        <v>0</v>
      </c>
      <c r="BR73" s="6">
        <v>0</v>
      </c>
      <c r="BS73" s="6">
        <v>415</v>
      </c>
      <c r="BT73" s="6">
        <v>0</v>
      </c>
      <c r="BU73" s="60"/>
      <c r="BV73" s="5">
        <v>1462.273791666667</v>
      </c>
      <c r="BW73" s="5">
        <v>31.503164000000009</v>
      </c>
      <c r="BX73" s="5">
        <v>0</v>
      </c>
      <c r="BY73" s="60"/>
      <c r="BZ73" s="5">
        <v>534.68000000000006</v>
      </c>
      <c r="CA73" s="5">
        <v>139</v>
      </c>
      <c r="CB73" s="5">
        <v>362.84102990033222</v>
      </c>
      <c r="CC73" s="5">
        <v>107.281746031746</v>
      </c>
      <c r="CD73" s="5">
        <v>0</v>
      </c>
      <c r="CE73" s="5">
        <v>20</v>
      </c>
      <c r="CF73" s="5">
        <v>43.24074074074074</v>
      </c>
      <c r="CG73" s="5">
        <v>5</v>
      </c>
      <c r="CH73" s="5">
        <v>0</v>
      </c>
      <c r="CI73" s="5">
        <v>0</v>
      </c>
      <c r="CJ73" s="5">
        <v>43.364197530864203</v>
      </c>
      <c r="CK73" s="5">
        <v>1255.4077142036831</v>
      </c>
      <c r="CL73" s="5">
        <v>910.51240740740741</v>
      </c>
      <c r="CM73" s="5">
        <v>0</v>
      </c>
      <c r="CN73" s="5">
        <v>182.1024814814815</v>
      </c>
      <c r="CO73" s="5">
        <v>1092.614888888889</v>
      </c>
      <c r="CP73" s="60"/>
      <c r="CQ73" s="4"/>
    </row>
    <row r="74" spans="1:95" ht="18.95" customHeight="1" x14ac:dyDescent="0.25">
      <c r="A74" s="60"/>
      <c r="B74" s="3">
        <v>1249</v>
      </c>
      <c r="C74" s="4" t="s">
        <v>164</v>
      </c>
      <c r="D74" s="3" t="s">
        <v>132</v>
      </c>
      <c r="E74" s="60"/>
      <c r="F74" s="5">
        <v>2475.0326030925721</v>
      </c>
      <c r="G74" s="5">
        <v>455.34868362962959</v>
      </c>
      <c r="H74" s="5">
        <v>5488.54</v>
      </c>
      <c r="I74" s="5">
        <v>5081.9814814814818</v>
      </c>
      <c r="J74" s="5">
        <v>3251.98</v>
      </c>
      <c r="K74" s="5">
        <v>383.22</v>
      </c>
      <c r="L74" s="5">
        <v>1853.34</v>
      </c>
      <c r="M74" s="6">
        <v>473</v>
      </c>
      <c r="N74" s="5">
        <v>-2019.683919462942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1071.82</v>
      </c>
      <c r="W74" s="5">
        <v>89.219090740740739</v>
      </c>
      <c r="X74" s="5">
        <v>992.42592592592575</v>
      </c>
      <c r="Y74" s="5">
        <v>232.38</v>
      </c>
      <c r="Z74" s="5">
        <v>658.86</v>
      </c>
      <c r="AA74" s="5">
        <v>180.58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4416.72</v>
      </c>
      <c r="BA74" s="5">
        <v>323.07488888888889</v>
      </c>
      <c r="BB74" s="5">
        <v>4089.5555555555561</v>
      </c>
      <c r="BC74" s="5">
        <v>1620.96</v>
      </c>
      <c r="BD74" s="5">
        <v>2593.12</v>
      </c>
      <c r="BE74" s="5">
        <v>202.64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62</v>
      </c>
      <c r="BO74" s="6">
        <v>0</v>
      </c>
      <c r="BP74" s="6">
        <v>0</v>
      </c>
      <c r="BQ74" s="6">
        <v>0</v>
      </c>
      <c r="BR74" s="6">
        <v>0</v>
      </c>
      <c r="BS74" s="6">
        <v>411</v>
      </c>
      <c r="BT74" s="6">
        <v>0</v>
      </c>
      <c r="BU74" s="60"/>
      <c r="BV74" s="5">
        <v>412.29397962962958</v>
      </c>
      <c r="BW74" s="5">
        <v>43.054704000000001</v>
      </c>
      <c r="BX74" s="5">
        <v>0</v>
      </c>
      <c r="BY74" s="60"/>
      <c r="BZ74" s="5">
        <v>694.69</v>
      </c>
      <c r="CA74" s="5">
        <v>106</v>
      </c>
      <c r="CB74" s="5">
        <v>362.84102990033222</v>
      </c>
      <c r="CC74" s="5">
        <v>107.281746031746</v>
      </c>
      <c r="CD74" s="5">
        <v>0</v>
      </c>
      <c r="CE74" s="5">
        <v>20</v>
      </c>
      <c r="CF74" s="5">
        <v>43.24074074074074</v>
      </c>
      <c r="CG74" s="5">
        <v>5</v>
      </c>
      <c r="CH74" s="5">
        <v>0</v>
      </c>
      <c r="CI74" s="5">
        <v>0</v>
      </c>
      <c r="CJ74" s="5">
        <v>43.364197530864203</v>
      </c>
      <c r="CK74" s="5">
        <v>1382.4177142036831</v>
      </c>
      <c r="CL74" s="5">
        <v>910.51240740740741</v>
      </c>
      <c r="CM74" s="5">
        <v>0</v>
      </c>
      <c r="CN74" s="5">
        <v>182.1024814814815</v>
      </c>
      <c r="CO74" s="5">
        <v>1092.614888888889</v>
      </c>
      <c r="CP74" s="60"/>
      <c r="CQ74" s="4"/>
    </row>
    <row r="75" spans="1:95" ht="18.95" customHeight="1" x14ac:dyDescent="0.25">
      <c r="A75" s="60"/>
      <c r="B75" s="3">
        <v>1250</v>
      </c>
      <c r="C75" s="4" t="s">
        <v>199</v>
      </c>
      <c r="D75" s="3" t="s">
        <v>134</v>
      </c>
      <c r="E75" s="60"/>
      <c r="F75" s="5">
        <v>1567.060857060826</v>
      </c>
      <c r="G75" s="5">
        <v>2668.2300620000001</v>
      </c>
      <c r="H75" s="5">
        <v>10924.03</v>
      </c>
      <c r="I75" s="5">
        <v>10114.842592592589</v>
      </c>
      <c r="J75" s="5">
        <v>9037.5</v>
      </c>
      <c r="K75" s="5">
        <v>1886.53</v>
      </c>
      <c r="L75" s="5">
        <v>0</v>
      </c>
      <c r="M75" s="6">
        <v>838</v>
      </c>
      <c r="N75" s="5">
        <v>1101.1692049391741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10924.03</v>
      </c>
      <c r="AC75" s="5">
        <v>2500</v>
      </c>
      <c r="AD75" s="5">
        <v>10114.842592592589</v>
      </c>
      <c r="AE75" s="5">
        <v>0</v>
      </c>
      <c r="AF75" s="5">
        <v>9037.5</v>
      </c>
      <c r="AG75" s="5">
        <v>1886.53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0</v>
      </c>
      <c r="BO75" s="6">
        <v>838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60"/>
      <c r="BV75" s="5">
        <v>2500</v>
      </c>
      <c r="BW75" s="5">
        <v>168.230062</v>
      </c>
      <c r="BX75" s="5">
        <v>0</v>
      </c>
      <c r="BY75" s="60"/>
      <c r="BZ75" s="5">
        <v>0</v>
      </c>
      <c r="CA75" s="5">
        <v>0</v>
      </c>
      <c r="CB75" s="5">
        <v>362.84102990033222</v>
      </c>
      <c r="CC75" s="5">
        <v>0</v>
      </c>
      <c r="CD75" s="5">
        <v>0</v>
      </c>
      <c r="CE75" s="5">
        <v>20</v>
      </c>
      <c r="CF75" s="5">
        <v>43.24074074074074</v>
      </c>
      <c r="CG75" s="5">
        <v>5</v>
      </c>
      <c r="CH75" s="5">
        <v>0</v>
      </c>
      <c r="CI75" s="5">
        <v>0</v>
      </c>
      <c r="CJ75" s="5">
        <v>43.364197530864203</v>
      </c>
      <c r="CK75" s="5">
        <v>474.44596817193718</v>
      </c>
      <c r="CL75" s="5">
        <v>910.51240740740741</v>
      </c>
      <c r="CM75" s="5">
        <v>0</v>
      </c>
      <c r="CN75" s="5">
        <v>182.1024814814815</v>
      </c>
      <c r="CO75" s="5">
        <v>1092.614888888889</v>
      </c>
      <c r="CP75" s="60"/>
      <c r="CQ75" s="4"/>
    </row>
    <row r="76" spans="1:95" ht="18.95" customHeight="1" x14ac:dyDescent="0.25">
      <c r="A76" s="60"/>
      <c r="B76" s="3">
        <v>1252</v>
      </c>
      <c r="C76" s="4" t="s">
        <v>113</v>
      </c>
      <c r="D76" s="3" t="s">
        <v>134</v>
      </c>
      <c r="E76" s="60"/>
      <c r="F76" s="5">
        <v>2742.507603092572</v>
      </c>
      <c r="G76" s="5">
        <v>1633.338742296296</v>
      </c>
      <c r="H76" s="5">
        <v>19486.73</v>
      </c>
      <c r="I76" s="5">
        <v>18043.268518518518</v>
      </c>
      <c r="J76" s="5">
        <v>13866.6</v>
      </c>
      <c r="K76" s="5">
        <v>0</v>
      </c>
      <c r="L76" s="5">
        <v>5620.13</v>
      </c>
      <c r="M76" s="6">
        <v>1414</v>
      </c>
      <c r="N76" s="5">
        <v>-1109.168860796276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6771.9599999999991</v>
      </c>
      <c r="W76" s="5">
        <v>563.70296666666661</v>
      </c>
      <c r="X76" s="5">
        <v>6270.3333333333321</v>
      </c>
      <c r="Y76" s="5">
        <v>1968.6</v>
      </c>
      <c r="Z76" s="5">
        <v>4803.3599999999997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12714.77</v>
      </c>
      <c r="BA76" s="5">
        <v>930.06187962962952</v>
      </c>
      <c r="BB76" s="5">
        <v>11772.935185185181</v>
      </c>
      <c r="BC76" s="5">
        <v>3651.53</v>
      </c>
      <c r="BD76" s="5">
        <v>9063.24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350</v>
      </c>
      <c r="BO76" s="6">
        <v>0</v>
      </c>
      <c r="BP76" s="6">
        <v>0</v>
      </c>
      <c r="BQ76" s="6">
        <v>0</v>
      </c>
      <c r="BR76" s="6">
        <v>0</v>
      </c>
      <c r="BS76" s="6">
        <v>1064</v>
      </c>
      <c r="BT76" s="6">
        <v>0</v>
      </c>
      <c r="BU76" s="60"/>
      <c r="BV76" s="5">
        <v>1493.7648462962959</v>
      </c>
      <c r="BW76" s="5">
        <v>139.57389599999999</v>
      </c>
      <c r="BX76" s="5">
        <v>0</v>
      </c>
      <c r="BY76" s="60"/>
      <c r="BZ76" s="5">
        <v>0</v>
      </c>
      <c r="CA76" s="5">
        <v>0</v>
      </c>
      <c r="CB76" s="5">
        <v>362.84102990033222</v>
      </c>
      <c r="CC76" s="5">
        <v>107.281746031746</v>
      </c>
      <c r="CD76" s="5">
        <v>1068.165</v>
      </c>
      <c r="CE76" s="5">
        <v>20</v>
      </c>
      <c r="CF76" s="5">
        <v>43.24074074074074</v>
      </c>
      <c r="CG76" s="5">
        <v>5</v>
      </c>
      <c r="CH76" s="5">
        <v>0</v>
      </c>
      <c r="CI76" s="5">
        <v>0</v>
      </c>
      <c r="CJ76" s="5">
        <v>43.364197530864203</v>
      </c>
      <c r="CK76" s="5">
        <v>1649.892714203683</v>
      </c>
      <c r="CL76" s="5">
        <v>910.51240740740741</v>
      </c>
      <c r="CM76" s="5">
        <v>0</v>
      </c>
      <c r="CN76" s="5">
        <v>182.1024814814815</v>
      </c>
      <c r="CO76" s="5">
        <v>1092.614888888889</v>
      </c>
      <c r="CP76" s="60"/>
      <c r="CQ76" s="4"/>
    </row>
    <row r="77" spans="1:95" ht="18.95" customHeight="1" x14ac:dyDescent="0.25">
      <c r="A77" s="60"/>
      <c r="B77" s="3">
        <v>1254</v>
      </c>
      <c r="C77" s="4" t="s">
        <v>168</v>
      </c>
      <c r="D77" s="3" t="s">
        <v>132</v>
      </c>
      <c r="E77" s="60"/>
      <c r="F77" s="5">
        <v>1528.2307611922399</v>
      </c>
      <c r="G77" s="5">
        <v>2639.588336074075</v>
      </c>
      <c r="H77" s="5">
        <v>20904.57</v>
      </c>
      <c r="I77" s="5">
        <v>19356.083333333328</v>
      </c>
      <c r="J77" s="5">
        <v>15254.37</v>
      </c>
      <c r="K77" s="5">
        <v>919.44999999999993</v>
      </c>
      <c r="L77" s="5">
        <v>4730.75</v>
      </c>
      <c r="M77" s="6">
        <v>1666</v>
      </c>
      <c r="N77" s="5">
        <v>1111.357574881835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2582.54</v>
      </c>
      <c r="W77" s="5">
        <v>214.97254259259259</v>
      </c>
      <c r="X77" s="5">
        <v>2391.24074074074</v>
      </c>
      <c r="Y77" s="5">
        <v>952.75</v>
      </c>
      <c r="Z77" s="5">
        <v>1518.29</v>
      </c>
      <c r="AA77" s="5">
        <v>111.5</v>
      </c>
      <c r="AB77" s="5">
        <v>10110.780000000001</v>
      </c>
      <c r="AC77" s="5">
        <v>1600</v>
      </c>
      <c r="AD77" s="5">
        <v>9361.8333333333321</v>
      </c>
      <c r="AE77" s="5">
        <v>1793.33</v>
      </c>
      <c r="AF77" s="5">
        <v>7842.36</v>
      </c>
      <c r="AG77" s="5">
        <v>475.09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8211.25</v>
      </c>
      <c r="BA77" s="5">
        <v>600.63773148148152</v>
      </c>
      <c r="BB77" s="5">
        <v>7603.0092592592591</v>
      </c>
      <c r="BC77" s="5">
        <v>1984.67</v>
      </c>
      <c r="BD77" s="5">
        <v>5893.72</v>
      </c>
      <c r="BE77" s="5">
        <v>332.86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102</v>
      </c>
      <c r="BO77" s="6">
        <v>940</v>
      </c>
      <c r="BP77" s="6">
        <v>0</v>
      </c>
      <c r="BQ77" s="6">
        <v>0</v>
      </c>
      <c r="BR77" s="6">
        <v>0</v>
      </c>
      <c r="BS77" s="6">
        <v>624</v>
      </c>
      <c r="BT77" s="6">
        <v>0</v>
      </c>
      <c r="BU77" s="60"/>
      <c r="BV77" s="5">
        <v>2415.6102740740739</v>
      </c>
      <c r="BW77" s="5">
        <v>223.97806199999999</v>
      </c>
      <c r="BX77" s="5">
        <v>0</v>
      </c>
      <c r="BY77" s="60"/>
      <c r="BZ77" s="5">
        <v>0</v>
      </c>
      <c r="CA77" s="5">
        <v>0</v>
      </c>
      <c r="CB77" s="5">
        <v>0</v>
      </c>
      <c r="CC77" s="5">
        <v>107.281746031746</v>
      </c>
      <c r="CD77" s="5">
        <v>0</v>
      </c>
      <c r="CE77" s="5">
        <v>20</v>
      </c>
      <c r="CF77" s="5">
        <v>43.24074074074074</v>
      </c>
      <c r="CG77" s="5">
        <v>5</v>
      </c>
      <c r="CH77" s="5">
        <v>0</v>
      </c>
      <c r="CI77" s="5">
        <v>216.72918799999999</v>
      </c>
      <c r="CJ77" s="5">
        <v>43.364197530864203</v>
      </c>
      <c r="CK77" s="5">
        <v>435.61587230335101</v>
      </c>
      <c r="CL77" s="5">
        <v>910.51240740740741</v>
      </c>
      <c r="CM77" s="5">
        <v>0</v>
      </c>
      <c r="CN77" s="5">
        <v>182.1024814814815</v>
      </c>
      <c r="CO77" s="5">
        <v>1092.614888888889</v>
      </c>
      <c r="CP77" s="60"/>
      <c r="CQ77" s="4"/>
    </row>
    <row r="78" spans="1:95" ht="18.95" customHeight="1" x14ac:dyDescent="0.25">
      <c r="A78" s="60"/>
      <c r="B78" s="3">
        <v>1256</v>
      </c>
      <c r="C78" s="4" t="s">
        <v>110</v>
      </c>
      <c r="D78" s="3" t="s">
        <v>132</v>
      </c>
      <c r="E78" s="60"/>
      <c r="F78" s="5">
        <v>1868.7093251922399</v>
      </c>
      <c r="G78" s="5">
        <v>612.75427914814827</v>
      </c>
      <c r="H78" s="5">
        <v>8439.9600000000009</v>
      </c>
      <c r="I78" s="5">
        <v>7814.7777777777783</v>
      </c>
      <c r="J78" s="5">
        <v>6918.41</v>
      </c>
      <c r="K78" s="5">
        <v>441.87</v>
      </c>
      <c r="L78" s="5">
        <v>1079.68</v>
      </c>
      <c r="M78" s="6">
        <v>450</v>
      </c>
      <c r="N78" s="5">
        <v>-1255.955046044091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2435.63</v>
      </c>
      <c r="W78" s="5">
        <v>202.74364537037039</v>
      </c>
      <c r="X78" s="5">
        <v>2255.212962962963</v>
      </c>
      <c r="Y78" s="5">
        <v>351.07</v>
      </c>
      <c r="Z78" s="5">
        <v>1879.32</v>
      </c>
      <c r="AA78" s="5">
        <v>205.24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4844.3500000000004</v>
      </c>
      <c r="AO78" s="5">
        <v>309.5001388888889</v>
      </c>
      <c r="AP78" s="5">
        <v>4485.5092592592591</v>
      </c>
      <c r="AQ78" s="5">
        <v>585.52</v>
      </c>
      <c r="AR78" s="5">
        <v>4097.3999999999996</v>
      </c>
      <c r="AS78" s="5">
        <v>161.43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1159.98</v>
      </c>
      <c r="BA78" s="5">
        <v>84.850388888888887</v>
      </c>
      <c r="BB78" s="5">
        <v>1074.055555555555</v>
      </c>
      <c r="BC78" s="5">
        <v>143.09</v>
      </c>
      <c r="BD78" s="5">
        <v>941.69</v>
      </c>
      <c r="BE78" s="5">
        <v>75.2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85</v>
      </c>
      <c r="BO78" s="6">
        <v>0</v>
      </c>
      <c r="BP78" s="6">
        <v>0</v>
      </c>
      <c r="BQ78" s="6">
        <v>289</v>
      </c>
      <c r="BR78" s="6">
        <v>0</v>
      </c>
      <c r="BS78" s="6">
        <v>76</v>
      </c>
      <c r="BT78" s="6">
        <v>0</v>
      </c>
      <c r="BU78" s="60"/>
      <c r="BV78" s="5">
        <v>597.09417314814823</v>
      </c>
      <c r="BW78" s="5">
        <v>15.660106000000001</v>
      </c>
      <c r="BX78" s="5">
        <v>0</v>
      </c>
      <c r="BY78" s="60"/>
      <c r="BZ78" s="5">
        <v>458.58</v>
      </c>
      <c r="CA78" s="5">
        <v>0</v>
      </c>
      <c r="CB78" s="5">
        <v>0</v>
      </c>
      <c r="CC78" s="5">
        <v>107.281746031746</v>
      </c>
      <c r="CD78" s="5">
        <v>0</v>
      </c>
      <c r="CE78" s="5">
        <v>20</v>
      </c>
      <c r="CF78" s="5">
        <v>43.24074074074074</v>
      </c>
      <c r="CG78" s="5">
        <v>5</v>
      </c>
      <c r="CH78" s="5">
        <v>0</v>
      </c>
      <c r="CI78" s="5">
        <v>98.627752000000001</v>
      </c>
      <c r="CJ78" s="5">
        <v>43.364197530864203</v>
      </c>
      <c r="CK78" s="5">
        <v>776.09443630335102</v>
      </c>
      <c r="CL78" s="5">
        <v>910.51240740740741</v>
      </c>
      <c r="CM78" s="5">
        <v>0</v>
      </c>
      <c r="CN78" s="5">
        <v>182.1024814814815</v>
      </c>
      <c r="CO78" s="5">
        <v>1092.614888888889</v>
      </c>
      <c r="CP78" s="60"/>
      <c r="CQ78" s="4"/>
    </row>
    <row r="79" spans="1:95" ht="18.95" customHeight="1" x14ac:dyDescent="0.25">
      <c r="A79" s="60"/>
      <c r="B79" s="3">
        <v>1257</v>
      </c>
      <c r="C79" s="4" t="s">
        <v>110</v>
      </c>
      <c r="D79" s="3" t="s">
        <v>132</v>
      </c>
      <c r="E79" s="60"/>
      <c r="F79" s="5">
        <v>2022.3137931922399</v>
      </c>
      <c r="G79" s="5">
        <v>1605.811131518519</v>
      </c>
      <c r="H79" s="5">
        <v>22145.68</v>
      </c>
      <c r="I79" s="5">
        <v>20505.259259259259</v>
      </c>
      <c r="J79" s="5">
        <v>18823.3</v>
      </c>
      <c r="K79" s="5">
        <v>0</v>
      </c>
      <c r="L79" s="5">
        <v>3322.38</v>
      </c>
      <c r="M79" s="6">
        <v>1236</v>
      </c>
      <c r="N79" s="5">
        <v>-416.50266167372109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5470.3499999999995</v>
      </c>
      <c r="W79" s="5">
        <v>455.35598611111112</v>
      </c>
      <c r="X79" s="5">
        <v>5065.1388888888878</v>
      </c>
      <c r="Y79" s="5">
        <v>757.45</v>
      </c>
      <c r="Z79" s="5">
        <v>4712.8999999999996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13043.9</v>
      </c>
      <c r="AO79" s="5">
        <v>833.36027777777781</v>
      </c>
      <c r="AP79" s="5">
        <v>12077.685185185181</v>
      </c>
      <c r="AQ79" s="5">
        <v>2275.2199999999998</v>
      </c>
      <c r="AR79" s="5">
        <v>10768.68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3631.43</v>
      </c>
      <c r="BA79" s="5">
        <v>265.63237962962961</v>
      </c>
      <c r="BB79" s="5">
        <v>3362.4351851851852</v>
      </c>
      <c r="BC79" s="5">
        <v>289.70999999999998</v>
      </c>
      <c r="BD79" s="5">
        <v>3341.72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187</v>
      </c>
      <c r="BO79" s="6">
        <v>0</v>
      </c>
      <c r="BP79" s="6">
        <v>0</v>
      </c>
      <c r="BQ79" s="6">
        <v>831</v>
      </c>
      <c r="BR79" s="6">
        <v>0</v>
      </c>
      <c r="BS79" s="6">
        <v>218</v>
      </c>
      <c r="BT79" s="6">
        <v>0</v>
      </c>
      <c r="BU79" s="60"/>
      <c r="BV79" s="5">
        <v>1554.3486435185191</v>
      </c>
      <c r="BW79" s="5">
        <v>51.462488</v>
      </c>
      <c r="BX79" s="5">
        <v>0</v>
      </c>
      <c r="BY79" s="60"/>
      <c r="BZ79" s="5">
        <v>458.58</v>
      </c>
      <c r="CA79" s="5">
        <v>0</v>
      </c>
      <c r="CB79" s="5">
        <v>0</v>
      </c>
      <c r="CC79" s="5">
        <v>107.281746031746</v>
      </c>
      <c r="CD79" s="5">
        <v>0</v>
      </c>
      <c r="CE79" s="5">
        <v>20</v>
      </c>
      <c r="CF79" s="5">
        <v>43.24074074074074</v>
      </c>
      <c r="CG79" s="5">
        <v>5</v>
      </c>
      <c r="CH79" s="5">
        <v>0</v>
      </c>
      <c r="CI79" s="5">
        <v>252.23222000000001</v>
      </c>
      <c r="CJ79" s="5">
        <v>43.364197530864203</v>
      </c>
      <c r="CK79" s="5">
        <v>929.69890430335101</v>
      </c>
      <c r="CL79" s="5">
        <v>910.51240740740741</v>
      </c>
      <c r="CM79" s="5">
        <v>0</v>
      </c>
      <c r="CN79" s="5">
        <v>182.1024814814815</v>
      </c>
      <c r="CO79" s="5">
        <v>1092.614888888889</v>
      </c>
      <c r="CP79" s="60"/>
      <c r="CQ79" s="4"/>
    </row>
    <row r="80" spans="1:95" ht="18.95" customHeight="1" x14ac:dyDescent="0.25">
      <c r="A80" s="60"/>
      <c r="B80" s="3">
        <v>1259</v>
      </c>
      <c r="C80" s="4" t="s">
        <v>170</v>
      </c>
      <c r="D80" s="3" t="s">
        <v>134</v>
      </c>
      <c r="E80" s="60"/>
      <c r="F80" s="5">
        <v>1352.23100719224</v>
      </c>
      <c r="G80" s="5">
        <v>346.57516800000002</v>
      </c>
      <c r="H80" s="5">
        <v>4754.8900000000003</v>
      </c>
      <c r="I80" s="5">
        <v>4402.6759259259252</v>
      </c>
      <c r="J80" s="5">
        <v>2841.29</v>
      </c>
      <c r="K80" s="5">
        <v>198.22</v>
      </c>
      <c r="L80" s="5">
        <v>1715.38</v>
      </c>
      <c r="M80" s="6">
        <v>356</v>
      </c>
      <c r="N80" s="5">
        <v>-1005.65583919224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2656.87</v>
      </c>
      <c r="AO80" s="5">
        <v>169.74447222222221</v>
      </c>
      <c r="AP80" s="5">
        <v>2460.0648148148148</v>
      </c>
      <c r="AQ80" s="5">
        <v>1134.53</v>
      </c>
      <c r="AR80" s="5">
        <v>1414.02</v>
      </c>
      <c r="AS80" s="5">
        <v>108.32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2098.02</v>
      </c>
      <c r="BA80" s="5">
        <v>153.46627777777769</v>
      </c>
      <c r="BB80" s="5">
        <v>1942.6111111111111</v>
      </c>
      <c r="BC80" s="5">
        <v>580.85</v>
      </c>
      <c r="BD80" s="5">
        <v>1427.27</v>
      </c>
      <c r="BE80" s="5">
        <v>89.9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0</v>
      </c>
      <c r="BO80" s="6">
        <v>0</v>
      </c>
      <c r="BP80" s="6">
        <v>0</v>
      </c>
      <c r="BQ80" s="6">
        <v>237</v>
      </c>
      <c r="BR80" s="6">
        <v>0</v>
      </c>
      <c r="BS80" s="6">
        <v>119</v>
      </c>
      <c r="BT80" s="6">
        <v>0</v>
      </c>
      <c r="BU80" s="60"/>
      <c r="BV80" s="5">
        <v>323.21075000000002</v>
      </c>
      <c r="BW80" s="5">
        <v>23.364418000000001</v>
      </c>
      <c r="BX80" s="5">
        <v>0</v>
      </c>
      <c r="BY80" s="60"/>
      <c r="BZ80" s="5">
        <v>0</v>
      </c>
      <c r="CA80" s="5">
        <v>0</v>
      </c>
      <c r="CB80" s="5">
        <v>0</v>
      </c>
      <c r="CC80" s="5">
        <v>107.281746031746</v>
      </c>
      <c r="CD80" s="5">
        <v>0</v>
      </c>
      <c r="CE80" s="5">
        <v>20</v>
      </c>
      <c r="CF80" s="5">
        <v>43.24074074074074</v>
      </c>
      <c r="CG80" s="5">
        <v>5</v>
      </c>
      <c r="CH80" s="5">
        <v>0</v>
      </c>
      <c r="CI80" s="5">
        <v>40.729433999999998</v>
      </c>
      <c r="CJ80" s="5">
        <v>43.364197530864203</v>
      </c>
      <c r="CK80" s="5">
        <v>259.61611830335102</v>
      </c>
      <c r="CL80" s="5">
        <v>910.51240740740741</v>
      </c>
      <c r="CM80" s="5">
        <v>0</v>
      </c>
      <c r="CN80" s="5">
        <v>182.1024814814815</v>
      </c>
      <c r="CO80" s="5">
        <v>1092.614888888889</v>
      </c>
      <c r="CP80" s="60"/>
      <c r="CQ80" s="4"/>
    </row>
    <row r="81" spans="1:95" ht="18.95" customHeight="1" x14ac:dyDescent="0.25">
      <c r="A81" s="60"/>
      <c r="B81" s="3">
        <v>1261</v>
      </c>
      <c r="C81" s="4" t="s">
        <v>106</v>
      </c>
      <c r="D81" s="3" t="s">
        <v>132</v>
      </c>
      <c r="E81" s="60"/>
      <c r="F81" s="5">
        <v>3054.3426030925721</v>
      </c>
      <c r="G81" s="5">
        <v>2466.303030185185</v>
      </c>
      <c r="H81" s="5">
        <v>34671.33</v>
      </c>
      <c r="I81" s="5">
        <v>32103.083333333328</v>
      </c>
      <c r="J81" s="5">
        <v>30157.46</v>
      </c>
      <c r="K81" s="5">
        <v>483.36</v>
      </c>
      <c r="L81" s="5">
        <v>4030.51</v>
      </c>
      <c r="M81" s="6">
        <v>1358</v>
      </c>
      <c r="N81" s="5">
        <v>-588.03957290738708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11429.37</v>
      </c>
      <c r="W81" s="5">
        <v>951.3892249999999</v>
      </c>
      <c r="X81" s="5">
        <v>10582.75</v>
      </c>
      <c r="Y81" s="5">
        <v>977.57</v>
      </c>
      <c r="Z81" s="5">
        <v>10289.299999999999</v>
      </c>
      <c r="AA81" s="5">
        <v>162.5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16653.25</v>
      </c>
      <c r="AI81" s="5">
        <v>750</v>
      </c>
      <c r="AJ81" s="5">
        <v>15419.675925925931</v>
      </c>
      <c r="AK81" s="5">
        <v>1943.23</v>
      </c>
      <c r="AL81" s="5">
        <v>14420.34</v>
      </c>
      <c r="AM81" s="5">
        <v>289.68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6588.71</v>
      </c>
      <c r="BA81" s="5">
        <v>481.95193518518522</v>
      </c>
      <c r="BB81" s="5">
        <v>6100.6574074074069</v>
      </c>
      <c r="BC81" s="5">
        <v>1109.71</v>
      </c>
      <c r="BD81" s="5">
        <v>5447.82</v>
      </c>
      <c r="BE81" s="5">
        <v>31.18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234</v>
      </c>
      <c r="BO81" s="6">
        <v>0</v>
      </c>
      <c r="BP81" s="6">
        <v>736</v>
      </c>
      <c r="BQ81" s="6">
        <v>0</v>
      </c>
      <c r="BR81" s="6">
        <v>0</v>
      </c>
      <c r="BS81" s="6">
        <v>388</v>
      </c>
      <c r="BT81" s="6">
        <v>0</v>
      </c>
      <c r="BU81" s="60"/>
      <c r="BV81" s="5">
        <v>2183.3411601851849</v>
      </c>
      <c r="BW81" s="5">
        <v>282.96186999999998</v>
      </c>
      <c r="BX81" s="5">
        <v>0</v>
      </c>
      <c r="BY81" s="60"/>
      <c r="BZ81" s="5">
        <v>1380</v>
      </c>
      <c r="CA81" s="5">
        <v>0</v>
      </c>
      <c r="CB81" s="5">
        <v>362.84102990033222</v>
      </c>
      <c r="CC81" s="5">
        <v>107.281746031746</v>
      </c>
      <c r="CD81" s="5">
        <v>0</v>
      </c>
      <c r="CE81" s="5">
        <v>20</v>
      </c>
      <c r="CF81" s="5">
        <v>43.24074074074074</v>
      </c>
      <c r="CG81" s="5">
        <v>5</v>
      </c>
      <c r="CH81" s="5">
        <v>0</v>
      </c>
      <c r="CI81" s="5">
        <v>0</v>
      </c>
      <c r="CJ81" s="5">
        <v>43.364197530864203</v>
      </c>
      <c r="CK81" s="5">
        <v>1961.727714203683</v>
      </c>
      <c r="CL81" s="5">
        <v>910.51240740740741</v>
      </c>
      <c r="CM81" s="5">
        <v>0</v>
      </c>
      <c r="CN81" s="5">
        <v>182.1024814814815</v>
      </c>
      <c r="CO81" s="5">
        <v>1092.614888888889</v>
      </c>
      <c r="CP81" s="60"/>
      <c r="CQ81" s="4"/>
    </row>
    <row r="82" spans="1:95" ht="18.95" customHeight="1" x14ac:dyDescent="0.25">
      <c r="A82" s="60"/>
      <c r="B82" s="3">
        <v>1262</v>
      </c>
      <c r="C82" s="4" t="s">
        <v>106</v>
      </c>
      <c r="D82" s="3" t="s">
        <v>132</v>
      </c>
      <c r="E82" s="60"/>
      <c r="F82" s="5">
        <v>2951.450585192239</v>
      </c>
      <c r="G82" s="5">
        <v>1892.133320481481</v>
      </c>
      <c r="H82" s="5">
        <v>22959.49</v>
      </c>
      <c r="I82" s="5">
        <v>21258.78703703704</v>
      </c>
      <c r="J82" s="5">
        <v>19082.93</v>
      </c>
      <c r="K82" s="5">
        <v>316.25</v>
      </c>
      <c r="L82" s="5">
        <v>3560.309999999999</v>
      </c>
      <c r="M82" s="6">
        <v>1147</v>
      </c>
      <c r="N82" s="5">
        <v>-1059.3172647107581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6885.33</v>
      </c>
      <c r="W82" s="5">
        <v>573.13996944444443</v>
      </c>
      <c r="X82" s="5">
        <v>6375.3055555555547</v>
      </c>
      <c r="Y82" s="5">
        <v>1081.49</v>
      </c>
      <c r="Z82" s="5">
        <v>5706.74</v>
      </c>
      <c r="AA82" s="5">
        <v>97.1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10914.75</v>
      </c>
      <c r="AI82" s="5">
        <v>750</v>
      </c>
      <c r="AJ82" s="5">
        <v>10106.25</v>
      </c>
      <c r="AK82" s="5">
        <v>1558.87</v>
      </c>
      <c r="AL82" s="5">
        <v>9237.74</v>
      </c>
      <c r="AM82" s="5">
        <v>118.14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5159.41</v>
      </c>
      <c r="BA82" s="5">
        <v>377.40128703703698</v>
      </c>
      <c r="BB82" s="5">
        <v>4777.2314814814808</v>
      </c>
      <c r="BC82" s="5">
        <v>919.95</v>
      </c>
      <c r="BD82" s="5">
        <v>4138.45</v>
      </c>
      <c r="BE82" s="5">
        <v>101.01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202</v>
      </c>
      <c r="BO82" s="6">
        <v>0</v>
      </c>
      <c r="BP82" s="6">
        <v>558</v>
      </c>
      <c r="BQ82" s="6">
        <v>0</v>
      </c>
      <c r="BR82" s="6">
        <v>0</v>
      </c>
      <c r="BS82" s="6">
        <v>387</v>
      </c>
      <c r="BT82" s="6">
        <v>0</v>
      </c>
      <c r="BU82" s="60"/>
      <c r="BV82" s="5">
        <v>1700.541256481481</v>
      </c>
      <c r="BW82" s="5">
        <v>191.59206399999999</v>
      </c>
      <c r="BX82" s="5">
        <v>0</v>
      </c>
      <c r="BY82" s="60"/>
      <c r="BZ82" s="5">
        <v>1380</v>
      </c>
      <c r="CA82" s="5">
        <v>0</v>
      </c>
      <c r="CB82" s="5">
        <v>0</v>
      </c>
      <c r="CC82" s="5">
        <v>107.281746031746</v>
      </c>
      <c r="CD82" s="5">
        <v>0</v>
      </c>
      <c r="CE82" s="5">
        <v>20</v>
      </c>
      <c r="CF82" s="5">
        <v>43.24074074074074</v>
      </c>
      <c r="CG82" s="5">
        <v>5</v>
      </c>
      <c r="CH82" s="5">
        <v>0</v>
      </c>
      <c r="CI82" s="5">
        <v>259.94901199999998</v>
      </c>
      <c r="CJ82" s="5">
        <v>43.364197530864203</v>
      </c>
      <c r="CK82" s="5">
        <v>1858.8356963033509</v>
      </c>
      <c r="CL82" s="5">
        <v>910.51240740740741</v>
      </c>
      <c r="CM82" s="5">
        <v>0</v>
      </c>
      <c r="CN82" s="5">
        <v>182.1024814814815</v>
      </c>
      <c r="CO82" s="5">
        <v>1092.614888888889</v>
      </c>
      <c r="CP82" s="60"/>
      <c r="CQ82" s="4"/>
    </row>
    <row r="83" spans="1:95" ht="18.95" customHeight="1" x14ac:dyDescent="0.25">
      <c r="A83" s="60"/>
      <c r="B83" s="3">
        <v>1263</v>
      </c>
      <c r="C83" s="4" t="s">
        <v>106</v>
      </c>
      <c r="D83" s="3" t="s">
        <v>132</v>
      </c>
      <c r="E83" s="60"/>
      <c r="F83" s="5">
        <v>4235.9689571922399</v>
      </c>
      <c r="G83" s="5">
        <v>6083.0748587037042</v>
      </c>
      <c r="H83" s="5">
        <v>128945.56</v>
      </c>
      <c r="I83" s="5">
        <v>119394.03703703699</v>
      </c>
      <c r="J83" s="5">
        <v>112037.4</v>
      </c>
      <c r="K83" s="5">
        <v>3221.36</v>
      </c>
      <c r="L83" s="5">
        <v>13686.8</v>
      </c>
      <c r="M83" s="6">
        <v>5450</v>
      </c>
      <c r="N83" s="5">
        <v>1847.105901511464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32027.97</v>
      </c>
      <c r="W83" s="5">
        <v>2666.0319472222218</v>
      </c>
      <c r="X83" s="5">
        <v>29655.52777777777</v>
      </c>
      <c r="Y83" s="5">
        <v>5094.1400000000003</v>
      </c>
      <c r="Z83" s="5">
        <v>25327.78</v>
      </c>
      <c r="AA83" s="5">
        <v>1606.05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77197.320000000007</v>
      </c>
      <c r="AI83" s="5">
        <v>750</v>
      </c>
      <c r="AJ83" s="5">
        <v>71479</v>
      </c>
      <c r="AK83" s="5">
        <v>5796.14</v>
      </c>
      <c r="AL83" s="5">
        <v>70336.86</v>
      </c>
      <c r="AM83" s="5">
        <v>1064.32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19720.27</v>
      </c>
      <c r="BA83" s="5">
        <v>1442.501231481481</v>
      </c>
      <c r="BB83" s="5">
        <v>18259.509259259259</v>
      </c>
      <c r="BC83" s="5">
        <v>2796.52</v>
      </c>
      <c r="BD83" s="5">
        <v>16372.76</v>
      </c>
      <c r="BE83" s="5">
        <v>550.99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812</v>
      </c>
      <c r="BO83" s="6">
        <v>0</v>
      </c>
      <c r="BP83" s="6">
        <v>3310</v>
      </c>
      <c r="BQ83" s="6">
        <v>0</v>
      </c>
      <c r="BR83" s="6">
        <v>0</v>
      </c>
      <c r="BS83" s="6">
        <v>1328</v>
      </c>
      <c r="BT83" s="6">
        <v>0</v>
      </c>
      <c r="BU83" s="60"/>
      <c r="BV83" s="5">
        <v>4858.5331787037039</v>
      </c>
      <c r="BW83" s="5">
        <v>1224.54168</v>
      </c>
      <c r="BX83" s="5">
        <v>0</v>
      </c>
      <c r="BY83" s="60"/>
      <c r="BZ83" s="5">
        <v>1380</v>
      </c>
      <c r="CA83" s="5">
        <v>0</v>
      </c>
      <c r="CB83" s="5">
        <v>0</v>
      </c>
      <c r="CC83" s="5">
        <v>107.281746031746</v>
      </c>
      <c r="CD83" s="5">
        <v>0</v>
      </c>
      <c r="CE83" s="5">
        <v>20</v>
      </c>
      <c r="CF83" s="5">
        <v>43.24074074074074</v>
      </c>
      <c r="CG83" s="5">
        <v>5</v>
      </c>
      <c r="CH83" s="5">
        <v>0</v>
      </c>
      <c r="CI83" s="5">
        <v>1544.467384</v>
      </c>
      <c r="CJ83" s="5">
        <v>43.364197530864203</v>
      </c>
      <c r="CK83" s="5">
        <v>3143.3540683033511</v>
      </c>
      <c r="CL83" s="5">
        <v>910.51240740740741</v>
      </c>
      <c r="CM83" s="5">
        <v>0</v>
      </c>
      <c r="CN83" s="5">
        <v>182.1024814814815</v>
      </c>
      <c r="CO83" s="5">
        <v>1092.614888888889</v>
      </c>
      <c r="CP83" s="60"/>
      <c r="CQ83" s="4"/>
    </row>
    <row r="84" spans="1:95" ht="18.95" customHeight="1" x14ac:dyDescent="0.25">
      <c r="A84" s="60"/>
      <c r="B84" s="3">
        <v>1264</v>
      </c>
      <c r="C84" s="4" t="s">
        <v>171</v>
      </c>
      <c r="D84" s="3" t="s">
        <v>132</v>
      </c>
      <c r="E84" s="60"/>
      <c r="F84" s="5">
        <v>2050.1895251922401</v>
      </c>
      <c r="G84" s="5">
        <v>855.41789374074074</v>
      </c>
      <c r="H84" s="5">
        <v>9981.91</v>
      </c>
      <c r="I84" s="5">
        <v>9242.5092592592591</v>
      </c>
      <c r="J84" s="5">
        <v>7408.5</v>
      </c>
      <c r="K84" s="5">
        <v>854.78</v>
      </c>
      <c r="L84" s="5">
        <v>1718.63</v>
      </c>
      <c r="M84" s="6">
        <v>793</v>
      </c>
      <c r="N84" s="5">
        <v>-1194.7716314514989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801.73</v>
      </c>
      <c r="W84" s="5">
        <v>66.736599074074078</v>
      </c>
      <c r="X84" s="5">
        <v>742.34259259259261</v>
      </c>
      <c r="Y84" s="5">
        <v>146.77000000000001</v>
      </c>
      <c r="Z84" s="5">
        <v>485.95</v>
      </c>
      <c r="AA84" s="5">
        <v>169.01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9180.18</v>
      </c>
      <c r="BA84" s="5">
        <v>671.51316666666662</v>
      </c>
      <c r="BB84" s="5">
        <v>8500.1666666666661</v>
      </c>
      <c r="BC84" s="5">
        <v>1571.86</v>
      </c>
      <c r="BD84" s="5">
        <v>6922.55</v>
      </c>
      <c r="BE84" s="5">
        <v>685.77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27</v>
      </c>
      <c r="BO84" s="6">
        <v>0</v>
      </c>
      <c r="BP84" s="6">
        <v>0</v>
      </c>
      <c r="BQ84" s="6">
        <v>0</v>
      </c>
      <c r="BR84" s="6">
        <v>0</v>
      </c>
      <c r="BS84" s="6">
        <v>766</v>
      </c>
      <c r="BT84" s="6">
        <v>0</v>
      </c>
      <c r="BU84" s="60"/>
      <c r="BV84" s="5">
        <v>738.24976574074071</v>
      </c>
      <c r="BW84" s="5">
        <v>117.168128</v>
      </c>
      <c r="BX84" s="5">
        <v>0</v>
      </c>
      <c r="BY84" s="60"/>
      <c r="BZ84" s="5">
        <v>366.96</v>
      </c>
      <c r="CA84" s="5">
        <v>261</v>
      </c>
      <c r="CB84" s="5">
        <v>0</v>
      </c>
      <c r="CC84" s="5">
        <v>107.281746031746</v>
      </c>
      <c r="CD84" s="5">
        <v>0</v>
      </c>
      <c r="CE84" s="5">
        <v>20</v>
      </c>
      <c r="CF84" s="5">
        <v>43.24074074074074</v>
      </c>
      <c r="CG84" s="5">
        <v>5</v>
      </c>
      <c r="CH84" s="5">
        <v>0</v>
      </c>
      <c r="CI84" s="5">
        <v>110.727952</v>
      </c>
      <c r="CJ84" s="5">
        <v>43.364197530864203</v>
      </c>
      <c r="CK84" s="5">
        <v>957.5746363033511</v>
      </c>
      <c r="CL84" s="5">
        <v>910.51240740740741</v>
      </c>
      <c r="CM84" s="5">
        <v>0</v>
      </c>
      <c r="CN84" s="5">
        <v>182.1024814814815</v>
      </c>
      <c r="CO84" s="5">
        <v>1092.614888888889</v>
      </c>
      <c r="CP84" s="60"/>
      <c r="CQ84" s="4"/>
    </row>
    <row r="85" spans="1:95" ht="18.95" customHeight="1" x14ac:dyDescent="0.25">
      <c r="A85" s="60"/>
      <c r="B85" s="3">
        <v>1265</v>
      </c>
      <c r="C85" s="4" t="s">
        <v>108</v>
      </c>
      <c r="D85" s="3" t="s">
        <v>132</v>
      </c>
      <c r="E85" s="60"/>
      <c r="F85" s="5">
        <v>2200.3026030925721</v>
      </c>
      <c r="G85" s="5">
        <v>720.41412829629633</v>
      </c>
      <c r="H85" s="5">
        <v>8821.51</v>
      </c>
      <c r="I85" s="5">
        <v>8168.0648148148139</v>
      </c>
      <c r="J85" s="5">
        <v>3885.23</v>
      </c>
      <c r="K85" s="5">
        <v>959.92000000000007</v>
      </c>
      <c r="L85" s="5">
        <v>3976.36</v>
      </c>
      <c r="M85" s="6">
        <v>551</v>
      </c>
      <c r="N85" s="5">
        <v>-1479.8884747962759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3550.24</v>
      </c>
      <c r="W85" s="5">
        <v>295.52460740740742</v>
      </c>
      <c r="X85" s="5">
        <v>3287.2592592592591</v>
      </c>
      <c r="Y85" s="5">
        <v>1257.42</v>
      </c>
      <c r="Z85" s="5">
        <v>1732.09</v>
      </c>
      <c r="AA85" s="5">
        <v>560.73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5271.27</v>
      </c>
      <c r="BA85" s="5">
        <v>385.58363888888891</v>
      </c>
      <c r="BB85" s="5">
        <v>4880.8055555555547</v>
      </c>
      <c r="BC85" s="5">
        <v>2718.94</v>
      </c>
      <c r="BD85" s="5">
        <v>2153.14</v>
      </c>
      <c r="BE85" s="5">
        <v>399.19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119</v>
      </c>
      <c r="BO85" s="6">
        <v>0</v>
      </c>
      <c r="BP85" s="6">
        <v>0</v>
      </c>
      <c r="BQ85" s="6">
        <v>0</v>
      </c>
      <c r="BR85" s="6">
        <v>0</v>
      </c>
      <c r="BS85" s="6">
        <v>432</v>
      </c>
      <c r="BT85" s="6">
        <v>0</v>
      </c>
      <c r="BU85" s="60"/>
      <c r="BV85" s="5">
        <v>681.10824629629633</v>
      </c>
      <c r="BW85" s="5">
        <v>39.305881999999997</v>
      </c>
      <c r="BX85" s="5">
        <v>0</v>
      </c>
      <c r="BY85" s="60"/>
      <c r="BZ85" s="5">
        <v>366.96</v>
      </c>
      <c r="CA85" s="5">
        <v>159</v>
      </c>
      <c r="CB85" s="5">
        <v>362.84102990033222</v>
      </c>
      <c r="CC85" s="5">
        <v>107.281746031746</v>
      </c>
      <c r="CD85" s="5">
        <v>0</v>
      </c>
      <c r="CE85" s="5">
        <v>20</v>
      </c>
      <c r="CF85" s="5">
        <v>43.24074074074074</v>
      </c>
      <c r="CG85" s="5">
        <v>5</v>
      </c>
      <c r="CH85" s="5">
        <v>0</v>
      </c>
      <c r="CI85" s="5">
        <v>0</v>
      </c>
      <c r="CJ85" s="5">
        <v>43.364197530864203</v>
      </c>
      <c r="CK85" s="5">
        <v>1107.6877142036831</v>
      </c>
      <c r="CL85" s="5">
        <v>910.51240740740741</v>
      </c>
      <c r="CM85" s="5">
        <v>0</v>
      </c>
      <c r="CN85" s="5">
        <v>182.1024814814815</v>
      </c>
      <c r="CO85" s="5">
        <v>1092.614888888889</v>
      </c>
      <c r="CP85" s="60"/>
      <c r="CQ85" s="4"/>
    </row>
    <row r="86" spans="1:95" ht="18.95" customHeight="1" x14ac:dyDescent="0.25">
      <c r="A86" s="60"/>
      <c r="B86" s="3">
        <v>1266</v>
      </c>
      <c r="C86" s="4" t="s">
        <v>172</v>
      </c>
      <c r="D86" s="3" t="s">
        <v>132</v>
      </c>
      <c r="E86" s="60"/>
      <c r="F86" s="5">
        <v>1724.14669719224</v>
      </c>
      <c r="G86" s="5">
        <v>1702.176207703704</v>
      </c>
      <c r="H86" s="5">
        <v>21804.86</v>
      </c>
      <c r="I86" s="5">
        <v>20189.685185185179</v>
      </c>
      <c r="J86" s="5">
        <v>19321.09</v>
      </c>
      <c r="K86" s="5">
        <v>2383.77</v>
      </c>
      <c r="L86" s="5">
        <v>100</v>
      </c>
      <c r="M86" s="6">
        <v>1279</v>
      </c>
      <c r="N86" s="5">
        <v>-21.970489488536259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8820.2199999999993</v>
      </c>
      <c r="W86" s="5">
        <v>734.2016462962963</v>
      </c>
      <c r="X86" s="5">
        <v>8166.8703703703704</v>
      </c>
      <c r="Y86" s="5">
        <v>100</v>
      </c>
      <c r="Z86" s="5">
        <v>7755.12</v>
      </c>
      <c r="AA86" s="5">
        <v>965.1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7372.13</v>
      </c>
      <c r="AO86" s="5">
        <v>470.99719444444452</v>
      </c>
      <c r="AP86" s="5">
        <v>6826.0462962962956</v>
      </c>
      <c r="AQ86" s="5">
        <v>0</v>
      </c>
      <c r="AR86" s="5">
        <v>6333.24</v>
      </c>
      <c r="AS86" s="5">
        <v>1038.8900000000001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5612.5099999999993</v>
      </c>
      <c r="BA86" s="5">
        <v>410.54471296296288</v>
      </c>
      <c r="BB86" s="5">
        <v>5196.7685185185173</v>
      </c>
      <c r="BC86" s="5">
        <v>0</v>
      </c>
      <c r="BD86" s="5">
        <v>5232.7299999999996</v>
      </c>
      <c r="BE86" s="5">
        <v>379.78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361</v>
      </c>
      <c r="BO86" s="6">
        <v>0</v>
      </c>
      <c r="BP86" s="6">
        <v>0</v>
      </c>
      <c r="BQ86" s="6">
        <v>511</v>
      </c>
      <c r="BR86" s="6">
        <v>0</v>
      </c>
      <c r="BS86" s="6">
        <v>407</v>
      </c>
      <c r="BT86" s="6">
        <v>0</v>
      </c>
      <c r="BU86" s="60"/>
      <c r="BV86" s="5">
        <v>1615.743553703704</v>
      </c>
      <c r="BW86" s="5">
        <v>86.432653999999985</v>
      </c>
      <c r="BX86" s="5">
        <v>0</v>
      </c>
      <c r="BY86" s="60"/>
      <c r="BZ86" s="5">
        <v>0</v>
      </c>
      <c r="CA86" s="5">
        <v>121.8</v>
      </c>
      <c r="CB86" s="5">
        <v>0</v>
      </c>
      <c r="CC86" s="5">
        <v>107.281746031746</v>
      </c>
      <c r="CD86" s="5">
        <v>0</v>
      </c>
      <c r="CE86" s="5">
        <v>20</v>
      </c>
      <c r="CF86" s="5">
        <v>43.24074074074074</v>
      </c>
      <c r="CG86" s="5">
        <v>5</v>
      </c>
      <c r="CH86" s="5">
        <v>0</v>
      </c>
      <c r="CI86" s="5">
        <v>290.845124</v>
      </c>
      <c r="CJ86" s="5">
        <v>43.364197530864203</v>
      </c>
      <c r="CK86" s="5">
        <v>631.531808303351</v>
      </c>
      <c r="CL86" s="5">
        <v>910.51240740740741</v>
      </c>
      <c r="CM86" s="5">
        <v>0</v>
      </c>
      <c r="CN86" s="5">
        <v>182.1024814814815</v>
      </c>
      <c r="CO86" s="5">
        <v>1092.614888888889</v>
      </c>
      <c r="CP86" s="60"/>
      <c r="CQ86" s="4"/>
    </row>
    <row r="87" spans="1:95" ht="18.95" customHeight="1" x14ac:dyDescent="0.25">
      <c r="A87" s="60"/>
      <c r="B87" s="3">
        <v>1267</v>
      </c>
      <c r="C87" s="4" t="s">
        <v>106</v>
      </c>
      <c r="D87" s="3" t="s">
        <v>132</v>
      </c>
      <c r="E87" s="60"/>
      <c r="F87" s="5">
        <v>3175.7274811922398</v>
      </c>
      <c r="G87" s="5">
        <v>2382.154709592593</v>
      </c>
      <c r="H87" s="5">
        <v>43838.55</v>
      </c>
      <c r="I87" s="5">
        <v>40591.249999999993</v>
      </c>
      <c r="J87" s="5">
        <v>37709.480000000003</v>
      </c>
      <c r="K87" s="5">
        <v>1955.14</v>
      </c>
      <c r="L87" s="5">
        <v>4173.93</v>
      </c>
      <c r="M87" s="6">
        <v>1811</v>
      </c>
      <c r="N87" s="5">
        <v>-793.57277159964724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10036.83</v>
      </c>
      <c r="W87" s="5">
        <v>835.47316388888896</v>
      </c>
      <c r="X87" s="5">
        <v>9293.3611111111113</v>
      </c>
      <c r="Y87" s="5">
        <v>1152.23</v>
      </c>
      <c r="Z87" s="5">
        <v>8070.35</v>
      </c>
      <c r="AA87" s="5">
        <v>814.25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28702.07</v>
      </c>
      <c r="AI87" s="5">
        <v>750</v>
      </c>
      <c r="AJ87" s="5">
        <v>26575.990740740741</v>
      </c>
      <c r="AK87" s="5">
        <v>2196.4299999999998</v>
      </c>
      <c r="AL87" s="5">
        <v>25612.7</v>
      </c>
      <c r="AM87" s="5">
        <v>892.94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5099.6499999999996</v>
      </c>
      <c r="BA87" s="5">
        <v>373.02995370370371</v>
      </c>
      <c r="BB87" s="5">
        <v>4721.8981481481478</v>
      </c>
      <c r="BC87" s="5">
        <v>825.27</v>
      </c>
      <c r="BD87" s="5">
        <v>4026.43</v>
      </c>
      <c r="BE87" s="5">
        <v>247.95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236</v>
      </c>
      <c r="BO87" s="6">
        <v>0</v>
      </c>
      <c r="BP87" s="6">
        <v>1203</v>
      </c>
      <c r="BQ87" s="6">
        <v>0</v>
      </c>
      <c r="BR87" s="6">
        <v>0</v>
      </c>
      <c r="BS87" s="6">
        <v>372</v>
      </c>
      <c r="BT87" s="6">
        <v>0</v>
      </c>
      <c r="BU87" s="60"/>
      <c r="BV87" s="5">
        <v>1958.5031175925919</v>
      </c>
      <c r="BW87" s="5">
        <v>423.65159199999999</v>
      </c>
      <c r="BX87" s="5">
        <v>0</v>
      </c>
      <c r="BY87" s="60"/>
      <c r="BZ87" s="5">
        <v>1056.72</v>
      </c>
      <c r="CA87" s="5">
        <v>276</v>
      </c>
      <c r="CB87" s="5">
        <v>0</v>
      </c>
      <c r="CC87" s="5">
        <v>107.281746031746</v>
      </c>
      <c r="CD87" s="5">
        <v>0</v>
      </c>
      <c r="CE87" s="5">
        <v>20</v>
      </c>
      <c r="CF87" s="5">
        <v>43.24074074074074</v>
      </c>
      <c r="CG87" s="5">
        <v>5</v>
      </c>
      <c r="CH87" s="5">
        <v>0</v>
      </c>
      <c r="CI87" s="5">
        <v>531.50590800000009</v>
      </c>
      <c r="CJ87" s="5">
        <v>43.364197530864203</v>
      </c>
      <c r="CK87" s="5">
        <v>2083.112592303351</v>
      </c>
      <c r="CL87" s="5">
        <v>910.51240740740741</v>
      </c>
      <c r="CM87" s="5">
        <v>0</v>
      </c>
      <c r="CN87" s="5">
        <v>182.1024814814815</v>
      </c>
      <c r="CO87" s="5">
        <v>1092.614888888889</v>
      </c>
      <c r="CP87" s="60"/>
      <c r="CQ87" s="4"/>
    </row>
    <row r="88" spans="1:95" ht="18.95" customHeight="1" x14ac:dyDescent="0.25">
      <c r="A88" s="60"/>
      <c r="B88" s="3">
        <v>1268</v>
      </c>
      <c r="C88" s="4" t="s">
        <v>173</v>
      </c>
      <c r="D88" s="3" t="s">
        <v>132</v>
      </c>
      <c r="E88" s="60"/>
      <c r="F88" s="5">
        <v>1674.3426030925721</v>
      </c>
      <c r="G88" s="5">
        <v>4348.2838819999997</v>
      </c>
      <c r="H88" s="5">
        <v>18426.009999999998</v>
      </c>
      <c r="I88" s="5">
        <v>17061.120370370369</v>
      </c>
      <c r="J88" s="5">
        <v>10319.59</v>
      </c>
      <c r="K88" s="5">
        <v>802.74</v>
      </c>
      <c r="L88" s="5">
        <v>7303.68</v>
      </c>
      <c r="M88" s="6">
        <v>1385</v>
      </c>
      <c r="N88" s="5">
        <v>2673.9412789074281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18426.009999999998</v>
      </c>
      <c r="BA88" s="5">
        <v>4177</v>
      </c>
      <c r="BB88" s="5">
        <v>17061.120370370369</v>
      </c>
      <c r="BC88" s="5">
        <v>7303.68</v>
      </c>
      <c r="BD88" s="5">
        <v>10319.59</v>
      </c>
      <c r="BE88" s="5">
        <v>802.74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1385</v>
      </c>
      <c r="BT88" s="6">
        <v>0</v>
      </c>
      <c r="BU88" s="60"/>
      <c r="BV88" s="5">
        <v>4177</v>
      </c>
      <c r="BW88" s="5">
        <v>171.28388200000001</v>
      </c>
      <c r="BX88" s="5">
        <v>0</v>
      </c>
      <c r="BY88" s="60"/>
      <c r="BZ88" s="5">
        <v>0</v>
      </c>
      <c r="CA88" s="5">
        <v>0</v>
      </c>
      <c r="CB88" s="5">
        <v>362.84102990033222</v>
      </c>
      <c r="CC88" s="5">
        <v>107.281746031746</v>
      </c>
      <c r="CD88" s="5">
        <v>0</v>
      </c>
      <c r="CE88" s="5">
        <v>20</v>
      </c>
      <c r="CF88" s="5">
        <v>43.24074074074074</v>
      </c>
      <c r="CG88" s="5">
        <v>5</v>
      </c>
      <c r="CH88" s="5">
        <v>0</v>
      </c>
      <c r="CI88" s="5">
        <v>0</v>
      </c>
      <c r="CJ88" s="5">
        <v>43.364197530864203</v>
      </c>
      <c r="CK88" s="5">
        <v>581.72771420368315</v>
      </c>
      <c r="CL88" s="5">
        <v>910.51240740740741</v>
      </c>
      <c r="CM88" s="5">
        <v>0</v>
      </c>
      <c r="CN88" s="5">
        <v>182.1024814814815</v>
      </c>
      <c r="CO88" s="5">
        <v>1092.614888888889</v>
      </c>
      <c r="CP88" s="60"/>
      <c r="CQ88" s="4"/>
    </row>
    <row r="89" spans="1:95" ht="18.95" customHeight="1" x14ac:dyDescent="0.25">
      <c r="A89" s="60"/>
      <c r="B89" s="3">
        <v>1269</v>
      </c>
      <c r="C89" s="4" t="s">
        <v>174</v>
      </c>
      <c r="D89" s="3" t="s">
        <v>134</v>
      </c>
      <c r="E89" s="60"/>
      <c r="F89" s="5">
        <v>2606.612603092572</v>
      </c>
      <c r="G89" s="5">
        <v>1516.28332</v>
      </c>
      <c r="H89" s="5">
        <v>19521.189999999999</v>
      </c>
      <c r="I89" s="5">
        <v>18075.17592592592</v>
      </c>
      <c r="J89" s="5">
        <v>13408.73</v>
      </c>
      <c r="K89" s="5">
        <v>719.69999999999993</v>
      </c>
      <c r="L89" s="5">
        <v>5392.7599999999993</v>
      </c>
      <c r="M89" s="6">
        <v>1001</v>
      </c>
      <c r="N89" s="5">
        <v>-1090.329283092572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10091.18</v>
      </c>
      <c r="W89" s="5">
        <v>839.99729814814816</v>
      </c>
      <c r="X89" s="5">
        <v>9343.6851851851843</v>
      </c>
      <c r="Y89" s="5">
        <v>2733.5</v>
      </c>
      <c r="Z89" s="5">
        <v>6899.18</v>
      </c>
      <c r="AA89" s="5">
        <v>458.5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6890.6099999999988</v>
      </c>
      <c r="BA89" s="5">
        <v>504.03536111111089</v>
      </c>
      <c r="BB89" s="5">
        <v>6380.1944444444434</v>
      </c>
      <c r="BC89" s="5">
        <v>2270.81</v>
      </c>
      <c r="BD89" s="5">
        <v>4451.1499999999996</v>
      </c>
      <c r="BE89" s="5">
        <v>168.65</v>
      </c>
      <c r="BF89" s="5">
        <v>2539.4</v>
      </c>
      <c r="BG89" s="5">
        <v>101.1057407407407</v>
      </c>
      <c r="BH89" s="5">
        <v>2351.2962962962961</v>
      </c>
      <c r="BI89" s="5">
        <v>388.45</v>
      </c>
      <c r="BJ89" s="5">
        <v>2058.4</v>
      </c>
      <c r="BK89" s="5">
        <v>92.55</v>
      </c>
      <c r="BL89" s="60"/>
      <c r="BM89" s="6">
        <v>0</v>
      </c>
      <c r="BN89" s="6">
        <v>311</v>
      </c>
      <c r="BO89" s="6">
        <v>0</v>
      </c>
      <c r="BP89" s="6">
        <v>0</v>
      </c>
      <c r="BQ89" s="6">
        <v>0</v>
      </c>
      <c r="BR89" s="6">
        <v>0</v>
      </c>
      <c r="BS89" s="6">
        <v>491</v>
      </c>
      <c r="BT89" s="6">
        <v>199</v>
      </c>
      <c r="BU89" s="60"/>
      <c r="BV89" s="5">
        <v>1445.1384</v>
      </c>
      <c r="BW89" s="5">
        <v>71.144919999999985</v>
      </c>
      <c r="BX89" s="5">
        <v>0</v>
      </c>
      <c r="BY89" s="60"/>
      <c r="BZ89" s="5">
        <v>0</v>
      </c>
      <c r="CA89" s="5">
        <v>0</v>
      </c>
      <c r="CB89" s="5">
        <v>362.84102990033222</v>
      </c>
      <c r="CC89" s="5">
        <v>107.281746031746</v>
      </c>
      <c r="CD89" s="5">
        <v>932.27</v>
      </c>
      <c r="CE89" s="5">
        <v>20</v>
      </c>
      <c r="CF89" s="5">
        <v>43.24074074074074</v>
      </c>
      <c r="CG89" s="5">
        <v>5</v>
      </c>
      <c r="CH89" s="5">
        <v>0</v>
      </c>
      <c r="CI89" s="5">
        <v>0</v>
      </c>
      <c r="CJ89" s="5">
        <v>43.364197530864203</v>
      </c>
      <c r="CK89" s="5">
        <v>1513.997714203683</v>
      </c>
      <c r="CL89" s="5">
        <v>910.51240740740741</v>
      </c>
      <c r="CM89" s="5">
        <v>0</v>
      </c>
      <c r="CN89" s="5">
        <v>182.1024814814815</v>
      </c>
      <c r="CO89" s="5">
        <v>1092.614888888889</v>
      </c>
      <c r="CP89" s="60"/>
      <c r="CQ89" s="4"/>
    </row>
    <row r="90" spans="1:95" ht="18.95" customHeight="1" x14ac:dyDescent="0.25">
      <c r="A90" s="60"/>
      <c r="B90" s="3">
        <v>1270</v>
      </c>
      <c r="C90" s="4" t="s">
        <v>175</v>
      </c>
      <c r="D90" s="3" t="s">
        <v>132</v>
      </c>
      <c r="E90" s="60"/>
      <c r="F90" s="5">
        <v>2017.3426030925721</v>
      </c>
      <c r="G90" s="5">
        <v>1290.4165648888891</v>
      </c>
      <c r="H90" s="5">
        <v>15302.76</v>
      </c>
      <c r="I90" s="5">
        <v>14169.222222222221</v>
      </c>
      <c r="J90" s="5">
        <v>11686.93</v>
      </c>
      <c r="K90" s="5">
        <v>528.41000000000008</v>
      </c>
      <c r="L90" s="5">
        <v>3087.42</v>
      </c>
      <c r="M90" s="6">
        <v>808</v>
      </c>
      <c r="N90" s="5">
        <v>-726.92603820368322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8058.24</v>
      </c>
      <c r="W90" s="5">
        <v>670.77386666666666</v>
      </c>
      <c r="X90" s="5">
        <v>7461.333333333333</v>
      </c>
      <c r="Y90" s="5">
        <v>1668.84</v>
      </c>
      <c r="Z90" s="5">
        <v>6218.46</v>
      </c>
      <c r="AA90" s="5">
        <v>170.94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7244.52</v>
      </c>
      <c r="BA90" s="5">
        <v>529.92322222222219</v>
      </c>
      <c r="BB90" s="5">
        <v>6707.8888888888887</v>
      </c>
      <c r="BC90" s="5">
        <v>1418.58</v>
      </c>
      <c r="BD90" s="5">
        <v>5468.47</v>
      </c>
      <c r="BE90" s="5">
        <v>357.47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316</v>
      </c>
      <c r="BO90" s="6">
        <v>0</v>
      </c>
      <c r="BP90" s="6">
        <v>0</v>
      </c>
      <c r="BQ90" s="6">
        <v>0</v>
      </c>
      <c r="BR90" s="6">
        <v>0</v>
      </c>
      <c r="BS90" s="6">
        <v>492</v>
      </c>
      <c r="BT90" s="6">
        <v>0</v>
      </c>
      <c r="BU90" s="60"/>
      <c r="BV90" s="5">
        <v>1200.6970888888891</v>
      </c>
      <c r="BW90" s="5">
        <v>89.719476000000014</v>
      </c>
      <c r="BX90" s="5">
        <v>0</v>
      </c>
      <c r="BY90" s="60"/>
      <c r="BZ90" s="5">
        <v>343</v>
      </c>
      <c r="CA90" s="5">
        <v>0</v>
      </c>
      <c r="CB90" s="5">
        <v>362.84102990033222</v>
      </c>
      <c r="CC90" s="5">
        <v>107.281746031746</v>
      </c>
      <c r="CD90" s="5">
        <v>0</v>
      </c>
      <c r="CE90" s="5">
        <v>20</v>
      </c>
      <c r="CF90" s="5">
        <v>43.24074074074074</v>
      </c>
      <c r="CG90" s="5">
        <v>5</v>
      </c>
      <c r="CH90" s="5">
        <v>0</v>
      </c>
      <c r="CI90" s="5">
        <v>0</v>
      </c>
      <c r="CJ90" s="5">
        <v>43.364197530864203</v>
      </c>
      <c r="CK90" s="5">
        <v>924.72771420368315</v>
      </c>
      <c r="CL90" s="5">
        <v>910.51240740740741</v>
      </c>
      <c r="CM90" s="5">
        <v>0</v>
      </c>
      <c r="CN90" s="5">
        <v>182.1024814814815</v>
      </c>
      <c r="CO90" s="5">
        <v>1092.614888888889</v>
      </c>
      <c r="CP90" s="60"/>
      <c r="CQ90" s="4"/>
    </row>
    <row r="91" spans="1:95" ht="18.95" customHeight="1" x14ac:dyDescent="0.25">
      <c r="A91" s="60"/>
      <c r="B91" s="3">
        <v>1271</v>
      </c>
      <c r="C91" s="4" t="s">
        <v>176</v>
      </c>
      <c r="D91" s="3" t="s">
        <v>132</v>
      </c>
      <c r="E91" s="60"/>
      <c r="F91" s="5">
        <v>1925.192603092572</v>
      </c>
      <c r="G91" s="5">
        <v>3354.4003318148139</v>
      </c>
      <c r="H91" s="5">
        <v>34451.279999999999</v>
      </c>
      <c r="I91" s="5">
        <v>31899.333333333328</v>
      </c>
      <c r="J91" s="5">
        <v>23649.88</v>
      </c>
      <c r="K91" s="5">
        <v>2210.8000000000002</v>
      </c>
      <c r="L91" s="5">
        <v>8590.6</v>
      </c>
      <c r="M91" s="6">
        <v>2358</v>
      </c>
      <c r="N91" s="5">
        <v>1429.2077287222421</v>
      </c>
      <c r="O91" s="60"/>
      <c r="P91" s="5">
        <v>7564.8300000000008</v>
      </c>
      <c r="Q91" s="5">
        <v>1000</v>
      </c>
      <c r="R91" s="5">
        <v>7004.4722222222226</v>
      </c>
      <c r="S91" s="5">
        <v>2000.38</v>
      </c>
      <c r="T91" s="5">
        <v>4898.8500000000004</v>
      </c>
      <c r="U91" s="5">
        <v>665.6</v>
      </c>
      <c r="V91" s="5">
        <v>10681.87</v>
      </c>
      <c r="W91" s="5">
        <v>889.16677129629636</v>
      </c>
      <c r="X91" s="5">
        <v>9890.6203703703704</v>
      </c>
      <c r="Y91" s="5">
        <v>2996.42</v>
      </c>
      <c r="Z91" s="5">
        <v>7200.92</v>
      </c>
      <c r="AA91" s="5">
        <v>484.53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16204.58</v>
      </c>
      <c r="BA91" s="5">
        <v>1185.3350185185179</v>
      </c>
      <c r="BB91" s="5">
        <v>15004.240740740741</v>
      </c>
      <c r="BC91" s="5">
        <v>3593.8</v>
      </c>
      <c r="BD91" s="5">
        <v>11550.11</v>
      </c>
      <c r="BE91" s="5">
        <v>1060.67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640</v>
      </c>
      <c r="BN91" s="6">
        <v>418</v>
      </c>
      <c r="BO91" s="6">
        <v>0</v>
      </c>
      <c r="BP91" s="6">
        <v>0</v>
      </c>
      <c r="BQ91" s="6">
        <v>0</v>
      </c>
      <c r="BR91" s="6">
        <v>0</v>
      </c>
      <c r="BS91" s="6">
        <v>1300</v>
      </c>
      <c r="BT91" s="6">
        <v>0</v>
      </c>
      <c r="BU91" s="60"/>
      <c r="BV91" s="5">
        <v>3074.5017898148139</v>
      </c>
      <c r="BW91" s="5">
        <v>279.89854200000002</v>
      </c>
      <c r="BX91" s="5">
        <v>0</v>
      </c>
      <c r="BY91" s="60"/>
      <c r="BZ91" s="5">
        <v>131.78</v>
      </c>
      <c r="CA91" s="5">
        <v>119.07</v>
      </c>
      <c r="CB91" s="5">
        <v>362.84102990033222</v>
      </c>
      <c r="CC91" s="5">
        <v>107.281746031746</v>
      </c>
      <c r="CD91" s="5">
        <v>0</v>
      </c>
      <c r="CE91" s="5">
        <v>20</v>
      </c>
      <c r="CF91" s="5">
        <v>43.24074074074074</v>
      </c>
      <c r="CG91" s="5">
        <v>5</v>
      </c>
      <c r="CH91" s="5">
        <v>0</v>
      </c>
      <c r="CI91" s="5">
        <v>0</v>
      </c>
      <c r="CJ91" s="5">
        <v>43.364197530864203</v>
      </c>
      <c r="CK91" s="5">
        <v>832.57771420368317</v>
      </c>
      <c r="CL91" s="5">
        <v>910.51240740740741</v>
      </c>
      <c r="CM91" s="5">
        <v>0</v>
      </c>
      <c r="CN91" s="5">
        <v>182.1024814814815</v>
      </c>
      <c r="CO91" s="5">
        <v>1092.614888888889</v>
      </c>
      <c r="CP91" s="60"/>
      <c r="CQ91" s="4"/>
    </row>
    <row r="92" spans="1:95" ht="18.95" customHeight="1" x14ac:dyDescent="0.25">
      <c r="A92" s="60"/>
      <c r="B92" s="3">
        <v>1272</v>
      </c>
      <c r="C92" s="4" t="s">
        <v>177</v>
      </c>
      <c r="D92" s="3" t="s">
        <v>132</v>
      </c>
      <c r="E92" s="60"/>
      <c r="F92" s="5">
        <v>2199.3426030925721</v>
      </c>
      <c r="G92" s="5">
        <v>1364.329916296296</v>
      </c>
      <c r="H92" s="5">
        <v>16431.34</v>
      </c>
      <c r="I92" s="5">
        <v>15214.203703703701</v>
      </c>
      <c r="J92" s="5">
        <v>9318.76</v>
      </c>
      <c r="K92" s="5">
        <v>1148.93</v>
      </c>
      <c r="L92" s="5">
        <v>5963.65</v>
      </c>
      <c r="M92" s="6">
        <v>1127</v>
      </c>
      <c r="N92" s="5">
        <v>-835.01268679627583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7919.14</v>
      </c>
      <c r="W92" s="5">
        <v>659.19507962962962</v>
      </c>
      <c r="X92" s="5">
        <v>7332.5370370370356</v>
      </c>
      <c r="Y92" s="5">
        <v>2807.5</v>
      </c>
      <c r="Z92" s="5">
        <v>4437.67</v>
      </c>
      <c r="AA92" s="5">
        <v>673.97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8512.1999999999989</v>
      </c>
      <c r="BA92" s="5">
        <v>622.65166666666653</v>
      </c>
      <c r="BB92" s="5">
        <v>7881.6666666666652</v>
      </c>
      <c r="BC92" s="5">
        <v>3156.15</v>
      </c>
      <c r="BD92" s="5">
        <v>4881.09</v>
      </c>
      <c r="BE92" s="5">
        <v>474.96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321</v>
      </c>
      <c r="BO92" s="6">
        <v>0</v>
      </c>
      <c r="BP92" s="6">
        <v>0</v>
      </c>
      <c r="BQ92" s="6">
        <v>0</v>
      </c>
      <c r="BR92" s="6">
        <v>0</v>
      </c>
      <c r="BS92" s="6">
        <v>806</v>
      </c>
      <c r="BT92" s="6">
        <v>0</v>
      </c>
      <c r="BU92" s="60"/>
      <c r="BV92" s="5">
        <v>1281.846746296296</v>
      </c>
      <c r="BW92" s="5">
        <v>82.483170000000001</v>
      </c>
      <c r="BX92" s="5">
        <v>0</v>
      </c>
      <c r="BY92" s="60"/>
      <c r="BZ92" s="5">
        <v>382</v>
      </c>
      <c r="CA92" s="5">
        <v>143</v>
      </c>
      <c r="CB92" s="5">
        <v>362.84102990033222</v>
      </c>
      <c r="CC92" s="5">
        <v>107.281746031746</v>
      </c>
      <c r="CD92" s="5">
        <v>0</v>
      </c>
      <c r="CE92" s="5">
        <v>20</v>
      </c>
      <c r="CF92" s="5">
        <v>43.24074074074074</v>
      </c>
      <c r="CG92" s="5">
        <v>5</v>
      </c>
      <c r="CH92" s="5">
        <v>0</v>
      </c>
      <c r="CI92" s="5">
        <v>0</v>
      </c>
      <c r="CJ92" s="5">
        <v>43.364197530864203</v>
      </c>
      <c r="CK92" s="5">
        <v>1106.727714203683</v>
      </c>
      <c r="CL92" s="5">
        <v>910.51240740740741</v>
      </c>
      <c r="CM92" s="5">
        <v>0</v>
      </c>
      <c r="CN92" s="5">
        <v>182.1024814814815</v>
      </c>
      <c r="CO92" s="5">
        <v>1092.614888888889</v>
      </c>
      <c r="CP92" s="60"/>
      <c r="CQ92" s="4"/>
    </row>
    <row r="93" spans="1:95" ht="18.95" customHeight="1" x14ac:dyDescent="0.25">
      <c r="A93" s="60"/>
      <c r="B93" s="3">
        <v>1273</v>
      </c>
      <c r="C93" s="4" t="s">
        <v>178</v>
      </c>
      <c r="D93" s="3" t="s">
        <v>134</v>
      </c>
      <c r="E93" s="60"/>
      <c r="F93" s="5">
        <v>2608.8008570608258</v>
      </c>
      <c r="G93" s="5">
        <v>5619.0393048148144</v>
      </c>
      <c r="H93" s="5">
        <v>7528.55</v>
      </c>
      <c r="I93" s="5">
        <v>6970.8796296296296</v>
      </c>
      <c r="J93" s="5">
        <v>5511.95</v>
      </c>
      <c r="K93" s="5">
        <v>2016.6</v>
      </c>
      <c r="L93" s="5">
        <v>0</v>
      </c>
      <c r="M93" s="6">
        <v>357</v>
      </c>
      <c r="N93" s="5">
        <v>3010.238447753989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414.2</v>
      </c>
      <c r="W93" s="5">
        <v>34.478314814814823</v>
      </c>
      <c r="X93" s="5">
        <v>383.51851851851848</v>
      </c>
      <c r="Y93" s="5">
        <v>0</v>
      </c>
      <c r="Z93" s="5">
        <v>414.2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7114.35</v>
      </c>
      <c r="BA93" s="5">
        <v>5475</v>
      </c>
      <c r="BB93" s="5">
        <v>6587.3611111111113</v>
      </c>
      <c r="BC93" s="5">
        <v>0</v>
      </c>
      <c r="BD93" s="5">
        <v>5097.75</v>
      </c>
      <c r="BE93" s="5">
        <v>2016.6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0</v>
      </c>
      <c r="BN93" s="6">
        <v>5</v>
      </c>
      <c r="BO93" s="6">
        <v>0</v>
      </c>
      <c r="BP93" s="6">
        <v>0</v>
      </c>
      <c r="BQ93" s="6">
        <v>0</v>
      </c>
      <c r="BR93" s="6">
        <v>0</v>
      </c>
      <c r="BS93" s="6">
        <v>352</v>
      </c>
      <c r="BT93" s="6">
        <v>0</v>
      </c>
      <c r="BU93" s="60"/>
      <c r="BV93" s="5">
        <v>5509.4783148148144</v>
      </c>
      <c r="BW93" s="5">
        <v>109.56099</v>
      </c>
      <c r="BX93" s="5">
        <v>0</v>
      </c>
      <c r="BY93" s="60"/>
      <c r="BZ93" s="5">
        <v>0</v>
      </c>
      <c r="CA93" s="5">
        <v>0</v>
      </c>
      <c r="CB93" s="5">
        <v>362.84102990033222</v>
      </c>
      <c r="CC93" s="5">
        <v>0</v>
      </c>
      <c r="CD93" s="5">
        <v>1041.74</v>
      </c>
      <c r="CE93" s="5">
        <v>20</v>
      </c>
      <c r="CF93" s="5">
        <v>43.24074074074074</v>
      </c>
      <c r="CG93" s="5">
        <v>5</v>
      </c>
      <c r="CH93" s="5">
        <v>0</v>
      </c>
      <c r="CI93" s="5">
        <v>0</v>
      </c>
      <c r="CJ93" s="5">
        <v>43.364197530864203</v>
      </c>
      <c r="CK93" s="5">
        <v>1516.185968171937</v>
      </c>
      <c r="CL93" s="5">
        <v>910.51240740740741</v>
      </c>
      <c r="CM93" s="5">
        <v>0</v>
      </c>
      <c r="CN93" s="5">
        <v>182.1024814814815</v>
      </c>
      <c r="CO93" s="5">
        <v>1092.614888888889</v>
      </c>
      <c r="CP93" s="60"/>
      <c r="CQ93" s="4"/>
    </row>
    <row r="94" spans="1:95" ht="18.95" customHeight="1" x14ac:dyDescent="0.25">
      <c r="A94" s="60"/>
      <c r="B94" s="3">
        <v>1274</v>
      </c>
      <c r="C94" s="4" t="s">
        <v>179</v>
      </c>
      <c r="D94" s="3" t="s">
        <v>132</v>
      </c>
      <c r="E94" s="60"/>
      <c r="F94" s="5">
        <v>1240.2065991604941</v>
      </c>
      <c r="G94" s="5">
        <v>3941.3579319999999</v>
      </c>
      <c r="H94" s="5">
        <v>2685.58</v>
      </c>
      <c r="I94" s="5">
        <v>2486.6481481481478</v>
      </c>
      <c r="J94" s="5">
        <v>2436.0500000000002</v>
      </c>
      <c r="K94" s="5">
        <v>249.53</v>
      </c>
      <c r="L94" s="5">
        <v>0</v>
      </c>
      <c r="M94" s="6">
        <v>152</v>
      </c>
      <c r="N94" s="5">
        <v>2701.1513328395058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2685.58</v>
      </c>
      <c r="BA94" s="5">
        <v>3900</v>
      </c>
      <c r="BB94" s="5">
        <v>2486.6481481481478</v>
      </c>
      <c r="BC94" s="5">
        <v>0</v>
      </c>
      <c r="BD94" s="5">
        <v>2436.0500000000002</v>
      </c>
      <c r="BE94" s="5">
        <v>249.53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152</v>
      </c>
      <c r="BT94" s="6">
        <v>0</v>
      </c>
      <c r="BU94" s="60"/>
      <c r="BV94" s="5">
        <v>3900</v>
      </c>
      <c r="BW94" s="5">
        <v>41.357932000000012</v>
      </c>
      <c r="BX94" s="5">
        <v>0</v>
      </c>
      <c r="BY94" s="60"/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43.24074074074074</v>
      </c>
      <c r="CG94" s="5">
        <v>5</v>
      </c>
      <c r="CH94" s="5">
        <v>0</v>
      </c>
      <c r="CI94" s="5">
        <v>35.986772000000009</v>
      </c>
      <c r="CJ94" s="5">
        <v>43.364197530864203</v>
      </c>
      <c r="CK94" s="5">
        <v>147.59171027160491</v>
      </c>
      <c r="CL94" s="5">
        <v>910.51240740740741</v>
      </c>
      <c r="CM94" s="5">
        <v>0</v>
      </c>
      <c r="CN94" s="5">
        <v>182.1024814814815</v>
      </c>
      <c r="CO94" s="5">
        <v>1092.614888888889</v>
      </c>
      <c r="CP94" s="60"/>
      <c r="CQ94" s="4"/>
    </row>
    <row r="95" spans="1:95" ht="18.95" customHeight="1" x14ac:dyDescent="0.25">
      <c r="A95" s="60"/>
      <c r="B95" s="3">
        <v>1277</v>
      </c>
      <c r="C95" s="4" t="s">
        <v>181</v>
      </c>
      <c r="D95" s="3" t="s">
        <v>134</v>
      </c>
      <c r="E95" s="60"/>
      <c r="F95" s="5">
        <v>2732.958528492351</v>
      </c>
      <c r="G95" s="5">
        <v>2560.3394243333332</v>
      </c>
      <c r="H95" s="5">
        <v>38845.35</v>
      </c>
      <c r="I95" s="5">
        <v>35967.916666666657</v>
      </c>
      <c r="J95" s="5">
        <v>24765.42</v>
      </c>
      <c r="K95" s="5">
        <v>1604.35</v>
      </c>
      <c r="L95" s="5">
        <v>12475.58</v>
      </c>
      <c r="M95" s="6">
        <v>2767</v>
      </c>
      <c r="N95" s="5">
        <v>-172.6191041590173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9206.91</v>
      </c>
      <c r="W95" s="5">
        <v>766.3900083333333</v>
      </c>
      <c r="X95" s="5">
        <v>8524.9166666666661</v>
      </c>
      <c r="Y95" s="5">
        <v>4354.18</v>
      </c>
      <c r="Z95" s="5">
        <v>4629.92</v>
      </c>
      <c r="AA95" s="5">
        <v>222.81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14147.19</v>
      </c>
      <c r="BA95" s="5">
        <v>1034.8407500000001</v>
      </c>
      <c r="BB95" s="5">
        <v>13099.25</v>
      </c>
      <c r="BC95" s="5">
        <v>4905.1499999999996</v>
      </c>
      <c r="BD95" s="5">
        <v>8738.35</v>
      </c>
      <c r="BE95" s="5">
        <v>503.69</v>
      </c>
      <c r="BF95" s="5">
        <v>15491.25</v>
      </c>
      <c r="BG95" s="5">
        <v>616.78124999999989</v>
      </c>
      <c r="BH95" s="5">
        <v>14343.75</v>
      </c>
      <c r="BI95" s="5">
        <v>3216.25</v>
      </c>
      <c r="BJ95" s="5">
        <v>11397.15</v>
      </c>
      <c r="BK95" s="5">
        <v>877.85</v>
      </c>
      <c r="BL95" s="60"/>
      <c r="BM95" s="6">
        <v>0</v>
      </c>
      <c r="BN95" s="6">
        <v>220</v>
      </c>
      <c r="BO95" s="6">
        <v>0</v>
      </c>
      <c r="BP95" s="6">
        <v>0</v>
      </c>
      <c r="BQ95" s="6">
        <v>0</v>
      </c>
      <c r="BR95" s="6">
        <v>0</v>
      </c>
      <c r="BS95" s="6">
        <v>941</v>
      </c>
      <c r="BT95" s="6">
        <v>1606</v>
      </c>
      <c r="BU95" s="60"/>
      <c r="BV95" s="5">
        <v>2418.0120083333331</v>
      </c>
      <c r="BW95" s="5">
        <v>142.327416</v>
      </c>
      <c r="BX95" s="5">
        <v>0</v>
      </c>
      <c r="BY95" s="60"/>
      <c r="BZ95" s="5">
        <v>971.34</v>
      </c>
      <c r="CA95" s="5">
        <v>93.6</v>
      </c>
      <c r="CB95" s="5">
        <v>120.9470099667774</v>
      </c>
      <c r="CC95" s="5">
        <v>107.281746031746</v>
      </c>
      <c r="CD95" s="5">
        <v>0</v>
      </c>
      <c r="CE95" s="5">
        <v>20</v>
      </c>
      <c r="CF95" s="5">
        <v>43.24074074074074</v>
      </c>
      <c r="CG95" s="5">
        <v>5</v>
      </c>
      <c r="CH95" s="5">
        <v>0</v>
      </c>
      <c r="CI95" s="5">
        <v>235.56994533333329</v>
      </c>
      <c r="CJ95" s="5">
        <v>43.364197530864203</v>
      </c>
      <c r="CK95" s="5">
        <v>1640.343639603462</v>
      </c>
      <c r="CL95" s="5">
        <v>910.51240740740741</v>
      </c>
      <c r="CM95" s="5">
        <v>0</v>
      </c>
      <c r="CN95" s="5">
        <v>182.1024814814815</v>
      </c>
      <c r="CO95" s="5">
        <v>1092.614888888889</v>
      </c>
      <c r="CP95" s="60"/>
      <c r="CQ95" s="4"/>
    </row>
    <row r="96" spans="1:95" ht="18.95" customHeight="1" x14ac:dyDescent="0.25">
      <c r="A96" s="60"/>
      <c r="B96" s="3">
        <v>1278</v>
      </c>
      <c r="C96" s="4" t="s">
        <v>181</v>
      </c>
      <c r="D96" s="3" t="s">
        <v>134</v>
      </c>
      <c r="E96" s="60"/>
      <c r="F96" s="5">
        <v>3008.0470578256841</v>
      </c>
      <c r="G96" s="5">
        <v>1847.5866006296301</v>
      </c>
      <c r="H96" s="5">
        <v>29723.37</v>
      </c>
      <c r="I96" s="5">
        <v>27521.63888888888</v>
      </c>
      <c r="J96" s="5">
        <v>24953.32</v>
      </c>
      <c r="K96" s="5">
        <v>2101.36</v>
      </c>
      <c r="L96" s="5">
        <v>2668.69</v>
      </c>
      <c r="M96" s="6">
        <v>2298</v>
      </c>
      <c r="N96" s="5">
        <v>-1160.460457196054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3559.49</v>
      </c>
      <c r="W96" s="5">
        <v>296.29458425925918</v>
      </c>
      <c r="X96" s="5">
        <v>3295.824074074073</v>
      </c>
      <c r="Y96" s="5">
        <v>160.1</v>
      </c>
      <c r="Z96" s="5">
        <v>3196.54</v>
      </c>
      <c r="AA96" s="5">
        <v>202.85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10756.63</v>
      </c>
      <c r="BA96" s="5">
        <v>786.82756481481476</v>
      </c>
      <c r="BB96" s="5">
        <v>9959.8425925925912</v>
      </c>
      <c r="BC96" s="5">
        <v>949.64</v>
      </c>
      <c r="BD96" s="5">
        <v>9162.1299999999992</v>
      </c>
      <c r="BE96" s="5">
        <v>644.86</v>
      </c>
      <c r="BF96" s="5">
        <v>15407.25</v>
      </c>
      <c r="BG96" s="5">
        <v>613.43680555555545</v>
      </c>
      <c r="BH96" s="5">
        <v>14265.972222222221</v>
      </c>
      <c r="BI96" s="5">
        <v>1558.95</v>
      </c>
      <c r="BJ96" s="5">
        <v>12594.65</v>
      </c>
      <c r="BK96" s="5">
        <v>1253.6500000000001</v>
      </c>
      <c r="BL96" s="60"/>
      <c r="BM96" s="6">
        <v>0</v>
      </c>
      <c r="BN96" s="6">
        <v>116</v>
      </c>
      <c r="BO96" s="6">
        <v>0</v>
      </c>
      <c r="BP96" s="6">
        <v>0</v>
      </c>
      <c r="BQ96" s="6">
        <v>0</v>
      </c>
      <c r="BR96" s="6">
        <v>0</v>
      </c>
      <c r="BS96" s="6">
        <v>787</v>
      </c>
      <c r="BT96" s="6">
        <v>1395</v>
      </c>
      <c r="BU96" s="60"/>
      <c r="BV96" s="5">
        <v>1696.5589546296301</v>
      </c>
      <c r="BW96" s="5">
        <v>151.027646</v>
      </c>
      <c r="BX96" s="5">
        <v>0</v>
      </c>
      <c r="BY96" s="60"/>
      <c r="BZ96" s="5">
        <v>1216.9100000000001</v>
      </c>
      <c r="CA96" s="5">
        <v>117</v>
      </c>
      <c r="CB96" s="5">
        <v>120.9470099667774</v>
      </c>
      <c r="CC96" s="5">
        <v>107.281746031746</v>
      </c>
      <c r="CD96" s="5">
        <v>0</v>
      </c>
      <c r="CE96" s="5">
        <v>20</v>
      </c>
      <c r="CF96" s="5">
        <v>43.24074074074074</v>
      </c>
      <c r="CG96" s="5">
        <v>5</v>
      </c>
      <c r="CH96" s="5">
        <v>0</v>
      </c>
      <c r="CI96" s="5">
        <v>241.68847466666671</v>
      </c>
      <c r="CJ96" s="5">
        <v>43.364197530864203</v>
      </c>
      <c r="CK96" s="5">
        <v>1915.4321689367951</v>
      </c>
      <c r="CL96" s="5">
        <v>910.51240740740741</v>
      </c>
      <c r="CM96" s="5">
        <v>0</v>
      </c>
      <c r="CN96" s="5">
        <v>182.1024814814815</v>
      </c>
      <c r="CO96" s="5">
        <v>1092.614888888889</v>
      </c>
      <c r="CP96" s="60"/>
      <c r="CQ96" s="4"/>
    </row>
    <row r="97" spans="1:95" ht="18.95" customHeight="1" x14ac:dyDescent="0.25">
      <c r="A97" s="60"/>
      <c r="B97" s="3">
        <v>1286</v>
      </c>
      <c r="C97" s="4" t="s">
        <v>110</v>
      </c>
      <c r="D97" s="3" t="s">
        <v>132</v>
      </c>
      <c r="E97" s="60"/>
      <c r="F97" s="5">
        <v>1969.7616731922401</v>
      </c>
      <c r="G97" s="5">
        <v>1324.805874222222</v>
      </c>
      <c r="H97" s="5">
        <v>18150.09</v>
      </c>
      <c r="I97" s="5">
        <v>16805.638888888891</v>
      </c>
      <c r="J97" s="5">
        <v>14125.51</v>
      </c>
      <c r="K97" s="5">
        <v>775.99</v>
      </c>
      <c r="L97" s="5">
        <v>3248.59</v>
      </c>
      <c r="M97" s="6">
        <v>923</v>
      </c>
      <c r="N97" s="5">
        <v>-644.9557989700179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4579.4399999999996</v>
      </c>
      <c r="W97" s="5">
        <v>381.19597777777778</v>
      </c>
      <c r="X97" s="5">
        <v>4240.2222222222217</v>
      </c>
      <c r="Y97" s="5">
        <v>1205.8399999999999</v>
      </c>
      <c r="Z97" s="5">
        <v>3166.41</v>
      </c>
      <c r="AA97" s="5">
        <v>207.19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10130.91</v>
      </c>
      <c r="AO97" s="5">
        <v>647.25258333333329</v>
      </c>
      <c r="AP97" s="5">
        <v>9380.4722222222208</v>
      </c>
      <c r="AQ97" s="5">
        <v>1508.64</v>
      </c>
      <c r="AR97" s="5">
        <v>8155.97</v>
      </c>
      <c r="AS97" s="5">
        <v>466.3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3439.74</v>
      </c>
      <c r="BA97" s="5">
        <v>251.6106111111111</v>
      </c>
      <c r="BB97" s="5">
        <v>3184.9444444444439</v>
      </c>
      <c r="BC97" s="5">
        <v>534.11</v>
      </c>
      <c r="BD97" s="5">
        <v>2803.13</v>
      </c>
      <c r="BE97" s="5">
        <v>102.5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150</v>
      </c>
      <c r="BO97" s="6">
        <v>0</v>
      </c>
      <c r="BP97" s="6">
        <v>0</v>
      </c>
      <c r="BQ97" s="6">
        <v>584</v>
      </c>
      <c r="BR97" s="6">
        <v>0</v>
      </c>
      <c r="BS97" s="6">
        <v>189</v>
      </c>
      <c r="BT97" s="6">
        <v>0</v>
      </c>
      <c r="BU97" s="60"/>
      <c r="BV97" s="5">
        <v>1280.0591722222221</v>
      </c>
      <c r="BW97" s="5">
        <v>44.746702000000013</v>
      </c>
      <c r="BX97" s="5">
        <v>0</v>
      </c>
      <c r="BY97" s="60"/>
      <c r="BZ97" s="5">
        <v>458.58</v>
      </c>
      <c r="CA97" s="5">
        <v>0</v>
      </c>
      <c r="CB97" s="5">
        <v>0</v>
      </c>
      <c r="CC97" s="5">
        <v>107.281746031746</v>
      </c>
      <c r="CD97" s="5">
        <v>0</v>
      </c>
      <c r="CE97" s="5">
        <v>20</v>
      </c>
      <c r="CF97" s="5">
        <v>43.24074074074074</v>
      </c>
      <c r="CG97" s="5">
        <v>5</v>
      </c>
      <c r="CH97" s="5">
        <v>0</v>
      </c>
      <c r="CI97" s="5">
        <v>199.68010000000001</v>
      </c>
      <c r="CJ97" s="5">
        <v>43.364197530864203</v>
      </c>
      <c r="CK97" s="5">
        <v>877.14678430335107</v>
      </c>
      <c r="CL97" s="5">
        <v>910.51240740740741</v>
      </c>
      <c r="CM97" s="5">
        <v>0</v>
      </c>
      <c r="CN97" s="5">
        <v>182.1024814814815</v>
      </c>
      <c r="CO97" s="5">
        <v>1092.614888888889</v>
      </c>
      <c r="CP97" s="60"/>
      <c r="CQ97" s="4"/>
    </row>
    <row r="98" spans="1:95" ht="18.95" customHeight="1" x14ac:dyDescent="0.25">
      <c r="A98" s="60"/>
      <c r="B98" s="3">
        <v>1287</v>
      </c>
      <c r="C98" s="4" t="s">
        <v>182</v>
      </c>
      <c r="D98" s="3" t="s">
        <v>132</v>
      </c>
      <c r="E98" s="60"/>
      <c r="F98" s="5">
        <v>1567.060857060826</v>
      </c>
      <c r="G98" s="5">
        <v>4100.1892260000004</v>
      </c>
      <c r="H98" s="5">
        <v>2609.69</v>
      </c>
      <c r="I98" s="5">
        <v>2416.37962962963</v>
      </c>
      <c r="J98" s="5">
        <v>2370.89</v>
      </c>
      <c r="K98" s="5">
        <v>238.8</v>
      </c>
      <c r="L98" s="5">
        <v>0</v>
      </c>
      <c r="M98" s="6">
        <v>164</v>
      </c>
      <c r="N98" s="5">
        <v>2533.1283689391739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2609.69</v>
      </c>
      <c r="BA98" s="5">
        <v>4060</v>
      </c>
      <c r="BB98" s="5">
        <v>2416.37962962963</v>
      </c>
      <c r="BC98" s="5">
        <v>0</v>
      </c>
      <c r="BD98" s="5">
        <v>2370.89</v>
      </c>
      <c r="BE98" s="5">
        <v>238.8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164</v>
      </c>
      <c r="BT98" s="6">
        <v>0</v>
      </c>
      <c r="BU98" s="60"/>
      <c r="BV98" s="5">
        <v>4060</v>
      </c>
      <c r="BW98" s="5">
        <v>40.189226000000012</v>
      </c>
      <c r="BX98" s="5">
        <v>0</v>
      </c>
      <c r="BY98" s="60"/>
      <c r="BZ98" s="5">
        <v>0</v>
      </c>
      <c r="CA98" s="5">
        <v>0</v>
      </c>
      <c r="CB98" s="5">
        <v>362.84102990033222</v>
      </c>
      <c r="CC98" s="5">
        <v>0</v>
      </c>
      <c r="CD98" s="5">
        <v>0</v>
      </c>
      <c r="CE98" s="5">
        <v>20</v>
      </c>
      <c r="CF98" s="5">
        <v>43.24074074074074</v>
      </c>
      <c r="CG98" s="5">
        <v>5</v>
      </c>
      <c r="CH98" s="5">
        <v>0</v>
      </c>
      <c r="CI98" s="5">
        <v>0</v>
      </c>
      <c r="CJ98" s="5">
        <v>43.364197530864203</v>
      </c>
      <c r="CK98" s="5">
        <v>474.44596817193718</v>
      </c>
      <c r="CL98" s="5">
        <v>910.51240740740741</v>
      </c>
      <c r="CM98" s="5">
        <v>0</v>
      </c>
      <c r="CN98" s="5">
        <v>182.1024814814815</v>
      </c>
      <c r="CO98" s="5">
        <v>1092.614888888889</v>
      </c>
      <c r="CP98" s="60"/>
      <c r="CQ98" s="4"/>
    </row>
    <row r="99" spans="1:95" ht="18.95" customHeight="1" x14ac:dyDescent="0.25">
      <c r="A99" s="60"/>
      <c r="B99" s="3">
        <v>1288</v>
      </c>
      <c r="C99" s="4" t="s">
        <v>183</v>
      </c>
      <c r="D99" s="3" t="s">
        <v>132</v>
      </c>
      <c r="E99" s="60"/>
      <c r="F99" s="5">
        <v>1567.060857060826</v>
      </c>
      <c r="G99" s="5">
        <v>4600.5874039999999</v>
      </c>
      <c r="H99" s="5">
        <v>6921.26</v>
      </c>
      <c r="I99" s="5">
        <v>6408.5740740740739</v>
      </c>
      <c r="J99" s="5">
        <v>6068.35</v>
      </c>
      <c r="K99" s="5">
        <v>852.91</v>
      </c>
      <c r="L99" s="5">
        <v>0</v>
      </c>
      <c r="M99" s="6">
        <v>377</v>
      </c>
      <c r="N99" s="5">
        <v>3033.5265469391738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6921.26</v>
      </c>
      <c r="BA99" s="5">
        <v>4494</v>
      </c>
      <c r="BB99" s="5">
        <v>6408.5740740740739</v>
      </c>
      <c r="BC99" s="5">
        <v>0</v>
      </c>
      <c r="BD99" s="5">
        <v>6068.35</v>
      </c>
      <c r="BE99" s="5">
        <v>852.91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377</v>
      </c>
      <c r="BT99" s="6">
        <v>0</v>
      </c>
      <c r="BU99" s="60"/>
      <c r="BV99" s="5">
        <v>4494</v>
      </c>
      <c r="BW99" s="5">
        <v>106.58740400000001</v>
      </c>
      <c r="BX99" s="5">
        <v>0</v>
      </c>
      <c r="BY99" s="60"/>
      <c r="BZ99" s="5">
        <v>0</v>
      </c>
      <c r="CA99" s="5">
        <v>0</v>
      </c>
      <c r="CB99" s="5">
        <v>362.84102990033222</v>
      </c>
      <c r="CC99" s="5">
        <v>0</v>
      </c>
      <c r="CD99" s="5">
        <v>0</v>
      </c>
      <c r="CE99" s="5">
        <v>20</v>
      </c>
      <c r="CF99" s="5">
        <v>43.24074074074074</v>
      </c>
      <c r="CG99" s="5">
        <v>5</v>
      </c>
      <c r="CH99" s="5">
        <v>0</v>
      </c>
      <c r="CI99" s="5">
        <v>0</v>
      </c>
      <c r="CJ99" s="5">
        <v>43.364197530864203</v>
      </c>
      <c r="CK99" s="5">
        <v>474.44596817193718</v>
      </c>
      <c r="CL99" s="5">
        <v>910.51240740740741</v>
      </c>
      <c r="CM99" s="5">
        <v>0</v>
      </c>
      <c r="CN99" s="5">
        <v>182.1024814814815</v>
      </c>
      <c r="CO99" s="5">
        <v>1092.614888888889</v>
      </c>
      <c r="CP99" s="60"/>
      <c r="CQ99" s="4"/>
    </row>
    <row r="100" spans="1:95" ht="18.95" customHeight="1" x14ac:dyDescent="0.25">
      <c r="A100" s="60"/>
      <c r="B100" s="3">
        <v>1289</v>
      </c>
      <c r="C100" s="4" t="s">
        <v>184</v>
      </c>
      <c r="D100" s="3" t="s">
        <v>132</v>
      </c>
      <c r="E100" s="60"/>
      <c r="F100" s="5">
        <v>1567.060857060826</v>
      </c>
      <c r="G100" s="5">
        <v>4713.9397200000003</v>
      </c>
      <c r="H100" s="5">
        <v>14281.8</v>
      </c>
      <c r="I100" s="5">
        <v>13223.888888888891</v>
      </c>
      <c r="J100" s="5">
        <v>12029.04</v>
      </c>
      <c r="K100" s="5">
        <v>2252.7600000000002</v>
      </c>
      <c r="L100" s="5">
        <v>0</v>
      </c>
      <c r="M100" s="6">
        <v>549</v>
      </c>
      <c r="N100" s="5">
        <v>3146.8788629391738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14281.8</v>
      </c>
      <c r="BA100" s="5">
        <v>4494</v>
      </c>
      <c r="BB100" s="5">
        <v>13223.888888888891</v>
      </c>
      <c r="BC100" s="5">
        <v>0</v>
      </c>
      <c r="BD100" s="5">
        <v>12029.04</v>
      </c>
      <c r="BE100" s="5">
        <v>2252.7600000000002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549</v>
      </c>
      <c r="BT100" s="6">
        <v>0</v>
      </c>
      <c r="BU100" s="60"/>
      <c r="BV100" s="5">
        <v>4494</v>
      </c>
      <c r="BW100" s="5">
        <v>219.93971999999999</v>
      </c>
      <c r="BX100" s="5">
        <v>0</v>
      </c>
      <c r="BY100" s="60"/>
      <c r="BZ100" s="5">
        <v>0</v>
      </c>
      <c r="CA100" s="5">
        <v>0</v>
      </c>
      <c r="CB100" s="5">
        <v>362.84102990033222</v>
      </c>
      <c r="CC100" s="5">
        <v>0</v>
      </c>
      <c r="CD100" s="5">
        <v>0</v>
      </c>
      <c r="CE100" s="5">
        <v>20</v>
      </c>
      <c r="CF100" s="5">
        <v>43.24074074074074</v>
      </c>
      <c r="CG100" s="5">
        <v>5</v>
      </c>
      <c r="CH100" s="5">
        <v>0</v>
      </c>
      <c r="CI100" s="5">
        <v>0</v>
      </c>
      <c r="CJ100" s="5">
        <v>43.364197530864203</v>
      </c>
      <c r="CK100" s="5">
        <v>474.44596817193718</v>
      </c>
      <c r="CL100" s="5">
        <v>910.51240740740741</v>
      </c>
      <c r="CM100" s="5">
        <v>0</v>
      </c>
      <c r="CN100" s="5">
        <v>182.1024814814815</v>
      </c>
      <c r="CO100" s="5">
        <v>1092.614888888889</v>
      </c>
      <c r="CP100" s="60"/>
      <c r="CQ100" s="4"/>
    </row>
    <row r="101" spans="1:95" ht="18.95" customHeight="1" x14ac:dyDescent="0.25">
      <c r="A101" s="60"/>
      <c r="B101" s="3">
        <v>1290</v>
      </c>
      <c r="C101" s="4" t="s">
        <v>185</v>
      </c>
      <c r="D101" s="3" t="s">
        <v>132</v>
      </c>
      <c r="E101" s="60"/>
      <c r="F101" s="5">
        <v>3249.172603092572</v>
      </c>
      <c r="G101" s="5">
        <v>3059.134533777778</v>
      </c>
      <c r="H101" s="5">
        <v>37188.14</v>
      </c>
      <c r="I101" s="5">
        <v>34433.462962962964</v>
      </c>
      <c r="J101" s="5">
        <v>21844.36</v>
      </c>
      <c r="K101" s="5">
        <v>0</v>
      </c>
      <c r="L101" s="5">
        <v>15343.78</v>
      </c>
      <c r="M101" s="6">
        <v>2009</v>
      </c>
      <c r="N101" s="5">
        <v>-190.0380693147936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8044.42</v>
      </c>
      <c r="W101" s="5">
        <v>669.62347962962963</v>
      </c>
      <c r="X101" s="5">
        <v>7448.5370370370356</v>
      </c>
      <c r="Y101" s="5">
        <v>2933.95</v>
      </c>
      <c r="Z101" s="5">
        <v>5110.47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29143.72</v>
      </c>
      <c r="BA101" s="5">
        <v>2131.8091481481479</v>
      </c>
      <c r="BB101" s="5">
        <v>26984.925925925931</v>
      </c>
      <c r="BC101" s="5">
        <v>12409.83</v>
      </c>
      <c r="BD101" s="5">
        <v>16733.89</v>
      </c>
      <c r="BE101" s="5">
        <v>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265</v>
      </c>
      <c r="BO101" s="6">
        <v>0</v>
      </c>
      <c r="BP101" s="6">
        <v>0</v>
      </c>
      <c r="BQ101" s="6">
        <v>0</v>
      </c>
      <c r="BR101" s="6">
        <v>0</v>
      </c>
      <c r="BS101" s="6">
        <v>1744</v>
      </c>
      <c r="BT101" s="6">
        <v>0</v>
      </c>
      <c r="BU101" s="60"/>
      <c r="BV101" s="5">
        <v>2801.4326277777782</v>
      </c>
      <c r="BW101" s="5">
        <v>257.70190600000001</v>
      </c>
      <c r="BX101" s="5">
        <v>0</v>
      </c>
      <c r="BY101" s="60"/>
      <c r="BZ101" s="5">
        <v>1387.63</v>
      </c>
      <c r="CA101" s="5">
        <v>187.2</v>
      </c>
      <c r="CB101" s="5">
        <v>362.84102990033222</v>
      </c>
      <c r="CC101" s="5">
        <v>107.281746031746</v>
      </c>
      <c r="CD101" s="5">
        <v>0</v>
      </c>
      <c r="CE101" s="5">
        <v>20</v>
      </c>
      <c r="CF101" s="5">
        <v>43.24074074074074</v>
      </c>
      <c r="CG101" s="5">
        <v>5</v>
      </c>
      <c r="CH101" s="5">
        <v>0</v>
      </c>
      <c r="CI101" s="5">
        <v>0</v>
      </c>
      <c r="CJ101" s="5">
        <v>43.364197530864203</v>
      </c>
      <c r="CK101" s="5">
        <v>2156.5577142036832</v>
      </c>
      <c r="CL101" s="5">
        <v>910.51240740740741</v>
      </c>
      <c r="CM101" s="5">
        <v>0</v>
      </c>
      <c r="CN101" s="5">
        <v>182.1024814814815</v>
      </c>
      <c r="CO101" s="5">
        <v>1092.614888888889</v>
      </c>
      <c r="CP101" s="60"/>
      <c r="CQ101" s="4"/>
    </row>
    <row r="102" spans="1:95" ht="18.95" customHeight="1" x14ac:dyDescent="0.25">
      <c r="A102" s="60"/>
      <c r="B102" s="3">
        <v>1291</v>
      </c>
      <c r="C102" s="4" t="s">
        <v>126</v>
      </c>
      <c r="D102" s="3" t="s">
        <v>132</v>
      </c>
      <c r="E102" s="60"/>
      <c r="F102" s="5">
        <v>2392.152603092572</v>
      </c>
      <c r="G102" s="5">
        <v>1761.8287793703701</v>
      </c>
      <c r="H102" s="5">
        <v>20746.8</v>
      </c>
      <c r="I102" s="5">
        <v>19210</v>
      </c>
      <c r="J102" s="5">
        <v>15331.18</v>
      </c>
      <c r="K102" s="5">
        <v>915.13</v>
      </c>
      <c r="L102" s="5">
        <v>4500.49</v>
      </c>
      <c r="M102" s="6">
        <v>1498</v>
      </c>
      <c r="N102" s="5">
        <v>-630.32382372220127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2443.9899999999998</v>
      </c>
      <c r="W102" s="5">
        <v>203.43953796296299</v>
      </c>
      <c r="X102" s="5">
        <v>2262.9537037037039</v>
      </c>
      <c r="Y102" s="5">
        <v>455.64</v>
      </c>
      <c r="Z102" s="5">
        <v>1907.26</v>
      </c>
      <c r="AA102" s="5">
        <v>81.09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18302.810000000001</v>
      </c>
      <c r="BA102" s="5">
        <v>1338.8166574074071</v>
      </c>
      <c r="BB102" s="5">
        <v>16947.046296296299</v>
      </c>
      <c r="BC102" s="5">
        <v>4044.85</v>
      </c>
      <c r="BD102" s="5">
        <v>13423.92</v>
      </c>
      <c r="BE102" s="5">
        <v>834.04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187</v>
      </c>
      <c r="BO102" s="6">
        <v>0</v>
      </c>
      <c r="BP102" s="6">
        <v>0</v>
      </c>
      <c r="BQ102" s="6">
        <v>0</v>
      </c>
      <c r="BR102" s="6">
        <v>0</v>
      </c>
      <c r="BS102" s="6">
        <v>1311</v>
      </c>
      <c r="BT102" s="6">
        <v>0</v>
      </c>
      <c r="BU102" s="60"/>
      <c r="BV102" s="5">
        <v>1542.2561953703701</v>
      </c>
      <c r="BW102" s="5">
        <v>219.57258400000001</v>
      </c>
      <c r="BX102" s="5">
        <v>0</v>
      </c>
      <c r="BY102" s="60"/>
      <c r="BZ102" s="5">
        <v>372.81</v>
      </c>
      <c r="CA102" s="5">
        <v>345</v>
      </c>
      <c r="CB102" s="5">
        <v>362.84102990033222</v>
      </c>
      <c r="CC102" s="5">
        <v>107.281746031746</v>
      </c>
      <c r="CD102" s="5">
        <v>0</v>
      </c>
      <c r="CE102" s="5">
        <v>20</v>
      </c>
      <c r="CF102" s="5">
        <v>43.24074074074074</v>
      </c>
      <c r="CG102" s="5">
        <v>5</v>
      </c>
      <c r="CH102" s="5">
        <v>0</v>
      </c>
      <c r="CI102" s="5">
        <v>0</v>
      </c>
      <c r="CJ102" s="5">
        <v>43.364197530864203</v>
      </c>
      <c r="CK102" s="5">
        <v>1299.537714203683</v>
      </c>
      <c r="CL102" s="5">
        <v>910.51240740740741</v>
      </c>
      <c r="CM102" s="5">
        <v>0</v>
      </c>
      <c r="CN102" s="5">
        <v>182.1024814814815</v>
      </c>
      <c r="CO102" s="5">
        <v>1092.614888888889</v>
      </c>
      <c r="CP102" s="60"/>
      <c r="CQ102" s="4"/>
    </row>
    <row r="103" spans="1:95" ht="18.95" customHeight="1" x14ac:dyDescent="0.25">
      <c r="A103" s="60"/>
      <c r="B103" s="3">
        <v>1292</v>
      </c>
      <c r="C103" s="4" t="s">
        <v>186</v>
      </c>
      <c r="D103" s="3" t="s">
        <v>132</v>
      </c>
      <c r="E103" s="60"/>
      <c r="F103" s="5">
        <v>1674.3426030925721</v>
      </c>
      <c r="G103" s="5">
        <v>4397.2588060740736</v>
      </c>
      <c r="H103" s="5">
        <v>9421.130000000001</v>
      </c>
      <c r="I103" s="5">
        <v>8723.2685185185182</v>
      </c>
      <c r="J103" s="5">
        <v>4654.95</v>
      </c>
      <c r="K103" s="5">
        <v>900.47</v>
      </c>
      <c r="L103" s="5">
        <v>3865.71</v>
      </c>
      <c r="M103" s="6">
        <v>626</v>
      </c>
      <c r="N103" s="5">
        <v>2722.916202981502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2429.02</v>
      </c>
      <c r="W103" s="5">
        <v>202.1934240740741</v>
      </c>
      <c r="X103" s="5">
        <v>2249.0925925925931</v>
      </c>
      <c r="Y103" s="5">
        <v>1293.43</v>
      </c>
      <c r="Z103" s="5">
        <v>1085.5899999999999</v>
      </c>
      <c r="AA103" s="5">
        <v>50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6992.1100000000006</v>
      </c>
      <c r="BA103" s="5">
        <v>4127</v>
      </c>
      <c r="BB103" s="5">
        <v>6474.1759259259261</v>
      </c>
      <c r="BC103" s="5">
        <v>2572.2800000000002</v>
      </c>
      <c r="BD103" s="5">
        <v>3569.36</v>
      </c>
      <c r="BE103" s="5">
        <v>850.47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129</v>
      </c>
      <c r="BO103" s="6">
        <v>0</v>
      </c>
      <c r="BP103" s="6">
        <v>0</v>
      </c>
      <c r="BQ103" s="6">
        <v>0</v>
      </c>
      <c r="BR103" s="6">
        <v>0</v>
      </c>
      <c r="BS103" s="6">
        <v>497</v>
      </c>
      <c r="BT103" s="6">
        <v>0</v>
      </c>
      <c r="BU103" s="60"/>
      <c r="BV103" s="5">
        <v>4329.1934240740738</v>
      </c>
      <c r="BW103" s="5">
        <v>68.065382</v>
      </c>
      <c r="BX103" s="5">
        <v>0</v>
      </c>
      <c r="BY103" s="60"/>
      <c r="BZ103" s="5">
        <v>0</v>
      </c>
      <c r="CA103" s="5">
        <v>0</v>
      </c>
      <c r="CB103" s="5">
        <v>362.84102990033222</v>
      </c>
      <c r="CC103" s="5">
        <v>107.281746031746</v>
      </c>
      <c r="CD103" s="5">
        <v>0</v>
      </c>
      <c r="CE103" s="5">
        <v>20</v>
      </c>
      <c r="CF103" s="5">
        <v>43.24074074074074</v>
      </c>
      <c r="CG103" s="5">
        <v>5</v>
      </c>
      <c r="CH103" s="5">
        <v>0</v>
      </c>
      <c r="CI103" s="5">
        <v>0</v>
      </c>
      <c r="CJ103" s="5">
        <v>43.364197530864203</v>
      </c>
      <c r="CK103" s="5">
        <v>581.72771420368315</v>
      </c>
      <c r="CL103" s="5">
        <v>910.51240740740741</v>
      </c>
      <c r="CM103" s="5">
        <v>0</v>
      </c>
      <c r="CN103" s="5">
        <v>182.1024814814815</v>
      </c>
      <c r="CO103" s="5">
        <v>1092.614888888889</v>
      </c>
      <c r="CP103" s="60"/>
      <c r="CQ103" s="4"/>
    </row>
    <row r="104" spans="1:95" ht="18.95" customHeight="1" x14ac:dyDescent="0.25">
      <c r="A104" s="60"/>
      <c r="B104" s="3">
        <v>1293</v>
      </c>
      <c r="C104" s="4" t="s">
        <v>117</v>
      </c>
      <c r="D104" s="3" t="s">
        <v>132</v>
      </c>
      <c r="E104" s="60"/>
      <c r="F104" s="5">
        <v>1363.6756791922401</v>
      </c>
      <c r="G104" s="5">
        <v>4294.6985128518518</v>
      </c>
      <c r="H104" s="5">
        <v>5621.94</v>
      </c>
      <c r="I104" s="5">
        <v>5205.4999999999991</v>
      </c>
      <c r="J104" s="5">
        <v>3790.93</v>
      </c>
      <c r="K104" s="5">
        <v>102.66</v>
      </c>
      <c r="L104" s="5">
        <v>1728.35</v>
      </c>
      <c r="M104" s="6">
        <v>459</v>
      </c>
      <c r="N104" s="5">
        <v>2931.0228336596119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92.95</v>
      </c>
      <c r="W104" s="5">
        <v>7.7372268518518519</v>
      </c>
      <c r="X104" s="5">
        <v>86.06481481481481</v>
      </c>
      <c r="Y104" s="5">
        <v>92.95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5528.99</v>
      </c>
      <c r="BA104" s="5">
        <v>4227</v>
      </c>
      <c r="BB104" s="5">
        <v>5119.4351851851843</v>
      </c>
      <c r="BC104" s="5">
        <v>1635.4</v>
      </c>
      <c r="BD104" s="5">
        <v>3790.93</v>
      </c>
      <c r="BE104" s="5">
        <v>102.66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1</v>
      </c>
      <c r="BO104" s="6">
        <v>0</v>
      </c>
      <c r="BP104" s="6">
        <v>0</v>
      </c>
      <c r="BQ104" s="6">
        <v>0</v>
      </c>
      <c r="BR104" s="6">
        <v>0</v>
      </c>
      <c r="BS104" s="6">
        <v>458</v>
      </c>
      <c r="BT104" s="6">
        <v>0</v>
      </c>
      <c r="BU104" s="60"/>
      <c r="BV104" s="5">
        <v>4234.737226851852</v>
      </c>
      <c r="BW104" s="5">
        <v>59.961285999999987</v>
      </c>
      <c r="BX104" s="5">
        <v>0</v>
      </c>
      <c r="BY104" s="60"/>
      <c r="BZ104" s="5">
        <v>0</v>
      </c>
      <c r="CA104" s="5">
        <v>0</v>
      </c>
      <c r="CB104" s="5">
        <v>0</v>
      </c>
      <c r="CC104" s="5">
        <v>107.281746031746</v>
      </c>
      <c r="CD104" s="5">
        <v>0</v>
      </c>
      <c r="CE104" s="5">
        <v>20</v>
      </c>
      <c r="CF104" s="5">
        <v>43.24074074074074</v>
      </c>
      <c r="CG104" s="5">
        <v>5</v>
      </c>
      <c r="CH104" s="5">
        <v>0</v>
      </c>
      <c r="CI104" s="5">
        <v>52.174105999999988</v>
      </c>
      <c r="CJ104" s="5">
        <v>43.364197530864203</v>
      </c>
      <c r="CK104" s="5">
        <v>271.06079030335098</v>
      </c>
      <c r="CL104" s="5">
        <v>910.51240740740741</v>
      </c>
      <c r="CM104" s="5">
        <v>0</v>
      </c>
      <c r="CN104" s="5">
        <v>182.1024814814815</v>
      </c>
      <c r="CO104" s="5">
        <v>1092.614888888889</v>
      </c>
      <c r="CP104" s="60"/>
      <c r="CQ104" s="4"/>
    </row>
    <row r="105" spans="1:95" ht="18.95" customHeight="1" x14ac:dyDescent="0.25">
      <c r="A105" s="60"/>
      <c r="B105" s="3">
        <v>1294</v>
      </c>
      <c r="C105" s="4" t="s">
        <v>187</v>
      </c>
      <c r="D105" s="3" t="s">
        <v>132</v>
      </c>
      <c r="E105" s="60"/>
      <c r="F105" s="5">
        <v>1630.7679631922399</v>
      </c>
      <c r="G105" s="5">
        <v>2397.2216185185189</v>
      </c>
      <c r="H105" s="5">
        <v>28151.51</v>
      </c>
      <c r="I105" s="5">
        <v>26066.21296296296</v>
      </c>
      <c r="J105" s="5">
        <v>22625.58</v>
      </c>
      <c r="K105" s="5">
        <v>1200.27</v>
      </c>
      <c r="L105" s="5">
        <v>4325.66</v>
      </c>
      <c r="M105" s="6">
        <v>2063</v>
      </c>
      <c r="N105" s="5">
        <v>766.4536553262792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9493.14</v>
      </c>
      <c r="W105" s="5">
        <v>790.21600555555551</v>
      </c>
      <c r="X105" s="5">
        <v>8789.9444444444434</v>
      </c>
      <c r="Y105" s="5">
        <v>1393.29</v>
      </c>
      <c r="Z105" s="5">
        <v>7612.44</v>
      </c>
      <c r="AA105" s="5">
        <v>487.41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18658.37</v>
      </c>
      <c r="BA105" s="5">
        <v>1364.825212962963</v>
      </c>
      <c r="BB105" s="5">
        <v>17276.268518518518</v>
      </c>
      <c r="BC105" s="5">
        <v>2932.37</v>
      </c>
      <c r="BD105" s="5">
        <v>15013.14</v>
      </c>
      <c r="BE105" s="5">
        <v>712.86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616</v>
      </c>
      <c r="BO105" s="6">
        <v>0</v>
      </c>
      <c r="BP105" s="6">
        <v>0</v>
      </c>
      <c r="BQ105" s="6">
        <v>0</v>
      </c>
      <c r="BR105" s="6">
        <v>0</v>
      </c>
      <c r="BS105" s="6">
        <v>1447</v>
      </c>
      <c r="BT105" s="6">
        <v>0</v>
      </c>
      <c r="BU105" s="60"/>
      <c r="BV105" s="5">
        <v>2155.0412185185191</v>
      </c>
      <c r="BW105" s="5">
        <v>242.18039999999999</v>
      </c>
      <c r="BX105" s="5">
        <v>0</v>
      </c>
      <c r="BY105" s="60"/>
      <c r="BZ105" s="5">
        <v>0</v>
      </c>
      <c r="CA105" s="5">
        <v>0</v>
      </c>
      <c r="CB105" s="5">
        <v>0</v>
      </c>
      <c r="CC105" s="5">
        <v>107.281746031746</v>
      </c>
      <c r="CD105" s="5">
        <v>0</v>
      </c>
      <c r="CE105" s="5">
        <v>20</v>
      </c>
      <c r="CF105" s="5">
        <v>43.24074074074074</v>
      </c>
      <c r="CG105" s="5">
        <v>5</v>
      </c>
      <c r="CH105" s="5">
        <v>0</v>
      </c>
      <c r="CI105" s="5">
        <v>319.26639</v>
      </c>
      <c r="CJ105" s="5">
        <v>43.364197530864203</v>
      </c>
      <c r="CK105" s="5">
        <v>538.15307430335099</v>
      </c>
      <c r="CL105" s="5">
        <v>910.51240740740741</v>
      </c>
      <c r="CM105" s="5">
        <v>0</v>
      </c>
      <c r="CN105" s="5">
        <v>182.1024814814815</v>
      </c>
      <c r="CO105" s="5">
        <v>1092.614888888889</v>
      </c>
      <c r="CP105" s="60"/>
      <c r="CQ105" s="4"/>
    </row>
    <row r="106" spans="1:95" ht="18.95" customHeight="1" x14ac:dyDescent="0.25">
      <c r="A106" s="60"/>
      <c r="B106" s="3">
        <v>1295</v>
      </c>
      <c r="C106" s="4" t="s">
        <v>188</v>
      </c>
      <c r="D106" s="3" t="s">
        <v>132</v>
      </c>
      <c r="E106" s="60"/>
      <c r="F106" s="5">
        <v>1674.3426030925721</v>
      </c>
      <c r="G106" s="5">
        <v>1569.071592333333</v>
      </c>
      <c r="H106" s="5">
        <v>19442.93</v>
      </c>
      <c r="I106" s="5">
        <v>18002.71296296296</v>
      </c>
      <c r="J106" s="5">
        <v>13627.15</v>
      </c>
      <c r="K106" s="5">
        <v>1316.5</v>
      </c>
      <c r="L106" s="5">
        <v>4499.2800000000007</v>
      </c>
      <c r="M106" s="6">
        <v>1313</v>
      </c>
      <c r="N106" s="5">
        <v>-105.27101075923861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4098.03</v>
      </c>
      <c r="W106" s="5">
        <v>341.12305277777779</v>
      </c>
      <c r="X106" s="5">
        <v>3794.4722222222222</v>
      </c>
      <c r="Y106" s="5">
        <v>763.06</v>
      </c>
      <c r="Z106" s="5">
        <v>3039.57</v>
      </c>
      <c r="AA106" s="5">
        <v>295.39999999999998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3506.81</v>
      </c>
      <c r="AO106" s="5">
        <v>224.0461944444445</v>
      </c>
      <c r="AP106" s="5">
        <v>3247.046296296297</v>
      </c>
      <c r="AQ106" s="5">
        <v>857.09</v>
      </c>
      <c r="AR106" s="5">
        <v>2328.3000000000002</v>
      </c>
      <c r="AS106" s="5">
        <v>321.42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11838.09</v>
      </c>
      <c r="BA106" s="5">
        <v>865.934361111111</v>
      </c>
      <c r="BB106" s="5">
        <v>10961.19444444444</v>
      </c>
      <c r="BC106" s="5">
        <v>2879.13</v>
      </c>
      <c r="BD106" s="5">
        <v>8259.2800000000007</v>
      </c>
      <c r="BE106" s="5">
        <v>699.68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241</v>
      </c>
      <c r="BO106" s="6">
        <v>0</v>
      </c>
      <c r="BP106" s="6">
        <v>0</v>
      </c>
      <c r="BQ106" s="6">
        <v>207</v>
      </c>
      <c r="BR106" s="6">
        <v>0</v>
      </c>
      <c r="BS106" s="6">
        <v>865</v>
      </c>
      <c r="BT106" s="6">
        <v>0</v>
      </c>
      <c r="BU106" s="60"/>
      <c r="BV106" s="5">
        <v>1431.1036083333331</v>
      </c>
      <c r="BW106" s="5">
        <v>137.967984</v>
      </c>
      <c r="BX106" s="5">
        <v>0</v>
      </c>
      <c r="BY106" s="60"/>
      <c r="BZ106" s="5">
        <v>0</v>
      </c>
      <c r="CA106" s="5">
        <v>0</v>
      </c>
      <c r="CB106" s="5">
        <v>362.84102990033222</v>
      </c>
      <c r="CC106" s="5">
        <v>107.281746031746</v>
      </c>
      <c r="CD106" s="5">
        <v>0</v>
      </c>
      <c r="CE106" s="5">
        <v>20</v>
      </c>
      <c r="CF106" s="5">
        <v>43.24074074074074</v>
      </c>
      <c r="CG106" s="5">
        <v>5</v>
      </c>
      <c r="CH106" s="5">
        <v>0</v>
      </c>
      <c r="CI106" s="5">
        <v>0</v>
      </c>
      <c r="CJ106" s="5">
        <v>43.364197530864203</v>
      </c>
      <c r="CK106" s="5">
        <v>581.72771420368315</v>
      </c>
      <c r="CL106" s="5">
        <v>910.51240740740741</v>
      </c>
      <c r="CM106" s="5">
        <v>0</v>
      </c>
      <c r="CN106" s="5">
        <v>182.1024814814815</v>
      </c>
      <c r="CO106" s="5">
        <v>1092.614888888889</v>
      </c>
      <c r="CP106" s="60"/>
      <c r="CQ106" s="4"/>
    </row>
    <row r="107" spans="1:95" ht="18.95" customHeight="1" x14ac:dyDescent="0.25">
      <c r="A107" s="60"/>
      <c r="B107" s="3">
        <v>1296</v>
      </c>
      <c r="C107" s="4" t="s">
        <v>110</v>
      </c>
      <c r="D107" s="3" t="s">
        <v>132</v>
      </c>
      <c r="E107" s="60"/>
      <c r="F107" s="5">
        <v>2204.5895711922399</v>
      </c>
      <c r="G107" s="5">
        <v>2899.383220222222</v>
      </c>
      <c r="H107" s="5">
        <v>39710.19</v>
      </c>
      <c r="I107" s="5">
        <v>36768.694444444453</v>
      </c>
      <c r="J107" s="5">
        <v>29972.61</v>
      </c>
      <c r="K107" s="5">
        <v>2453.36</v>
      </c>
      <c r="L107" s="5">
        <v>7284.2199999999993</v>
      </c>
      <c r="M107" s="6">
        <v>2160</v>
      </c>
      <c r="N107" s="5">
        <v>694.79364902998259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11266.42</v>
      </c>
      <c r="W107" s="5">
        <v>937.82514629629634</v>
      </c>
      <c r="X107" s="5">
        <v>10431.87037037037</v>
      </c>
      <c r="Y107" s="5">
        <v>2392.2800000000002</v>
      </c>
      <c r="Z107" s="5">
        <v>8224.7199999999993</v>
      </c>
      <c r="AA107" s="5">
        <v>649.41999999999996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21794.5</v>
      </c>
      <c r="AO107" s="5">
        <v>1392.4263888888891</v>
      </c>
      <c r="AP107" s="5">
        <v>20180.092592592591</v>
      </c>
      <c r="AQ107" s="5">
        <v>3616.04</v>
      </c>
      <c r="AR107" s="5">
        <v>16820.990000000002</v>
      </c>
      <c r="AS107" s="5">
        <v>1357.47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6649.27</v>
      </c>
      <c r="BA107" s="5">
        <v>486.38178703703699</v>
      </c>
      <c r="BB107" s="5">
        <v>6156.7314814814808</v>
      </c>
      <c r="BC107" s="5">
        <v>1275.9000000000001</v>
      </c>
      <c r="BD107" s="5">
        <v>4926.8999999999996</v>
      </c>
      <c r="BE107" s="5">
        <v>446.47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367</v>
      </c>
      <c r="BO107" s="6">
        <v>0</v>
      </c>
      <c r="BP107" s="6">
        <v>0</v>
      </c>
      <c r="BQ107" s="6">
        <v>1402</v>
      </c>
      <c r="BR107" s="6">
        <v>0</v>
      </c>
      <c r="BS107" s="6">
        <v>391</v>
      </c>
      <c r="BT107" s="6">
        <v>0</v>
      </c>
      <c r="BU107" s="60"/>
      <c r="BV107" s="5">
        <v>2816.633322222222</v>
      </c>
      <c r="BW107" s="5">
        <v>82.749898000000002</v>
      </c>
      <c r="BX107" s="5">
        <v>0</v>
      </c>
      <c r="BY107" s="60"/>
      <c r="BZ107" s="5">
        <v>458.58</v>
      </c>
      <c r="CA107" s="5">
        <v>0</v>
      </c>
      <c r="CB107" s="5">
        <v>0</v>
      </c>
      <c r="CC107" s="5">
        <v>107.281746031746</v>
      </c>
      <c r="CD107" s="5">
        <v>0</v>
      </c>
      <c r="CE107" s="5">
        <v>20</v>
      </c>
      <c r="CF107" s="5">
        <v>43.24074074074074</v>
      </c>
      <c r="CG107" s="5">
        <v>5</v>
      </c>
      <c r="CH107" s="5">
        <v>0</v>
      </c>
      <c r="CI107" s="5">
        <v>434.50799799999999</v>
      </c>
      <c r="CJ107" s="5">
        <v>43.364197530864203</v>
      </c>
      <c r="CK107" s="5">
        <v>1111.9746823033511</v>
      </c>
      <c r="CL107" s="5">
        <v>910.51240740740741</v>
      </c>
      <c r="CM107" s="5">
        <v>0</v>
      </c>
      <c r="CN107" s="5">
        <v>182.1024814814815</v>
      </c>
      <c r="CO107" s="5">
        <v>1092.614888888889</v>
      </c>
      <c r="CP107" s="60"/>
      <c r="CQ107" s="4"/>
    </row>
    <row r="108" spans="1:95" ht="18.95" customHeight="1" x14ac:dyDescent="0.25">
      <c r="A108" s="60"/>
      <c r="B108" s="3">
        <v>1297</v>
      </c>
      <c r="C108" s="4" t="s">
        <v>110</v>
      </c>
      <c r="D108" s="3" t="s">
        <v>132</v>
      </c>
      <c r="E108" s="60"/>
      <c r="F108" s="5">
        <v>2012.0126771922401</v>
      </c>
      <c r="G108" s="5">
        <v>1566.928486074074</v>
      </c>
      <c r="H108" s="5">
        <v>21199.66</v>
      </c>
      <c r="I108" s="5">
        <v>19629.31481481481</v>
      </c>
      <c r="J108" s="5">
        <v>16975.23</v>
      </c>
      <c r="K108" s="5">
        <v>1079.33</v>
      </c>
      <c r="L108" s="5">
        <v>3145.1</v>
      </c>
      <c r="M108" s="6">
        <v>1150</v>
      </c>
      <c r="N108" s="5">
        <v>-445.08419111816579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6727.1600000000008</v>
      </c>
      <c r="W108" s="5">
        <v>559.97378148148152</v>
      </c>
      <c r="X108" s="5">
        <v>6228.8518518518522</v>
      </c>
      <c r="Y108" s="5">
        <v>1060</v>
      </c>
      <c r="Z108" s="5">
        <v>5600.27</v>
      </c>
      <c r="AA108" s="5">
        <v>66.89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10812.04</v>
      </c>
      <c r="AO108" s="5">
        <v>690.76922222222231</v>
      </c>
      <c r="AP108" s="5">
        <v>10011.14814814815</v>
      </c>
      <c r="AQ108" s="5">
        <v>1569.42</v>
      </c>
      <c r="AR108" s="5">
        <v>8535.36</v>
      </c>
      <c r="AS108" s="5">
        <v>707.26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3660.46</v>
      </c>
      <c r="BA108" s="5">
        <v>267.75587037037042</v>
      </c>
      <c r="BB108" s="5">
        <v>3389.3148148148139</v>
      </c>
      <c r="BC108" s="5">
        <v>515.67999999999995</v>
      </c>
      <c r="BD108" s="5">
        <v>2839.6</v>
      </c>
      <c r="BE108" s="5">
        <v>305.18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210</v>
      </c>
      <c r="BO108" s="6">
        <v>0</v>
      </c>
      <c r="BP108" s="6">
        <v>0</v>
      </c>
      <c r="BQ108" s="6">
        <v>715</v>
      </c>
      <c r="BR108" s="6">
        <v>0</v>
      </c>
      <c r="BS108" s="6">
        <v>225</v>
      </c>
      <c r="BT108" s="6">
        <v>0</v>
      </c>
      <c r="BU108" s="60"/>
      <c r="BV108" s="5">
        <v>1518.4988740740739</v>
      </c>
      <c r="BW108" s="5">
        <v>48.429611999999999</v>
      </c>
      <c r="BX108" s="5">
        <v>0</v>
      </c>
      <c r="BY108" s="60"/>
      <c r="BZ108" s="5">
        <v>458.58</v>
      </c>
      <c r="CA108" s="5">
        <v>0</v>
      </c>
      <c r="CB108" s="5">
        <v>0</v>
      </c>
      <c r="CC108" s="5">
        <v>107.281746031746</v>
      </c>
      <c r="CD108" s="5">
        <v>0</v>
      </c>
      <c r="CE108" s="5">
        <v>20</v>
      </c>
      <c r="CF108" s="5">
        <v>43.24074074074074</v>
      </c>
      <c r="CG108" s="5">
        <v>5</v>
      </c>
      <c r="CH108" s="5">
        <v>0</v>
      </c>
      <c r="CI108" s="5">
        <v>241.931104</v>
      </c>
      <c r="CJ108" s="5">
        <v>43.364197530864203</v>
      </c>
      <c r="CK108" s="5">
        <v>919.39778830335104</v>
      </c>
      <c r="CL108" s="5">
        <v>910.51240740740741</v>
      </c>
      <c r="CM108" s="5">
        <v>0</v>
      </c>
      <c r="CN108" s="5">
        <v>182.1024814814815</v>
      </c>
      <c r="CO108" s="5">
        <v>1092.614888888889</v>
      </c>
      <c r="CP108" s="60"/>
      <c r="CQ108" s="4"/>
    </row>
    <row r="109" spans="1:95" ht="18.95" customHeight="1" x14ac:dyDescent="0.25">
      <c r="A109" s="60"/>
      <c r="B109" s="3">
        <v>1298</v>
      </c>
      <c r="C109" s="4" t="s">
        <v>185</v>
      </c>
      <c r="D109" s="3" t="s">
        <v>132</v>
      </c>
      <c r="E109" s="60"/>
      <c r="F109" s="5">
        <v>3090.97235319224</v>
      </c>
      <c r="G109" s="5">
        <v>2029.0738548148149</v>
      </c>
      <c r="H109" s="5">
        <v>24370.69</v>
      </c>
      <c r="I109" s="5">
        <v>22565.453703703701</v>
      </c>
      <c r="J109" s="5">
        <v>15271.7</v>
      </c>
      <c r="K109" s="5">
        <v>0</v>
      </c>
      <c r="L109" s="5">
        <v>9098.99</v>
      </c>
      <c r="M109" s="6">
        <v>1348</v>
      </c>
      <c r="N109" s="5">
        <v>-1061.8984983774251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5819.82</v>
      </c>
      <c r="W109" s="5">
        <v>484.44612777777769</v>
      </c>
      <c r="X109" s="5">
        <v>5388.7222222222217</v>
      </c>
      <c r="Y109" s="5">
        <v>2734.22</v>
      </c>
      <c r="Z109" s="5">
        <v>3085.6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18550.87</v>
      </c>
      <c r="BA109" s="5">
        <v>1356.9617870370371</v>
      </c>
      <c r="BB109" s="5">
        <v>17176.731481481482</v>
      </c>
      <c r="BC109" s="5">
        <v>6364.77</v>
      </c>
      <c r="BD109" s="5">
        <v>12186.1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220</v>
      </c>
      <c r="BO109" s="6">
        <v>0</v>
      </c>
      <c r="BP109" s="6">
        <v>0</v>
      </c>
      <c r="BQ109" s="6">
        <v>0</v>
      </c>
      <c r="BR109" s="6">
        <v>0</v>
      </c>
      <c r="BS109" s="6">
        <v>1128</v>
      </c>
      <c r="BT109" s="6">
        <v>0</v>
      </c>
      <c r="BU109" s="60"/>
      <c r="BV109" s="5">
        <v>1841.4079148148151</v>
      </c>
      <c r="BW109" s="5">
        <v>187.66594000000001</v>
      </c>
      <c r="BX109" s="5">
        <v>0</v>
      </c>
      <c r="BY109" s="60"/>
      <c r="BZ109" s="5">
        <v>1387.63</v>
      </c>
      <c r="CA109" s="5">
        <v>187.2</v>
      </c>
      <c r="CB109" s="5">
        <v>0</v>
      </c>
      <c r="CC109" s="5">
        <v>107.281746031746</v>
      </c>
      <c r="CD109" s="5">
        <v>0</v>
      </c>
      <c r="CE109" s="5">
        <v>20</v>
      </c>
      <c r="CF109" s="5">
        <v>43.24074074074074</v>
      </c>
      <c r="CG109" s="5">
        <v>5</v>
      </c>
      <c r="CH109" s="5">
        <v>0</v>
      </c>
      <c r="CI109" s="5">
        <v>204.64078000000001</v>
      </c>
      <c r="CJ109" s="5">
        <v>43.364197530864203</v>
      </c>
      <c r="CK109" s="5">
        <v>1998.357464303351</v>
      </c>
      <c r="CL109" s="5">
        <v>910.51240740740741</v>
      </c>
      <c r="CM109" s="5">
        <v>0</v>
      </c>
      <c r="CN109" s="5">
        <v>182.1024814814815</v>
      </c>
      <c r="CO109" s="5">
        <v>1092.614888888889</v>
      </c>
      <c r="CP109" s="60"/>
      <c r="CQ109" s="4"/>
    </row>
    <row r="110" spans="1:95" ht="18.95" customHeight="1" x14ac:dyDescent="0.25">
      <c r="A110" s="61"/>
      <c r="B110" s="3">
        <v>1299</v>
      </c>
      <c r="C110" s="4" t="s">
        <v>106</v>
      </c>
      <c r="D110" s="3" t="s">
        <v>132</v>
      </c>
      <c r="E110" s="61"/>
      <c r="F110" s="5">
        <v>1709.19012319224</v>
      </c>
      <c r="G110" s="5">
        <v>2895.1928434814808</v>
      </c>
      <c r="H110" s="5">
        <v>36565.760000000002</v>
      </c>
      <c r="I110" s="5">
        <v>33857.185185185182</v>
      </c>
      <c r="J110" s="5">
        <v>28615.59</v>
      </c>
      <c r="K110" s="5">
        <v>1062.6600000000001</v>
      </c>
      <c r="L110" s="5">
        <v>6887.51</v>
      </c>
      <c r="M110" s="6">
        <v>1656</v>
      </c>
      <c r="N110" s="5">
        <v>1186.002720289242</v>
      </c>
      <c r="O110" s="61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14524.13</v>
      </c>
      <c r="W110" s="5">
        <v>1208.9993398148149</v>
      </c>
      <c r="X110" s="5">
        <v>13448.26851851852</v>
      </c>
      <c r="Y110" s="5">
        <v>3537.56</v>
      </c>
      <c r="Z110" s="5">
        <v>10536.95</v>
      </c>
      <c r="AA110" s="5">
        <v>449.62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12887.37</v>
      </c>
      <c r="AI110" s="5">
        <v>750</v>
      </c>
      <c r="AJ110" s="5">
        <v>11932.75</v>
      </c>
      <c r="AK110" s="5">
        <v>1689.72</v>
      </c>
      <c r="AL110" s="5">
        <v>11024.01</v>
      </c>
      <c r="AM110" s="5">
        <v>173.64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9154.26</v>
      </c>
      <c r="BA110" s="5">
        <v>669.61716666666666</v>
      </c>
      <c r="BB110" s="5">
        <v>8476.1666666666661</v>
      </c>
      <c r="BC110" s="5">
        <v>1660.23</v>
      </c>
      <c r="BD110" s="5">
        <v>7054.63</v>
      </c>
      <c r="BE110" s="5">
        <v>439.4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1"/>
      <c r="BM110" s="6">
        <v>0</v>
      </c>
      <c r="BN110" s="6">
        <v>369</v>
      </c>
      <c r="BO110" s="6">
        <v>0</v>
      </c>
      <c r="BP110" s="6">
        <v>672</v>
      </c>
      <c r="BQ110" s="6">
        <v>0</v>
      </c>
      <c r="BR110" s="6">
        <v>0</v>
      </c>
      <c r="BS110" s="6">
        <v>615</v>
      </c>
      <c r="BT110" s="6">
        <v>0</v>
      </c>
      <c r="BU110" s="61"/>
      <c r="BV110" s="5">
        <v>2628.6165064814809</v>
      </c>
      <c r="BW110" s="5">
        <v>266.57633700000002</v>
      </c>
      <c r="BX110" s="5">
        <v>0</v>
      </c>
      <c r="BY110" s="61"/>
      <c r="BZ110" s="5">
        <v>0</v>
      </c>
      <c r="CA110" s="5">
        <v>0</v>
      </c>
      <c r="CB110" s="5">
        <v>0</v>
      </c>
      <c r="CC110" s="5">
        <v>107.281746031746</v>
      </c>
      <c r="CD110" s="5">
        <v>0</v>
      </c>
      <c r="CE110" s="5">
        <v>20</v>
      </c>
      <c r="CF110" s="5">
        <v>43.24074074074074</v>
      </c>
      <c r="CG110" s="5">
        <v>5</v>
      </c>
      <c r="CH110" s="5">
        <v>0</v>
      </c>
      <c r="CI110" s="5">
        <v>397.68855000000002</v>
      </c>
      <c r="CJ110" s="5">
        <v>43.364197530864203</v>
      </c>
      <c r="CK110" s="5">
        <v>616.57523430335095</v>
      </c>
      <c r="CL110" s="5">
        <v>910.51240740740741</v>
      </c>
      <c r="CM110" s="5">
        <v>0</v>
      </c>
      <c r="CN110" s="5">
        <v>182.1024814814815</v>
      </c>
      <c r="CO110" s="5">
        <v>1092.614888888889</v>
      </c>
      <c r="CP110" s="61"/>
      <c r="CQ110" s="4"/>
    </row>
    <row r="111" spans="1:95" x14ac:dyDescent="0.25">
      <c r="A111" s="7"/>
      <c r="B111" s="7"/>
      <c r="C111" s="7" t="s">
        <v>189</v>
      </c>
      <c r="D111" s="7"/>
      <c r="E111" s="7"/>
      <c r="F111" s="8">
        <f t="shared" ref="F111:N111" si="0">SUM(F3:F110)</f>
        <v>255862.62183093341</v>
      </c>
      <c r="G111" s="8">
        <f t="shared" si="0"/>
        <v>261871.31054040734</v>
      </c>
      <c r="H111" s="8">
        <f t="shared" si="0"/>
        <v>2293919.2600000007</v>
      </c>
      <c r="I111" s="8">
        <f t="shared" si="0"/>
        <v>2123999.3148148148</v>
      </c>
      <c r="J111" s="8">
        <f t="shared" si="0"/>
        <v>1855942.29</v>
      </c>
      <c r="K111" s="8">
        <f t="shared" si="0"/>
        <v>119211.49000000005</v>
      </c>
      <c r="L111" s="8">
        <f t="shared" si="0"/>
        <v>318765.48</v>
      </c>
      <c r="M111" s="9">
        <f t="shared" si="0"/>
        <v>129675</v>
      </c>
      <c r="N111" s="8">
        <f t="shared" si="0"/>
        <v>6008.6887094740796</v>
      </c>
      <c r="O111" s="7"/>
      <c r="P111" s="8">
        <f t="shared" ref="P111:BK111" si="1">SUM(P3:P110)</f>
        <v>10063.450000000001</v>
      </c>
      <c r="Q111" s="8">
        <f t="shared" si="1"/>
        <v>2121.9011111111113</v>
      </c>
      <c r="R111" s="8">
        <f t="shared" si="1"/>
        <v>9318.0092592592591</v>
      </c>
      <c r="S111" s="8">
        <f t="shared" si="1"/>
        <v>2442.16</v>
      </c>
      <c r="T111" s="8">
        <f t="shared" si="1"/>
        <v>6825.75</v>
      </c>
      <c r="U111" s="8">
        <f t="shared" si="1"/>
        <v>795.54</v>
      </c>
      <c r="V111" s="8">
        <f t="shared" si="1"/>
        <v>639111.03</v>
      </c>
      <c r="W111" s="8">
        <f t="shared" si="1"/>
        <v>53200.075552777773</v>
      </c>
      <c r="X111" s="8">
        <f t="shared" si="1"/>
        <v>591769.47222222236</v>
      </c>
      <c r="Y111" s="8">
        <f t="shared" si="1"/>
        <v>90909.459999999963</v>
      </c>
      <c r="Z111" s="8">
        <f t="shared" si="1"/>
        <v>512926.60999999987</v>
      </c>
      <c r="AA111" s="8">
        <f t="shared" si="1"/>
        <v>35274.959999999999</v>
      </c>
      <c r="AB111" s="8">
        <f t="shared" si="1"/>
        <v>297605.66000000009</v>
      </c>
      <c r="AC111" s="8">
        <f t="shared" si="1"/>
        <v>23882.444444444445</v>
      </c>
      <c r="AD111" s="8">
        <f t="shared" si="1"/>
        <v>275560.79629629623</v>
      </c>
      <c r="AE111" s="8">
        <f t="shared" si="1"/>
        <v>44533.31</v>
      </c>
      <c r="AF111" s="8">
        <f t="shared" si="1"/>
        <v>237794.62999999998</v>
      </c>
      <c r="AG111" s="8">
        <f t="shared" si="1"/>
        <v>15277.720000000001</v>
      </c>
      <c r="AH111" s="8">
        <f t="shared" si="1"/>
        <v>228344.95</v>
      </c>
      <c r="AI111" s="8">
        <f t="shared" si="1"/>
        <v>5600</v>
      </c>
      <c r="AJ111" s="8">
        <f t="shared" si="1"/>
        <v>211430.50925925924</v>
      </c>
      <c r="AK111" s="8">
        <f t="shared" si="1"/>
        <v>13184.39</v>
      </c>
      <c r="AL111" s="8">
        <f t="shared" si="1"/>
        <v>210632.53000000003</v>
      </c>
      <c r="AM111" s="8">
        <f t="shared" si="1"/>
        <v>4528.03</v>
      </c>
      <c r="AN111" s="8">
        <f t="shared" si="1"/>
        <v>311850.83999999991</v>
      </c>
      <c r="AO111" s="8">
        <f t="shared" si="1"/>
        <v>19924.021009259257</v>
      </c>
      <c r="AP111" s="8">
        <f t="shared" si="1"/>
        <v>288750.77777777769</v>
      </c>
      <c r="AQ111" s="8">
        <f t="shared" si="1"/>
        <v>44452.609999999986</v>
      </c>
      <c r="AR111" s="8">
        <f t="shared" si="1"/>
        <v>248533.34999999998</v>
      </c>
      <c r="AS111" s="8">
        <f t="shared" si="1"/>
        <v>18864.879999999997</v>
      </c>
      <c r="AT111" s="8">
        <f t="shared" si="1"/>
        <v>7217.89</v>
      </c>
      <c r="AU111" s="8">
        <f t="shared" si="1"/>
        <v>501.24236111111099</v>
      </c>
      <c r="AV111" s="8">
        <f t="shared" si="1"/>
        <v>6683.2314814814818</v>
      </c>
      <c r="AW111" s="8">
        <f t="shared" si="1"/>
        <v>0</v>
      </c>
      <c r="AX111" s="8">
        <f t="shared" si="1"/>
        <v>6639.59</v>
      </c>
      <c r="AY111" s="8">
        <f t="shared" si="1"/>
        <v>578.29999999999995</v>
      </c>
      <c r="AZ111" s="8">
        <f t="shared" si="1"/>
        <v>758490.73999999987</v>
      </c>
      <c r="BA111" s="8">
        <f t="shared" si="1"/>
        <v>137848.61431481485</v>
      </c>
      <c r="BB111" s="8">
        <f t="shared" si="1"/>
        <v>702306.24074074102</v>
      </c>
      <c r="BC111" s="8">
        <f t="shared" si="1"/>
        <v>117784.14999999997</v>
      </c>
      <c r="BD111" s="8">
        <f t="shared" si="1"/>
        <v>599279.83000000007</v>
      </c>
      <c r="BE111" s="8">
        <f t="shared" si="1"/>
        <v>41426.760000000024</v>
      </c>
      <c r="BF111" s="8">
        <f t="shared" si="1"/>
        <v>41234.699999999997</v>
      </c>
      <c r="BG111" s="8">
        <f t="shared" si="1"/>
        <v>1895.6251388888886</v>
      </c>
      <c r="BH111" s="8">
        <f t="shared" si="1"/>
        <v>38180.277777777774</v>
      </c>
      <c r="BI111" s="8">
        <f t="shared" si="1"/>
        <v>5459.4</v>
      </c>
      <c r="BJ111" s="8">
        <f t="shared" si="1"/>
        <v>33310</v>
      </c>
      <c r="BK111" s="8">
        <f t="shared" si="1"/>
        <v>2465.3000000000002</v>
      </c>
      <c r="BL111" s="7"/>
      <c r="BM111" s="9">
        <f t="shared" ref="BM111:BT111" si="2">SUM(BM3:BM110)</f>
        <v>798</v>
      </c>
      <c r="BN111" s="9">
        <f t="shared" si="2"/>
        <v>22799</v>
      </c>
      <c r="BO111" s="9">
        <f t="shared" si="2"/>
        <v>19385</v>
      </c>
      <c r="BP111" s="9">
        <f t="shared" si="2"/>
        <v>10208</v>
      </c>
      <c r="BQ111" s="9">
        <f t="shared" si="2"/>
        <v>19813</v>
      </c>
      <c r="BR111" s="9">
        <f t="shared" si="2"/>
        <v>396</v>
      </c>
      <c r="BS111" s="9">
        <f t="shared" si="2"/>
        <v>52149</v>
      </c>
      <c r="BT111" s="9">
        <f t="shared" si="2"/>
        <v>4127</v>
      </c>
      <c r="BU111" s="7"/>
      <c r="BV111" s="8">
        <f>SUM(BV3:BV110)</f>
        <v>244973.92393240749</v>
      </c>
      <c r="BW111" s="8">
        <f>SUM(BW3:BW110)</f>
        <v>16897.386607999997</v>
      </c>
      <c r="BX111" s="8">
        <f>SUM(BX3:BX110)</f>
        <v>0</v>
      </c>
      <c r="BY111" s="7"/>
      <c r="BZ111" s="8">
        <f t="shared" ref="BZ111:CO111" si="3">SUM(BZ3:BZ110)</f>
        <v>34932.670000000006</v>
      </c>
      <c r="CA111" s="8">
        <f t="shared" si="3"/>
        <v>7252.5699999999988</v>
      </c>
      <c r="CB111" s="8">
        <f t="shared" si="3"/>
        <v>14562.019999999997</v>
      </c>
      <c r="CC111" s="8">
        <f t="shared" si="3"/>
        <v>6758.7499999999882</v>
      </c>
      <c r="CD111" s="8">
        <f t="shared" si="3"/>
        <v>43247.414999999972</v>
      </c>
      <c r="CE111" s="8">
        <f t="shared" si="3"/>
        <v>2160</v>
      </c>
      <c r="CF111" s="8">
        <f t="shared" si="3"/>
        <v>4670.0000000000064</v>
      </c>
      <c r="CG111" s="8">
        <f t="shared" si="3"/>
        <v>540</v>
      </c>
      <c r="CH111" s="8">
        <f t="shared" si="3"/>
        <v>0</v>
      </c>
      <c r="CI111" s="8">
        <f t="shared" si="3"/>
        <v>19053.4554976</v>
      </c>
      <c r="CJ111" s="8">
        <f t="shared" si="3"/>
        <v>4683.3333333333285</v>
      </c>
      <c r="CK111" s="8">
        <f t="shared" si="3"/>
        <v>137860.21383093318</v>
      </c>
      <c r="CL111" s="8">
        <f t="shared" si="3"/>
        <v>98335.340000000098</v>
      </c>
      <c r="CM111" s="8">
        <f t="shared" si="3"/>
        <v>0</v>
      </c>
      <c r="CN111" s="8">
        <f t="shared" si="3"/>
        <v>19667.067999999974</v>
      </c>
      <c r="CO111" s="8">
        <f t="shared" si="3"/>
        <v>118002.40799999975</v>
      </c>
      <c r="CP111" s="7"/>
      <c r="CQ111" s="7"/>
    </row>
    <row r="113" spans="13:14" ht="20.100000000000001" customHeight="1" x14ac:dyDescent="0.25">
      <c r="M113" s="10" t="s">
        <v>190</v>
      </c>
      <c r="N113" s="11" t="str">
        <f ca="1">N114/COUNTIF(N3:N113,"&lt;&gt;0")</f>
        <v/>
      </c>
    </row>
    <row r="114" spans="13:14" ht="20.100000000000001" customHeight="1" x14ac:dyDescent="0.25">
      <c r="M114" s="12" t="s">
        <v>191</v>
      </c>
      <c r="N114" s="13" t="str">
        <f ca="1">COUNTIF(N3:N113,"&gt;0")</f>
        <v/>
      </c>
    </row>
  </sheetData>
  <mergeCells count="20">
    <mergeCell ref="A1:A110"/>
    <mergeCell ref="BV1:BX1"/>
    <mergeCell ref="BL1:BL110"/>
    <mergeCell ref="BZ1:CO1"/>
    <mergeCell ref="E1:E110"/>
    <mergeCell ref="O1:O110"/>
    <mergeCell ref="CP1:CP110"/>
    <mergeCell ref="BU1:BU110"/>
    <mergeCell ref="BM1:BT1"/>
    <mergeCell ref="AT1:AY1"/>
    <mergeCell ref="BF1:BK1"/>
    <mergeCell ref="F1:N1"/>
    <mergeCell ref="P1:U1"/>
    <mergeCell ref="BY1:BY110"/>
    <mergeCell ref="AZ1:BE1"/>
    <mergeCell ref="V1:AA1"/>
    <mergeCell ref="AB1:AG1"/>
    <mergeCell ref="AN1:AS1"/>
    <mergeCell ref="B1:D1"/>
    <mergeCell ref="AH1:AM1"/>
  </mergeCells>
  <conditionalFormatting sqref="N3:N110">
    <cfRule type="cellIs" dxfId="13" priority="1" operator="greaterThanOrEqual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CQ115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106</v>
      </c>
      <c r="D3" s="3" t="s">
        <v>107</v>
      </c>
      <c r="E3" s="60"/>
      <c r="F3" s="5">
        <v>4369.0890274801222</v>
      </c>
      <c r="G3" s="5">
        <v>3665.691214296296</v>
      </c>
      <c r="H3" s="5">
        <v>64060.77</v>
      </c>
      <c r="I3" s="5">
        <v>59315.527777777766</v>
      </c>
      <c r="J3" s="5">
        <v>61550.98</v>
      </c>
      <c r="K3" s="5">
        <v>2509.79</v>
      </c>
      <c r="L3" s="5">
        <v>0</v>
      </c>
      <c r="M3" s="6">
        <v>2775</v>
      </c>
      <c r="N3" s="5">
        <v>-703.39781318382666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19897.89</v>
      </c>
      <c r="W3" s="5">
        <v>1656.3151027777781</v>
      </c>
      <c r="X3" s="5">
        <v>18423.972222222219</v>
      </c>
      <c r="Y3" s="5">
        <v>0</v>
      </c>
      <c r="Z3" s="5">
        <v>19232.89</v>
      </c>
      <c r="AA3" s="5">
        <v>665</v>
      </c>
      <c r="AB3" s="5">
        <v>65.900000000000006</v>
      </c>
      <c r="AC3" s="5">
        <v>4.5763888888888884</v>
      </c>
      <c r="AD3" s="5">
        <v>61.018518518518519</v>
      </c>
      <c r="AE3" s="5">
        <v>0</v>
      </c>
      <c r="AF3" s="5">
        <v>65.900000000000006</v>
      </c>
      <c r="AG3" s="5">
        <v>0</v>
      </c>
      <c r="AH3" s="5">
        <v>30434.61</v>
      </c>
      <c r="AI3" s="5">
        <v>750</v>
      </c>
      <c r="AJ3" s="5">
        <v>28180.194444444442</v>
      </c>
      <c r="AK3" s="5">
        <v>0</v>
      </c>
      <c r="AL3" s="5">
        <v>29221.71</v>
      </c>
      <c r="AM3" s="5">
        <v>1212.9000000000001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13662.37</v>
      </c>
      <c r="BA3" s="5">
        <v>632.51712962962961</v>
      </c>
      <c r="BB3" s="5">
        <v>12650.342592592589</v>
      </c>
      <c r="BC3" s="5">
        <v>0</v>
      </c>
      <c r="BD3" s="5">
        <v>13030.48</v>
      </c>
      <c r="BE3" s="5">
        <v>631.89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397</v>
      </c>
      <c r="BO3" s="6">
        <v>2</v>
      </c>
      <c r="BP3" s="6">
        <v>1487</v>
      </c>
      <c r="BQ3" s="6">
        <v>0</v>
      </c>
      <c r="BR3" s="6">
        <v>0</v>
      </c>
      <c r="BS3" s="6">
        <v>889</v>
      </c>
      <c r="BT3" s="6">
        <v>0</v>
      </c>
      <c r="BU3" s="60"/>
      <c r="BV3" s="5">
        <v>3043.4086212962961</v>
      </c>
      <c r="BW3" s="5">
        <v>622.28259300000002</v>
      </c>
      <c r="BX3" s="5">
        <v>0</v>
      </c>
      <c r="BY3" s="60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42.844036697247709</v>
      </c>
      <c r="CG3" s="5">
        <v>5</v>
      </c>
      <c r="CH3" s="5">
        <v>0</v>
      </c>
      <c r="CI3" s="5">
        <v>858.41431799999998</v>
      </c>
      <c r="CJ3" s="5">
        <v>42.966360856269112</v>
      </c>
      <c r="CK3" s="5">
        <v>3247.0747155535169</v>
      </c>
      <c r="CL3" s="5">
        <v>935.01192660550464</v>
      </c>
      <c r="CM3" s="5">
        <v>0</v>
      </c>
      <c r="CN3" s="5">
        <v>187.00238532110089</v>
      </c>
      <c r="CO3" s="5">
        <v>1122.0143119266061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2272.7887054801222</v>
      </c>
      <c r="G4" s="5">
        <v>957.80338377777775</v>
      </c>
      <c r="H4" s="5">
        <v>13221.94</v>
      </c>
      <c r="I4" s="5">
        <v>12242.53703703704</v>
      </c>
      <c r="J4" s="5">
        <v>12129.73</v>
      </c>
      <c r="K4" s="5">
        <v>1092.21</v>
      </c>
      <c r="L4" s="5">
        <v>0</v>
      </c>
      <c r="M4" s="6">
        <v>822</v>
      </c>
      <c r="N4" s="5">
        <v>-1314.985321702344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2963.4</v>
      </c>
      <c r="W4" s="5">
        <v>246.6756111111111</v>
      </c>
      <c r="X4" s="5">
        <v>2743.8888888888891</v>
      </c>
      <c r="Y4" s="5">
        <v>0</v>
      </c>
      <c r="Z4" s="5">
        <v>2518.84</v>
      </c>
      <c r="AA4" s="5">
        <v>444.56</v>
      </c>
      <c r="AB4" s="5">
        <v>3378.09</v>
      </c>
      <c r="AC4" s="5">
        <v>234.58958333333331</v>
      </c>
      <c r="AD4" s="5">
        <v>3127.8611111111099</v>
      </c>
      <c r="AE4" s="5">
        <v>0</v>
      </c>
      <c r="AF4" s="5">
        <v>3138.89</v>
      </c>
      <c r="AG4" s="5">
        <v>239.2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7.9</v>
      </c>
      <c r="AO4" s="5">
        <v>0.50472222222222229</v>
      </c>
      <c r="AP4" s="5">
        <v>7.3148148148148149</v>
      </c>
      <c r="AQ4" s="5">
        <v>0</v>
      </c>
      <c r="AR4" s="5">
        <v>7.9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6872.55</v>
      </c>
      <c r="BA4" s="5">
        <v>318.17361111111109</v>
      </c>
      <c r="BB4" s="5">
        <v>6363.4722222222217</v>
      </c>
      <c r="BC4" s="5">
        <v>0</v>
      </c>
      <c r="BD4" s="5">
        <v>6464.1</v>
      </c>
      <c r="BE4" s="5">
        <v>408.45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92</v>
      </c>
      <c r="BO4" s="6">
        <v>191</v>
      </c>
      <c r="BP4" s="6">
        <v>0</v>
      </c>
      <c r="BQ4" s="6">
        <v>1</v>
      </c>
      <c r="BR4" s="6">
        <v>0</v>
      </c>
      <c r="BS4" s="6">
        <v>538</v>
      </c>
      <c r="BT4" s="6">
        <v>0</v>
      </c>
      <c r="BU4" s="60"/>
      <c r="BV4" s="5">
        <v>799.94352777777772</v>
      </c>
      <c r="BW4" s="5">
        <v>157.85985600000001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42.844036697247709</v>
      </c>
      <c r="CG4" s="5">
        <v>5</v>
      </c>
      <c r="CH4" s="5">
        <v>0</v>
      </c>
      <c r="CI4" s="5">
        <v>177.17399599999999</v>
      </c>
      <c r="CJ4" s="5">
        <v>42.966360856269112</v>
      </c>
      <c r="CK4" s="5">
        <v>1150.774393553517</v>
      </c>
      <c r="CL4" s="5">
        <v>935.01192660550464</v>
      </c>
      <c r="CM4" s="5">
        <v>0</v>
      </c>
      <c r="CN4" s="5">
        <v>187.00238532110089</v>
      </c>
      <c r="CO4" s="5">
        <v>1122.0143119266061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2593.3900034801231</v>
      </c>
      <c r="G5" s="5">
        <v>1881.491579259259</v>
      </c>
      <c r="H5" s="5">
        <v>37147.410000000003</v>
      </c>
      <c r="I5" s="5">
        <v>34395.75</v>
      </c>
      <c r="J5" s="5">
        <v>35250.35</v>
      </c>
      <c r="K5" s="5">
        <v>1897.06</v>
      </c>
      <c r="L5" s="5">
        <v>0</v>
      </c>
      <c r="M5" s="6">
        <v>2217</v>
      </c>
      <c r="N5" s="5">
        <v>-711.89842422086372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7347.66</v>
      </c>
      <c r="W5" s="5">
        <v>611.6246611111111</v>
      </c>
      <c r="X5" s="5">
        <v>6803.3888888888887</v>
      </c>
      <c r="Y5" s="5">
        <v>0</v>
      </c>
      <c r="Z5" s="5">
        <v>6893.8</v>
      </c>
      <c r="AA5" s="5">
        <v>453.86</v>
      </c>
      <c r="AB5" s="5">
        <v>23084.62</v>
      </c>
      <c r="AC5" s="5">
        <v>500</v>
      </c>
      <c r="AD5" s="5">
        <v>21374.64814814815</v>
      </c>
      <c r="AE5" s="5">
        <v>0</v>
      </c>
      <c r="AF5" s="5">
        <v>22117.279999999999</v>
      </c>
      <c r="AG5" s="5">
        <v>967.34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29.7</v>
      </c>
      <c r="AO5" s="5">
        <v>1.8975</v>
      </c>
      <c r="AP5" s="5">
        <v>27.5</v>
      </c>
      <c r="AQ5" s="5">
        <v>0</v>
      </c>
      <c r="AR5" s="5">
        <v>29.7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6685.4299999999994</v>
      </c>
      <c r="BA5" s="5">
        <v>309.51064814814811</v>
      </c>
      <c r="BB5" s="5">
        <v>6190.2129629629617</v>
      </c>
      <c r="BC5" s="5">
        <v>0</v>
      </c>
      <c r="BD5" s="5">
        <v>6209.57</v>
      </c>
      <c r="BE5" s="5">
        <v>475.86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239</v>
      </c>
      <c r="BO5" s="6">
        <v>1515</v>
      </c>
      <c r="BP5" s="6">
        <v>0</v>
      </c>
      <c r="BQ5" s="6">
        <v>1</v>
      </c>
      <c r="BR5" s="6">
        <v>0</v>
      </c>
      <c r="BS5" s="6">
        <v>462</v>
      </c>
      <c r="BT5" s="6">
        <v>0</v>
      </c>
      <c r="BU5" s="60"/>
      <c r="BV5" s="5">
        <v>1423.032809259259</v>
      </c>
      <c r="BW5" s="5">
        <v>458.45877000000002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42.844036697247709</v>
      </c>
      <c r="CG5" s="5">
        <v>5</v>
      </c>
      <c r="CH5" s="5">
        <v>0</v>
      </c>
      <c r="CI5" s="5">
        <v>497.77529399999997</v>
      </c>
      <c r="CJ5" s="5">
        <v>42.966360856269112</v>
      </c>
      <c r="CK5" s="5">
        <v>1471.3756915535171</v>
      </c>
      <c r="CL5" s="5">
        <v>935.01192660550464</v>
      </c>
      <c r="CM5" s="5">
        <v>0</v>
      </c>
      <c r="CN5" s="5">
        <v>187.00238532110089</v>
      </c>
      <c r="CO5" s="5">
        <v>1122.0143119266061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2997.1638954801228</v>
      </c>
      <c r="G6" s="5">
        <v>4616.1985403703693</v>
      </c>
      <c r="H6" s="5">
        <v>67279.789999999994</v>
      </c>
      <c r="I6" s="5">
        <v>62296.101851851839</v>
      </c>
      <c r="J6" s="5">
        <v>61410.18</v>
      </c>
      <c r="K6" s="5">
        <v>5869.6100000000006</v>
      </c>
      <c r="L6" s="5">
        <v>0</v>
      </c>
      <c r="M6" s="6">
        <v>3059</v>
      </c>
      <c r="N6" s="5">
        <v>1619.034644890246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17729.8</v>
      </c>
      <c r="W6" s="5">
        <v>1475.841685185185</v>
      </c>
      <c r="X6" s="5">
        <v>16416.481481481482</v>
      </c>
      <c r="Y6" s="5">
        <v>0</v>
      </c>
      <c r="Z6" s="5">
        <v>15953.4</v>
      </c>
      <c r="AA6" s="5">
        <v>1776.4</v>
      </c>
      <c r="AB6" s="5">
        <v>54.26</v>
      </c>
      <c r="AC6" s="5">
        <v>3.7680555555555548</v>
      </c>
      <c r="AD6" s="5">
        <v>50.240740740740733</v>
      </c>
      <c r="AE6" s="5">
        <v>0</v>
      </c>
      <c r="AF6" s="5">
        <v>54.26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37421.440000000002</v>
      </c>
      <c r="AO6" s="5">
        <v>2390.8142222222218</v>
      </c>
      <c r="AP6" s="5">
        <v>34649.481481481467</v>
      </c>
      <c r="AQ6" s="5">
        <v>0</v>
      </c>
      <c r="AR6" s="5">
        <v>34050.81</v>
      </c>
      <c r="AS6" s="5">
        <v>3370.63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12074.29</v>
      </c>
      <c r="BA6" s="5">
        <v>558.99490740740737</v>
      </c>
      <c r="BB6" s="5">
        <v>11179.89814814815</v>
      </c>
      <c r="BC6" s="5">
        <v>0</v>
      </c>
      <c r="BD6" s="5">
        <v>11351.71</v>
      </c>
      <c r="BE6" s="5">
        <v>722.58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483</v>
      </c>
      <c r="BO6" s="6">
        <v>2</v>
      </c>
      <c r="BP6" s="6">
        <v>0</v>
      </c>
      <c r="BQ6" s="6">
        <v>1984</v>
      </c>
      <c r="BR6" s="6">
        <v>0</v>
      </c>
      <c r="BS6" s="6">
        <v>590</v>
      </c>
      <c r="BT6" s="6">
        <v>0</v>
      </c>
      <c r="BU6" s="60"/>
      <c r="BV6" s="5">
        <v>4429.4188703703694</v>
      </c>
      <c r="BW6" s="5">
        <v>186.77967000000001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42.844036697247709</v>
      </c>
      <c r="CG6" s="5">
        <v>5</v>
      </c>
      <c r="CH6" s="5">
        <v>0</v>
      </c>
      <c r="CI6" s="5">
        <v>901.54918600000019</v>
      </c>
      <c r="CJ6" s="5">
        <v>42.966360856269112</v>
      </c>
      <c r="CK6" s="5">
        <v>1875.149583553517</v>
      </c>
      <c r="CL6" s="5">
        <v>935.01192660550464</v>
      </c>
      <c r="CM6" s="5">
        <v>0</v>
      </c>
      <c r="CN6" s="5">
        <v>187.00238532110089</v>
      </c>
      <c r="CO6" s="5">
        <v>1122.0143119266061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2228.8408594801222</v>
      </c>
      <c r="G7" s="5">
        <v>666.16967140740735</v>
      </c>
      <c r="H7" s="5">
        <v>9942.25</v>
      </c>
      <c r="I7" s="5">
        <v>9205.7870370370365</v>
      </c>
      <c r="J7" s="5">
        <v>9311.25</v>
      </c>
      <c r="K7" s="5">
        <v>631</v>
      </c>
      <c r="L7" s="5">
        <v>0</v>
      </c>
      <c r="M7" s="6">
        <v>390</v>
      </c>
      <c r="N7" s="5">
        <v>-1562.671188072715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2449.34</v>
      </c>
      <c r="W7" s="5">
        <v>203.88487592592591</v>
      </c>
      <c r="X7" s="5">
        <v>2267.9074074074069</v>
      </c>
      <c r="Y7" s="5">
        <v>0</v>
      </c>
      <c r="Z7" s="5">
        <v>2232.6</v>
      </c>
      <c r="AA7" s="5">
        <v>216.74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7492.91</v>
      </c>
      <c r="BA7" s="5">
        <v>346.89398148148138</v>
      </c>
      <c r="BB7" s="5">
        <v>6937.8796296296287</v>
      </c>
      <c r="BC7" s="5">
        <v>0</v>
      </c>
      <c r="BD7" s="5">
        <v>7078.65</v>
      </c>
      <c r="BE7" s="5">
        <v>414.26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68</v>
      </c>
      <c r="BO7" s="6">
        <v>0</v>
      </c>
      <c r="BP7" s="6">
        <v>0</v>
      </c>
      <c r="BQ7" s="6">
        <v>0</v>
      </c>
      <c r="BR7" s="6">
        <v>0</v>
      </c>
      <c r="BS7" s="6">
        <v>322</v>
      </c>
      <c r="BT7" s="6">
        <v>0</v>
      </c>
      <c r="BU7" s="60"/>
      <c r="BV7" s="5">
        <v>550.77885740740737</v>
      </c>
      <c r="BW7" s="5">
        <v>115.39081400000001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42.844036697247709</v>
      </c>
      <c r="CG7" s="5">
        <v>5</v>
      </c>
      <c r="CH7" s="5">
        <v>0</v>
      </c>
      <c r="CI7" s="5">
        <v>133.22614999999999</v>
      </c>
      <c r="CJ7" s="5">
        <v>42.966360856269112</v>
      </c>
      <c r="CK7" s="5">
        <v>1106.826547553517</v>
      </c>
      <c r="CL7" s="5">
        <v>935.01192660550464</v>
      </c>
      <c r="CM7" s="5">
        <v>0</v>
      </c>
      <c r="CN7" s="5">
        <v>187.00238532110089</v>
      </c>
      <c r="CO7" s="5">
        <v>1122.0143119266061</v>
      </c>
      <c r="CP7" s="60"/>
      <c r="CQ7" s="4"/>
    </row>
    <row r="8" spans="1:95" ht="18.95" customHeight="1" x14ac:dyDescent="0.25">
      <c r="A8" s="60"/>
      <c r="B8" s="3">
        <v>1106</v>
      </c>
      <c r="C8" s="4" t="s">
        <v>112</v>
      </c>
      <c r="D8" s="3" t="s">
        <v>107</v>
      </c>
      <c r="E8" s="60"/>
      <c r="F8" s="5">
        <v>2603.773931480122</v>
      </c>
      <c r="G8" s="5">
        <v>2554.538023814815</v>
      </c>
      <c r="H8" s="5">
        <v>37922.33</v>
      </c>
      <c r="I8" s="5">
        <v>35113.268518518518</v>
      </c>
      <c r="J8" s="5">
        <v>33842.400000000001</v>
      </c>
      <c r="K8" s="5">
        <v>4079.93</v>
      </c>
      <c r="L8" s="5">
        <v>0</v>
      </c>
      <c r="M8" s="6">
        <v>1810</v>
      </c>
      <c r="N8" s="5">
        <v>-49.235907665307423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9973.369999999999</v>
      </c>
      <c r="W8" s="5">
        <v>830.19070648148147</v>
      </c>
      <c r="X8" s="5">
        <v>9234.6018518518504</v>
      </c>
      <c r="Y8" s="5">
        <v>0</v>
      </c>
      <c r="Z8" s="5">
        <v>8580.91</v>
      </c>
      <c r="AA8" s="5">
        <v>1392.46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27948.959999999999</v>
      </c>
      <c r="BA8" s="5">
        <v>1293.9333333333329</v>
      </c>
      <c r="BB8" s="5">
        <v>25878.666666666672</v>
      </c>
      <c r="BC8" s="5">
        <v>0</v>
      </c>
      <c r="BD8" s="5">
        <v>25261.49</v>
      </c>
      <c r="BE8" s="5">
        <v>2687.47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272</v>
      </c>
      <c r="BO8" s="6">
        <v>0</v>
      </c>
      <c r="BP8" s="6">
        <v>0</v>
      </c>
      <c r="BQ8" s="6">
        <v>0</v>
      </c>
      <c r="BR8" s="6">
        <v>0</v>
      </c>
      <c r="BS8" s="6">
        <v>1538</v>
      </c>
      <c r="BT8" s="6">
        <v>0</v>
      </c>
      <c r="BU8" s="60"/>
      <c r="BV8" s="5">
        <v>2124.1240398148152</v>
      </c>
      <c r="BW8" s="5">
        <v>430.41398400000008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42.844036697247709</v>
      </c>
      <c r="CG8" s="5">
        <v>5</v>
      </c>
      <c r="CH8" s="5">
        <v>0</v>
      </c>
      <c r="CI8" s="5">
        <v>508.15922200000011</v>
      </c>
      <c r="CJ8" s="5">
        <v>42.966360856269112</v>
      </c>
      <c r="CK8" s="5">
        <v>1481.759619553517</v>
      </c>
      <c r="CL8" s="5">
        <v>935.01192660550464</v>
      </c>
      <c r="CM8" s="5">
        <v>0</v>
      </c>
      <c r="CN8" s="5">
        <v>187.00238532110089</v>
      </c>
      <c r="CO8" s="5">
        <v>1122.0143119266061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2463.9510954801231</v>
      </c>
      <c r="G9" s="5">
        <v>1920.6691406666671</v>
      </c>
      <c r="H9" s="5">
        <v>27487.79</v>
      </c>
      <c r="I9" s="5">
        <v>25451.657407407409</v>
      </c>
      <c r="J9" s="5">
        <v>25348.62</v>
      </c>
      <c r="K9" s="5">
        <v>2139.17</v>
      </c>
      <c r="L9" s="5">
        <v>0</v>
      </c>
      <c r="M9" s="6">
        <v>1729</v>
      </c>
      <c r="N9" s="5">
        <v>-543.28195481345597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10185.48</v>
      </c>
      <c r="W9" s="5">
        <v>847.84689999999989</v>
      </c>
      <c r="X9" s="5">
        <v>9430.9999999999982</v>
      </c>
      <c r="Y9" s="5">
        <v>0</v>
      </c>
      <c r="Z9" s="5">
        <v>9403.09</v>
      </c>
      <c r="AA9" s="5">
        <v>782.39</v>
      </c>
      <c r="AB9" s="5">
        <v>230.42</v>
      </c>
      <c r="AC9" s="5">
        <v>16.00138888888889</v>
      </c>
      <c r="AD9" s="5">
        <v>213.35185185185179</v>
      </c>
      <c r="AE9" s="5">
        <v>0</v>
      </c>
      <c r="AF9" s="5">
        <v>230.42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17071.89</v>
      </c>
      <c r="BA9" s="5">
        <v>790.36527777777781</v>
      </c>
      <c r="BB9" s="5">
        <v>15807.305555555549</v>
      </c>
      <c r="BC9" s="5">
        <v>0</v>
      </c>
      <c r="BD9" s="5">
        <v>15715.11</v>
      </c>
      <c r="BE9" s="5">
        <v>1356.78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357</v>
      </c>
      <c r="BO9" s="6">
        <v>11</v>
      </c>
      <c r="BP9" s="6">
        <v>0</v>
      </c>
      <c r="BQ9" s="6">
        <v>0</v>
      </c>
      <c r="BR9" s="6">
        <v>0</v>
      </c>
      <c r="BS9" s="6">
        <v>1361</v>
      </c>
      <c r="BT9" s="6">
        <v>0</v>
      </c>
      <c r="BU9" s="60"/>
      <c r="BV9" s="5">
        <v>1654.213566666667</v>
      </c>
      <c r="BW9" s="5">
        <v>266.45557400000001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42.844036697247709</v>
      </c>
      <c r="CG9" s="5">
        <v>5</v>
      </c>
      <c r="CH9" s="5">
        <v>0</v>
      </c>
      <c r="CI9" s="5">
        <v>368.336386</v>
      </c>
      <c r="CJ9" s="5">
        <v>42.966360856269112</v>
      </c>
      <c r="CK9" s="5">
        <v>1341.936783553517</v>
      </c>
      <c r="CL9" s="5">
        <v>935.01192660550464</v>
      </c>
      <c r="CM9" s="5">
        <v>0</v>
      </c>
      <c r="CN9" s="5">
        <v>187.00238532110089</v>
      </c>
      <c r="CO9" s="5">
        <v>1122.0143119266061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2468.3212374801219</v>
      </c>
      <c r="G10" s="5">
        <v>1875.5716729999999</v>
      </c>
      <c r="H10" s="5">
        <v>27813.919999999998</v>
      </c>
      <c r="I10" s="5">
        <v>25753.629629629631</v>
      </c>
      <c r="J10" s="5">
        <v>25748.36</v>
      </c>
      <c r="K10" s="5">
        <v>2065.56</v>
      </c>
      <c r="L10" s="5">
        <v>0</v>
      </c>
      <c r="M10" s="6">
        <v>1898</v>
      </c>
      <c r="N10" s="5">
        <v>-592.74956448012222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7597.95</v>
      </c>
      <c r="W10" s="5">
        <v>632.45898611111113</v>
      </c>
      <c r="X10" s="5">
        <v>7035.1388888888887</v>
      </c>
      <c r="Y10" s="5">
        <v>0</v>
      </c>
      <c r="Z10" s="5">
        <v>6509.67</v>
      </c>
      <c r="AA10" s="5">
        <v>1088.28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20026.87</v>
      </c>
      <c r="BA10" s="5">
        <v>927.16990740740755</v>
      </c>
      <c r="BB10" s="5">
        <v>18543.39814814815</v>
      </c>
      <c r="BC10" s="5">
        <v>0</v>
      </c>
      <c r="BD10" s="5">
        <v>19095.29</v>
      </c>
      <c r="BE10" s="5">
        <v>931.58</v>
      </c>
      <c r="BF10" s="5">
        <v>189.1</v>
      </c>
      <c r="BG10" s="5">
        <v>7.5289814814814813</v>
      </c>
      <c r="BH10" s="5">
        <v>175.09259259259261</v>
      </c>
      <c r="BI10" s="5">
        <v>0</v>
      </c>
      <c r="BJ10" s="5">
        <v>143.4</v>
      </c>
      <c r="BK10" s="5">
        <v>45.7</v>
      </c>
      <c r="BL10" s="60"/>
      <c r="BM10" s="6">
        <v>0</v>
      </c>
      <c r="BN10" s="6">
        <v>341</v>
      </c>
      <c r="BO10" s="6">
        <v>0</v>
      </c>
      <c r="BP10" s="6">
        <v>0</v>
      </c>
      <c r="BQ10" s="6">
        <v>0</v>
      </c>
      <c r="BR10" s="6">
        <v>0</v>
      </c>
      <c r="BS10" s="6">
        <v>1543</v>
      </c>
      <c r="BT10" s="6">
        <v>14</v>
      </c>
      <c r="BU10" s="60"/>
      <c r="BV10" s="5">
        <v>1567.1578750000001</v>
      </c>
      <c r="BW10" s="5">
        <v>308.41379799999999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42.844036697247709</v>
      </c>
      <c r="CG10" s="5">
        <v>5</v>
      </c>
      <c r="CH10" s="5">
        <v>0</v>
      </c>
      <c r="CI10" s="5">
        <v>372.70652799999999</v>
      </c>
      <c r="CJ10" s="5">
        <v>42.966360856269112</v>
      </c>
      <c r="CK10" s="5">
        <v>1346.306925553517</v>
      </c>
      <c r="CL10" s="5">
        <v>935.01192660550464</v>
      </c>
      <c r="CM10" s="5">
        <v>0</v>
      </c>
      <c r="CN10" s="5">
        <v>187.00238532110089</v>
      </c>
      <c r="CO10" s="5">
        <v>1122.0143119266061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2205.0641674801232</v>
      </c>
      <c r="G11" s="5">
        <v>578.95951796296299</v>
      </c>
      <c r="H11" s="5">
        <v>8167.87</v>
      </c>
      <c r="I11" s="5">
        <v>7562.8425925925922</v>
      </c>
      <c r="J11" s="5">
        <v>7821.58</v>
      </c>
      <c r="K11" s="5">
        <v>346.29</v>
      </c>
      <c r="L11" s="5">
        <v>0</v>
      </c>
      <c r="M11" s="6">
        <v>632</v>
      </c>
      <c r="N11" s="5">
        <v>-1626.1046495171599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3482.67</v>
      </c>
      <c r="W11" s="5">
        <v>289.90003055555559</v>
      </c>
      <c r="X11" s="5">
        <v>3224.6944444444439</v>
      </c>
      <c r="Y11" s="5">
        <v>0</v>
      </c>
      <c r="Z11" s="5">
        <v>3321.09</v>
      </c>
      <c r="AA11" s="5">
        <v>161.58000000000001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4685.2</v>
      </c>
      <c r="BA11" s="5">
        <v>216.90740740740739</v>
      </c>
      <c r="BB11" s="5">
        <v>4338.1481481481478</v>
      </c>
      <c r="BC11" s="5">
        <v>0</v>
      </c>
      <c r="BD11" s="5">
        <v>4500.49</v>
      </c>
      <c r="BE11" s="5">
        <v>184.71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229</v>
      </c>
      <c r="BO11" s="6">
        <v>0</v>
      </c>
      <c r="BP11" s="6">
        <v>0</v>
      </c>
      <c r="BQ11" s="6">
        <v>0</v>
      </c>
      <c r="BR11" s="6">
        <v>0</v>
      </c>
      <c r="BS11" s="6">
        <v>403</v>
      </c>
      <c r="BT11" s="6">
        <v>0</v>
      </c>
      <c r="BU11" s="60"/>
      <c r="BV11" s="5">
        <v>506.80743796296298</v>
      </c>
      <c r="BW11" s="5">
        <v>72.152079999999998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42.844036697247709</v>
      </c>
      <c r="CG11" s="5">
        <v>5</v>
      </c>
      <c r="CH11" s="5">
        <v>0</v>
      </c>
      <c r="CI11" s="5">
        <v>109.44945800000001</v>
      </c>
      <c r="CJ11" s="5">
        <v>42.966360856269112</v>
      </c>
      <c r="CK11" s="5">
        <v>1083.0498555535171</v>
      </c>
      <c r="CL11" s="5">
        <v>935.01192660550464</v>
      </c>
      <c r="CM11" s="5">
        <v>0</v>
      </c>
      <c r="CN11" s="5">
        <v>187.00238532110089</v>
      </c>
      <c r="CO11" s="5">
        <v>1122.0143119266061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2173.3807554801219</v>
      </c>
      <c r="G12" s="5">
        <v>404.29595211111109</v>
      </c>
      <c r="H12" s="5">
        <v>5802.6900000000014</v>
      </c>
      <c r="I12" s="5">
        <v>5372.8611111111104</v>
      </c>
      <c r="J12" s="5">
        <v>5084.97</v>
      </c>
      <c r="K12" s="5">
        <v>717.72</v>
      </c>
      <c r="L12" s="5">
        <v>0</v>
      </c>
      <c r="M12" s="6">
        <v>565</v>
      </c>
      <c r="N12" s="5">
        <v>-1769.0848033690111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2148.65</v>
      </c>
      <c r="W12" s="5">
        <v>178.8552175925926</v>
      </c>
      <c r="X12" s="5">
        <v>1989.4907407407411</v>
      </c>
      <c r="Y12" s="5">
        <v>0</v>
      </c>
      <c r="Z12" s="5">
        <v>1920.61</v>
      </c>
      <c r="AA12" s="5">
        <v>228.04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3654.04</v>
      </c>
      <c r="BA12" s="5">
        <v>169.16851851851851</v>
      </c>
      <c r="BB12" s="5">
        <v>3383.37037037037</v>
      </c>
      <c r="BC12" s="5">
        <v>0</v>
      </c>
      <c r="BD12" s="5">
        <v>3164.36</v>
      </c>
      <c r="BE12" s="5">
        <v>489.68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98</v>
      </c>
      <c r="BO12" s="6">
        <v>0</v>
      </c>
      <c r="BP12" s="6">
        <v>0</v>
      </c>
      <c r="BQ12" s="6">
        <v>0</v>
      </c>
      <c r="BR12" s="6">
        <v>0</v>
      </c>
      <c r="BS12" s="6">
        <v>467</v>
      </c>
      <c r="BT12" s="6">
        <v>0</v>
      </c>
      <c r="BU12" s="60"/>
      <c r="BV12" s="5">
        <v>348.02373611111108</v>
      </c>
      <c r="BW12" s="5">
        <v>56.272216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42.844036697247709</v>
      </c>
      <c r="CG12" s="5">
        <v>5</v>
      </c>
      <c r="CH12" s="5">
        <v>0</v>
      </c>
      <c r="CI12" s="5">
        <v>77.756046000000012</v>
      </c>
      <c r="CJ12" s="5">
        <v>42.966360856269112</v>
      </c>
      <c r="CK12" s="5">
        <v>1051.366443553517</v>
      </c>
      <c r="CL12" s="5">
        <v>935.01192660550464</v>
      </c>
      <c r="CM12" s="5">
        <v>0</v>
      </c>
      <c r="CN12" s="5">
        <v>187.00238532110089</v>
      </c>
      <c r="CO12" s="5">
        <v>1122.0143119266061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2051.907367480123</v>
      </c>
      <c r="G13" s="5">
        <v>3008.7643979999998</v>
      </c>
      <c r="H13" s="5">
        <v>3815.87</v>
      </c>
      <c r="I13" s="5">
        <v>3533.212962962963</v>
      </c>
      <c r="J13" s="5">
        <v>3739.07</v>
      </c>
      <c r="K13" s="5">
        <v>76.8</v>
      </c>
      <c r="L13" s="5">
        <v>0</v>
      </c>
      <c r="M13" s="6">
        <v>280</v>
      </c>
      <c r="N13" s="5">
        <v>956.8570305198773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3815.87</v>
      </c>
      <c r="BA13" s="5">
        <v>2950</v>
      </c>
      <c r="BB13" s="5">
        <v>3533.212962962963</v>
      </c>
      <c r="BC13" s="5">
        <v>0</v>
      </c>
      <c r="BD13" s="5">
        <v>3739.07</v>
      </c>
      <c r="BE13" s="5">
        <v>76.8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60"/>
      <c r="BV13" s="5">
        <v>2950</v>
      </c>
      <c r="BW13" s="5">
        <v>58.764398000000007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42.844036697247709</v>
      </c>
      <c r="CG13" s="5">
        <v>5</v>
      </c>
      <c r="CH13" s="5">
        <v>0</v>
      </c>
      <c r="CI13" s="5">
        <v>51.132658000000013</v>
      </c>
      <c r="CJ13" s="5">
        <v>42.966360856269112</v>
      </c>
      <c r="CK13" s="5">
        <v>929.89305555351689</v>
      </c>
      <c r="CL13" s="5">
        <v>935.01192660550464</v>
      </c>
      <c r="CM13" s="5">
        <v>0</v>
      </c>
      <c r="CN13" s="5">
        <v>187.00238532110089</v>
      </c>
      <c r="CO13" s="5">
        <v>1122.0143119266061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2151.532065480123</v>
      </c>
      <c r="G14" s="5">
        <v>4149.985334962963</v>
      </c>
      <c r="H14" s="5">
        <v>9642.34</v>
      </c>
      <c r="I14" s="5">
        <v>8928.0925925925912</v>
      </c>
      <c r="J14" s="5">
        <v>8924.65</v>
      </c>
      <c r="K14" s="5">
        <v>717.69</v>
      </c>
      <c r="L14" s="5">
        <v>0</v>
      </c>
      <c r="M14" s="6">
        <v>370</v>
      </c>
      <c r="N14" s="5">
        <v>1998.4532694828399</v>
      </c>
      <c r="O14" s="60"/>
      <c r="P14" s="5">
        <v>2354.37</v>
      </c>
      <c r="Q14" s="5">
        <v>152.59805555555559</v>
      </c>
      <c r="R14" s="5">
        <v>2179.9722222222222</v>
      </c>
      <c r="S14" s="5">
        <v>0</v>
      </c>
      <c r="T14" s="5">
        <v>2117.54</v>
      </c>
      <c r="U14" s="5">
        <v>236.83</v>
      </c>
      <c r="V14" s="5">
        <v>1605.16</v>
      </c>
      <c r="W14" s="5">
        <v>133.61470740740739</v>
      </c>
      <c r="X14" s="5">
        <v>1486.2592592592589</v>
      </c>
      <c r="Y14" s="5">
        <v>0</v>
      </c>
      <c r="Z14" s="5">
        <v>1511.62</v>
      </c>
      <c r="AA14" s="5">
        <v>93.54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5682.8099999999986</v>
      </c>
      <c r="BA14" s="5">
        <v>3740</v>
      </c>
      <c r="BB14" s="5">
        <v>5261.8611111111104</v>
      </c>
      <c r="BC14" s="5">
        <v>0</v>
      </c>
      <c r="BD14" s="5">
        <v>5295.49</v>
      </c>
      <c r="BE14" s="5">
        <v>387.32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104</v>
      </c>
      <c r="BN14" s="6">
        <v>29</v>
      </c>
      <c r="BO14" s="6">
        <v>0</v>
      </c>
      <c r="BP14" s="6">
        <v>0</v>
      </c>
      <c r="BQ14" s="6">
        <v>0</v>
      </c>
      <c r="BR14" s="6">
        <v>0</v>
      </c>
      <c r="BS14" s="6">
        <v>237</v>
      </c>
      <c r="BT14" s="6">
        <v>0</v>
      </c>
      <c r="BU14" s="60"/>
      <c r="BV14" s="5">
        <v>4026.2127629629631</v>
      </c>
      <c r="BW14" s="5">
        <v>123.772572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42.844036697247709</v>
      </c>
      <c r="CG14" s="5">
        <v>5</v>
      </c>
      <c r="CH14" s="5">
        <v>0</v>
      </c>
      <c r="CI14" s="5">
        <v>129.207356</v>
      </c>
      <c r="CJ14" s="5">
        <v>42.966360856269112</v>
      </c>
      <c r="CK14" s="5">
        <v>1029.517753553517</v>
      </c>
      <c r="CL14" s="5">
        <v>935.01192660550464</v>
      </c>
      <c r="CM14" s="5">
        <v>0</v>
      </c>
      <c r="CN14" s="5">
        <v>187.00238532110089</v>
      </c>
      <c r="CO14" s="5">
        <v>1122.0143119266061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2291.9574994801219</v>
      </c>
      <c r="G15" s="5">
        <v>4548.3024458888895</v>
      </c>
      <c r="H15" s="5">
        <v>20121.849999999999</v>
      </c>
      <c r="I15" s="5">
        <v>18631.342592592591</v>
      </c>
      <c r="J15" s="5">
        <v>19095.37</v>
      </c>
      <c r="K15" s="5">
        <v>1026.48</v>
      </c>
      <c r="L15" s="5">
        <v>0</v>
      </c>
      <c r="M15" s="6">
        <v>1509</v>
      </c>
      <c r="N15" s="5">
        <v>2256.3449464087662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6375.27</v>
      </c>
      <c r="W15" s="5">
        <v>530.68219722222227</v>
      </c>
      <c r="X15" s="5">
        <v>5903.0277777777774</v>
      </c>
      <c r="Y15" s="5">
        <v>0</v>
      </c>
      <c r="Z15" s="5">
        <v>6055.44</v>
      </c>
      <c r="AA15" s="5">
        <v>319.83</v>
      </c>
      <c r="AB15" s="5">
        <v>3685.29</v>
      </c>
      <c r="AC15" s="5">
        <v>255.92291666666659</v>
      </c>
      <c r="AD15" s="5">
        <v>3412.3055555555552</v>
      </c>
      <c r="AE15" s="5">
        <v>0</v>
      </c>
      <c r="AF15" s="5">
        <v>3448.79</v>
      </c>
      <c r="AG15" s="5">
        <v>236.5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10061.290000000001</v>
      </c>
      <c r="BA15" s="5">
        <v>3550</v>
      </c>
      <c r="BB15" s="5">
        <v>9316.0092592592573</v>
      </c>
      <c r="BC15" s="5">
        <v>0</v>
      </c>
      <c r="BD15" s="5">
        <v>9591.14</v>
      </c>
      <c r="BE15" s="5">
        <v>470.15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305</v>
      </c>
      <c r="BO15" s="6">
        <v>331</v>
      </c>
      <c r="BP15" s="6">
        <v>0</v>
      </c>
      <c r="BQ15" s="6">
        <v>0</v>
      </c>
      <c r="BR15" s="6">
        <v>0</v>
      </c>
      <c r="BS15" s="6">
        <v>873</v>
      </c>
      <c r="BT15" s="6">
        <v>0</v>
      </c>
      <c r="BU15" s="60"/>
      <c r="BV15" s="5">
        <v>4336.6051138888888</v>
      </c>
      <c r="BW15" s="5">
        <v>211.69733199999999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42.844036697247709</v>
      </c>
      <c r="CG15" s="5">
        <v>5</v>
      </c>
      <c r="CH15" s="5">
        <v>0</v>
      </c>
      <c r="CI15" s="5">
        <v>269.63279</v>
      </c>
      <c r="CJ15" s="5">
        <v>42.966360856269112</v>
      </c>
      <c r="CK15" s="5">
        <v>1169.943187553517</v>
      </c>
      <c r="CL15" s="5">
        <v>935.01192660550464</v>
      </c>
      <c r="CM15" s="5">
        <v>0</v>
      </c>
      <c r="CN15" s="5">
        <v>187.00238532110089</v>
      </c>
      <c r="CO15" s="5">
        <v>1122.0143119266061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2054.3377114801219</v>
      </c>
      <c r="G16" s="5">
        <v>2987.918839777778</v>
      </c>
      <c r="H16" s="5">
        <v>2389.0300000000002</v>
      </c>
      <c r="I16" s="5">
        <v>2212.0648148148148</v>
      </c>
      <c r="J16" s="5">
        <v>2177.54</v>
      </c>
      <c r="K16" s="5">
        <v>211.49</v>
      </c>
      <c r="L16" s="5">
        <v>0</v>
      </c>
      <c r="M16" s="6">
        <v>127</v>
      </c>
      <c r="N16" s="5">
        <v>933.58112829765514</v>
      </c>
      <c r="O16" s="60"/>
      <c r="P16" s="5">
        <v>17.399999999999999</v>
      </c>
      <c r="Q16" s="5">
        <v>1.127777777777778</v>
      </c>
      <c r="R16" s="5">
        <v>16.111111111111111</v>
      </c>
      <c r="S16" s="5">
        <v>0</v>
      </c>
      <c r="T16" s="5">
        <v>17.399999999999999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2371.63</v>
      </c>
      <c r="BA16" s="5">
        <v>2950</v>
      </c>
      <c r="BB16" s="5">
        <v>2195.953703703703</v>
      </c>
      <c r="BC16" s="5">
        <v>0</v>
      </c>
      <c r="BD16" s="5">
        <v>2160.14</v>
      </c>
      <c r="BE16" s="5">
        <v>211.49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2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125</v>
      </c>
      <c r="BT16" s="6">
        <v>0</v>
      </c>
      <c r="BU16" s="60"/>
      <c r="BV16" s="5">
        <v>2951.1277777777782</v>
      </c>
      <c r="BW16" s="5">
        <v>36.791061999999997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42.844036697247709</v>
      </c>
      <c r="CG16" s="5">
        <v>5</v>
      </c>
      <c r="CH16" s="5">
        <v>0</v>
      </c>
      <c r="CI16" s="5">
        <v>32.013002</v>
      </c>
      <c r="CJ16" s="5">
        <v>42.966360856269112</v>
      </c>
      <c r="CK16" s="5">
        <v>932.32339955351688</v>
      </c>
      <c r="CL16" s="5">
        <v>935.01192660550464</v>
      </c>
      <c r="CM16" s="5">
        <v>0</v>
      </c>
      <c r="CN16" s="5">
        <v>187.00238532110089</v>
      </c>
      <c r="CO16" s="5">
        <v>1122.0143119266061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106</v>
      </c>
      <c r="D17" s="3" t="s">
        <v>107</v>
      </c>
      <c r="E17" s="60"/>
      <c r="F17" s="5">
        <v>4315.4785874801228</v>
      </c>
      <c r="G17" s="5">
        <v>6256.2957813703706</v>
      </c>
      <c r="H17" s="5">
        <v>71674.17</v>
      </c>
      <c r="I17" s="5">
        <v>66364.972222222219</v>
      </c>
      <c r="J17" s="5">
        <v>70082.850000000006</v>
      </c>
      <c r="K17" s="5">
        <v>1591.32</v>
      </c>
      <c r="L17" s="5">
        <v>0</v>
      </c>
      <c r="M17" s="6">
        <v>2565</v>
      </c>
      <c r="N17" s="5">
        <v>1940.8171938902481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13265.06</v>
      </c>
      <c r="W17" s="5">
        <v>1104.1934203703699</v>
      </c>
      <c r="X17" s="5">
        <v>12282.46296296296</v>
      </c>
      <c r="Y17" s="5">
        <v>0</v>
      </c>
      <c r="Z17" s="5">
        <v>12713.11</v>
      </c>
      <c r="AA17" s="5">
        <v>551.95000000000005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51262.07</v>
      </c>
      <c r="AI17" s="5">
        <v>750</v>
      </c>
      <c r="AJ17" s="5">
        <v>47464.879629629628</v>
      </c>
      <c r="AK17" s="5">
        <v>0</v>
      </c>
      <c r="AL17" s="5">
        <v>50462.55</v>
      </c>
      <c r="AM17" s="5">
        <v>799.52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7147.04</v>
      </c>
      <c r="BA17" s="5">
        <v>3600</v>
      </c>
      <c r="BB17" s="5">
        <v>6617.6296296296296</v>
      </c>
      <c r="BC17" s="5">
        <v>0</v>
      </c>
      <c r="BD17" s="5">
        <v>6907.19</v>
      </c>
      <c r="BE17" s="5">
        <v>239.85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234</v>
      </c>
      <c r="BO17" s="6">
        <v>0</v>
      </c>
      <c r="BP17" s="6">
        <v>1890</v>
      </c>
      <c r="BQ17" s="6">
        <v>0</v>
      </c>
      <c r="BR17" s="6">
        <v>0</v>
      </c>
      <c r="BS17" s="6">
        <v>441</v>
      </c>
      <c r="BT17" s="6">
        <v>0</v>
      </c>
      <c r="BU17" s="60"/>
      <c r="BV17" s="5">
        <v>5454.1934203703704</v>
      </c>
      <c r="BW17" s="5">
        <v>802.10236100000009</v>
      </c>
      <c r="BX17" s="5">
        <v>0</v>
      </c>
      <c r="BY17" s="60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42.844036697247709</v>
      </c>
      <c r="CG17" s="5">
        <v>5</v>
      </c>
      <c r="CH17" s="5">
        <v>0</v>
      </c>
      <c r="CI17" s="5">
        <v>960.43387800000016</v>
      </c>
      <c r="CJ17" s="5">
        <v>42.966360856269112</v>
      </c>
      <c r="CK17" s="5">
        <v>3193.4642755535169</v>
      </c>
      <c r="CL17" s="5">
        <v>935.01192660550464</v>
      </c>
      <c r="CM17" s="5">
        <v>0</v>
      </c>
      <c r="CN17" s="5">
        <v>187.00238532110089</v>
      </c>
      <c r="CO17" s="5">
        <v>1122.0143119266061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121</v>
      </c>
      <c r="D18" s="3" t="s">
        <v>107</v>
      </c>
      <c r="E18" s="60"/>
      <c r="F18" s="5">
        <v>2042.9265394801221</v>
      </c>
      <c r="G18" s="5">
        <v>2984.870452222222</v>
      </c>
      <c r="H18" s="5">
        <v>1537.45</v>
      </c>
      <c r="I18" s="5">
        <v>1423.564814814815</v>
      </c>
      <c r="J18" s="5">
        <v>1412.85</v>
      </c>
      <c r="K18" s="5">
        <v>124.6</v>
      </c>
      <c r="L18" s="5">
        <v>0</v>
      </c>
      <c r="M18" s="6">
        <v>136</v>
      </c>
      <c r="N18" s="5">
        <v>941.94391274210011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165</v>
      </c>
      <c r="W18" s="5">
        <v>13.734722222222221</v>
      </c>
      <c r="X18" s="5">
        <v>152.7777777777778</v>
      </c>
      <c r="Y18" s="5">
        <v>0</v>
      </c>
      <c r="Z18" s="5">
        <v>165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1372.45</v>
      </c>
      <c r="BA18" s="5">
        <v>2950</v>
      </c>
      <c r="BB18" s="5">
        <v>1270.787037037037</v>
      </c>
      <c r="BC18" s="5">
        <v>0</v>
      </c>
      <c r="BD18" s="5">
        <v>1247.8499999999999</v>
      </c>
      <c r="BE18" s="5">
        <v>124.6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1</v>
      </c>
      <c r="BO18" s="6">
        <v>0</v>
      </c>
      <c r="BP18" s="6">
        <v>0</v>
      </c>
      <c r="BQ18" s="6">
        <v>0</v>
      </c>
      <c r="BR18" s="6">
        <v>0</v>
      </c>
      <c r="BS18" s="6">
        <v>135</v>
      </c>
      <c r="BT18" s="6">
        <v>0</v>
      </c>
      <c r="BU18" s="60"/>
      <c r="BV18" s="5">
        <v>2963.734722222222</v>
      </c>
      <c r="BW18" s="5">
        <v>21.135729999999999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42.844036697247709</v>
      </c>
      <c r="CG18" s="5">
        <v>5</v>
      </c>
      <c r="CH18" s="5">
        <v>0</v>
      </c>
      <c r="CI18" s="5">
        <v>20.60183</v>
      </c>
      <c r="CJ18" s="5">
        <v>42.966360856269112</v>
      </c>
      <c r="CK18" s="5">
        <v>920.9122275535168</v>
      </c>
      <c r="CL18" s="5">
        <v>935.01192660550464</v>
      </c>
      <c r="CM18" s="5">
        <v>0</v>
      </c>
      <c r="CN18" s="5">
        <v>187.00238532110089</v>
      </c>
      <c r="CO18" s="5">
        <v>1122.0143119266061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2228.488399480123</v>
      </c>
      <c r="G19" s="5">
        <v>4640.4672596296296</v>
      </c>
      <c r="H19" s="5">
        <v>15385.35</v>
      </c>
      <c r="I19" s="5">
        <v>14245.694444444451</v>
      </c>
      <c r="J19" s="5">
        <v>14340.88</v>
      </c>
      <c r="K19" s="5">
        <v>1044.47</v>
      </c>
      <c r="L19" s="5">
        <v>0</v>
      </c>
      <c r="M19" s="6">
        <v>334</v>
      </c>
      <c r="N19" s="5">
        <v>2411.9788601495079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11844.4</v>
      </c>
      <c r="W19" s="5">
        <v>985.93662962962981</v>
      </c>
      <c r="X19" s="5">
        <v>10967.03703703704</v>
      </c>
      <c r="Y19" s="5">
        <v>0</v>
      </c>
      <c r="Z19" s="5">
        <v>10989.44</v>
      </c>
      <c r="AA19" s="5">
        <v>854.96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3540.95</v>
      </c>
      <c r="BA19" s="5">
        <v>3600</v>
      </c>
      <c r="BB19" s="5">
        <v>3278.6574074074069</v>
      </c>
      <c r="BC19" s="5">
        <v>0</v>
      </c>
      <c r="BD19" s="5">
        <v>3351.44</v>
      </c>
      <c r="BE19" s="5">
        <v>189.51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137</v>
      </c>
      <c r="BO19" s="6">
        <v>0</v>
      </c>
      <c r="BP19" s="6">
        <v>0</v>
      </c>
      <c r="BQ19" s="6">
        <v>0</v>
      </c>
      <c r="BR19" s="6">
        <v>0</v>
      </c>
      <c r="BS19" s="6">
        <v>197</v>
      </c>
      <c r="BT19" s="6">
        <v>0</v>
      </c>
      <c r="BU19" s="60"/>
      <c r="BV19" s="5">
        <v>4585.9366296296303</v>
      </c>
      <c r="BW19" s="5">
        <v>54.530630000000002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42.844036697247709</v>
      </c>
      <c r="CG19" s="5">
        <v>5</v>
      </c>
      <c r="CH19" s="5">
        <v>0</v>
      </c>
      <c r="CI19" s="5">
        <v>206.16369</v>
      </c>
      <c r="CJ19" s="5">
        <v>42.966360856269112</v>
      </c>
      <c r="CK19" s="5">
        <v>1106.4740875535169</v>
      </c>
      <c r="CL19" s="5">
        <v>935.01192660550464</v>
      </c>
      <c r="CM19" s="5">
        <v>0</v>
      </c>
      <c r="CN19" s="5">
        <v>187.00238532110089</v>
      </c>
      <c r="CO19" s="5">
        <v>1122.0143119266061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109</v>
      </c>
      <c r="D20" s="3" t="s">
        <v>107</v>
      </c>
      <c r="E20" s="60"/>
      <c r="F20" s="5">
        <v>2675.3434254801218</v>
      </c>
      <c r="G20" s="5">
        <v>7119.2064824814806</v>
      </c>
      <c r="H20" s="5">
        <v>48732.74</v>
      </c>
      <c r="I20" s="5">
        <v>45122.907407407401</v>
      </c>
      <c r="J20" s="5">
        <v>46819.11</v>
      </c>
      <c r="K20" s="5">
        <v>1913.63</v>
      </c>
      <c r="L20" s="5">
        <v>0</v>
      </c>
      <c r="M20" s="6">
        <v>2870</v>
      </c>
      <c r="N20" s="5">
        <v>4443.8630570013584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11029.55</v>
      </c>
      <c r="W20" s="5">
        <v>918.10791203703707</v>
      </c>
      <c r="X20" s="5">
        <v>10212.546296296299</v>
      </c>
      <c r="Y20" s="5">
        <v>0</v>
      </c>
      <c r="Z20" s="5">
        <v>10549.38</v>
      </c>
      <c r="AA20" s="5">
        <v>480.17</v>
      </c>
      <c r="AB20" s="5">
        <v>29094.76</v>
      </c>
      <c r="AC20" s="5">
        <v>2020.469444444444</v>
      </c>
      <c r="AD20" s="5">
        <v>26939.592592592591</v>
      </c>
      <c r="AE20" s="5">
        <v>0</v>
      </c>
      <c r="AF20" s="5">
        <v>27959.98</v>
      </c>
      <c r="AG20" s="5">
        <v>1134.78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8608.43</v>
      </c>
      <c r="BA20" s="5">
        <v>3600</v>
      </c>
      <c r="BB20" s="5">
        <v>7970.7685185185182</v>
      </c>
      <c r="BC20" s="5">
        <v>0</v>
      </c>
      <c r="BD20" s="5">
        <v>8309.75</v>
      </c>
      <c r="BE20" s="5">
        <v>298.68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317</v>
      </c>
      <c r="BO20" s="6">
        <v>1920</v>
      </c>
      <c r="BP20" s="6">
        <v>0</v>
      </c>
      <c r="BQ20" s="6">
        <v>0</v>
      </c>
      <c r="BR20" s="6">
        <v>0</v>
      </c>
      <c r="BS20" s="6">
        <v>633</v>
      </c>
      <c r="BT20" s="6">
        <v>0</v>
      </c>
      <c r="BU20" s="60"/>
      <c r="BV20" s="5">
        <v>6538.5773564814808</v>
      </c>
      <c r="BW20" s="5">
        <v>580.62912600000004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42.844036697247709</v>
      </c>
      <c r="CG20" s="5">
        <v>5</v>
      </c>
      <c r="CH20" s="5">
        <v>0</v>
      </c>
      <c r="CI20" s="5">
        <v>653.01871600000004</v>
      </c>
      <c r="CJ20" s="5">
        <v>42.966360856269112</v>
      </c>
      <c r="CK20" s="5">
        <v>1553.3291135535169</v>
      </c>
      <c r="CL20" s="5">
        <v>935.01192660550464</v>
      </c>
      <c r="CM20" s="5">
        <v>0</v>
      </c>
      <c r="CN20" s="5">
        <v>187.00238532110089</v>
      </c>
      <c r="CO20" s="5">
        <v>1122.0143119266061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2124.136745480122</v>
      </c>
      <c r="G21" s="5">
        <v>3815.8669854444452</v>
      </c>
      <c r="H21" s="5">
        <v>6022.5399999999991</v>
      </c>
      <c r="I21" s="5">
        <v>5576.4259259259252</v>
      </c>
      <c r="J21" s="5">
        <v>5567.62</v>
      </c>
      <c r="K21" s="5">
        <v>454.92</v>
      </c>
      <c r="L21" s="5">
        <v>0</v>
      </c>
      <c r="M21" s="6">
        <v>395</v>
      </c>
      <c r="N21" s="5">
        <v>1691.730239964322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1806.75</v>
      </c>
      <c r="W21" s="5">
        <v>150.3952083333333</v>
      </c>
      <c r="X21" s="5">
        <v>1672.916666666667</v>
      </c>
      <c r="Y21" s="5">
        <v>0</v>
      </c>
      <c r="Z21" s="5">
        <v>1738.98</v>
      </c>
      <c r="AA21" s="5">
        <v>67.77</v>
      </c>
      <c r="AB21" s="5">
        <v>7.9</v>
      </c>
      <c r="AC21" s="5">
        <v>0.54861111111111105</v>
      </c>
      <c r="AD21" s="5">
        <v>7.3148148148148149</v>
      </c>
      <c r="AE21" s="5">
        <v>0</v>
      </c>
      <c r="AF21" s="5">
        <v>0</v>
      </c>
      <c r="AG21" s="5">
        <v>7.9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4207.8899999999994</v>
      </c>
      <c r="BA21" s="5">
        <v>3600</v>
      </c>
      <c r="BB21" s="5">
        <v>3896.194444444443</v>
      </c>
      <c r="BC21" s="5">
        <v>0</v>
      </c>
      <c r="BD21" s="5">
        <v>3828.64</v>
      </c>
      <c r="BE21" s="5">
        <v>379.25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77</v>
      </c>
      <c r="BO21" s="6">
        <v>1</v>
      </c>
      <c r="BP21" s="6">
        <v>0</v>
      </c>
      <c r="BQ21" s="6">
        <v>0</v>
      </c>
      <c r="BR21" s="6">
        <v>0</v>
      </c>
      <c r="BS21" s="6">
        <v>317</v>
      </c>
      <c r="BT21" s="6">
        <v>0</v>
      </c>
      <c r="BU21" s="60"/>
      <c r="BV21" s="5">
        <v>3750.9438194444451</v>
      </c>
      <c r="BW21" s="5">
        <v>64.923165999999995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42.844036697247709</v>
      </c>
      <c r="CG21" s="5">
        <v>5</v>
      </c>
      <c r="CH21" s="5">
        <v>0</v>
      </c>
      <c r="CI21" s="5">
        <v>80.702036000000007</v>
      </c>
      <c r="CJ21" s="5">
        <v>42.966360856269112</v>
      </c>
      <c r="CK21" s="5">
        <v>1002.122433553517</v>
      </c>
      <c r="CL21" s="5">
        <v>935.01192660550464</v>
      </c>
      <c r="CM21" s="5">
        <v>0</v>
      </c>
      <c r="CN21" s="5">
        <v>187.00238532110089</v>
      </c>
      <c r="CO21" s="5">
        <v>1122.0143119266061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2199.1193934801222</v>
      </c>
      <c r="G22" s="5">
        <v>3900.633102555556</v>
      </c>
      <c r="H22" s="5">
        <v>11618.26</v>
      </c>
      <c r="I22" s="5">
        <v>10757.64814814815</v>
      </c>
      <c r="J22" s="5">
        <v>10719.27</v>
      </c>
      <c r="K22" s="5">
        <v>898.99</v>
      </c>
      <c r="L22" s="5">
        <v>0</v>
      </c>
      <c r="M22" s="6">
        <v>816</v>
      </c>
      <c r="N22" s="5">
        <v>1701.5137090754331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1560.63</v>
      </c>
      <c r="W22" s="5">
        <v>129.90799722222221</v>
      </c>
      <c r="X22" s="5">
        <v>1445.0277777777781</v>
      </c>
      <c r="Y22" s="5">
        <v>0</v>
      </c>
      <c r="Z22" s="5">
        <v>1500.63</v>
      </c>
      <c r="AA22" s="5">
        <v>60</v>
      </c>
      <c r="AB22" s="5">
        <v>216.75</v>
      </c>
      <c r="AC22" s="5">
        <v>15.05208333333333</v>
      </c>
      <c r="AD22" s="5">
        <v>200.6944444444444</v>
      </c>
      <c r="AE22" s="5">
        <v>0</v>
      </c>
      <c r="AF22" s="5">
        <v>216.75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1.0349999999999999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9824.68</v>
      </c>
      <c r="BA22" s="5">
        <v>3600</v>
      </c>
      <c r="BB22" s="5">
        <v>9096.9259259259252</v>
      </c>
      <c r="BC22" s="5">
        <v>0</v>
      </c>
      <c r="BD22" s="5">
        <v>8985.69</v>
      </c>
      <c r="BE22" s="5">
        <v>838.99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48</v>
      </c>
      <c r="BO22" s="6">
        <v>8</v>
      </c>
      <c r="BP22" s="6">
        <v>0</v>
      </c>
      <c r="BQ22" s="6">
        <v>1</v>
      </c>
      <c r="BR22" s="6">
        <v>0</v>
      </c>
      <c r="BS22" s="6">
        <v>759</v>
      </c>
      <c r="BT22" s="6">
        <v>0</v>
      </c>
      <c r="BU22" s="60"/>
      <c r="BV22" s="5">
        <v>3745.995080555555</v>
      </c>
      <c r="BW22" s="5">
        <v>154.63802200000001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42.844036697247709</v>
      </c>
      <c r="CG22" s="5">
        <v>5</v>
      </c>
      <c r="CH22" s="5">
        <v>0</v>
      </c>
      <c r="CI22" s="5">
        <v>155.684684</v>
      </c>
      <c r="CJ22" s="5">
        <v>42.966360856269112</v>
      </c>
      <c r="CK22" s="5">
        <v>1077.105081553517</v>
      </c>
      <c r="CL22" s="5">
        <v>935.01192660550464</v>
      </c>
      <c r="CM22" s="5">
        <v>0</v>
      </c>
      <c r="CN22" s="5">
        <v>187.00238532110089</v>
      </c>
      <c r="CO22" s="5">
        <v>1122.0143119266061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126</v>
      </c>
      <c r="D23" s="3" t="s">
        <v>107</v>
      </c>
      <c r="E23" s="60"/>
      <c r="F23" s="5">
        <v>2034.115235480122</v>
      </c>
      <c r="G23" s="5">
        <v>3522.0649973703698</v>
      </c>
      <c r="H23" s="5">
        <v>879.89</v>
      </c>
      <c r="I23" s="5">
        <v>814.71296296296293</v>
      </c>
      <c r="J23" s="5">
        <v>867.92</v>
      </c>
      <c r="K23" s="5">
        <v>11.97</v>
      </c>
      <c r="L23" s="5">
        <v>0</v>
      </c>
      <c r="M23" s="6">
        <v>55</v>
      </c>
      <c r="N23" s="5">
        <v>1487.9497618902481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125.51</v>
      </c>
      <c r="W23" s="5">
        <v>10.447545370370371</v>
      </c>
      <c r="X23" s="5">
        <v>116.212962962963</v>
      </c>
      <c r="Y23" s="5">
        <v>0</v>
      </c>
      <c r="Z23" s="5">
        <v>125.51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754.38</v>
      </c>
      <c r="BA23" s="5">
        <v>3500</v>
      </c>
      <c r="BB23" s="5">
        <v>698.5</v>
      </c>
      <c r="BC23" s="5">
        <v>0</v>
      </c>
      <c r="BD23" s="5">
        <v>742.41</v>
      </c>
      <c r="BE23" s="5">
        <v>11.97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47</v>
      </c>
      <c r="BT23" s="6">
        <v>0</v>
      </c>
      <c r="BU23" s="60"/>
      <c r="BV23" s="5">
        <v>3510.4475453703699</v>
      </c>
      <c r="BW23" s="5">
        <v>11.617452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42.844036697247709</v>
      </c>
      <c r="CG23" s="5">
        <v>5</v>
      </c>
      <c r="CH23" s="5">
        <v>0</v>
      </c>
      <c r="CI23" s="5">
        <v>11.790526</v>
      </c>
      <c r="CJ23" s="5">
        <v>42.966360856269112</v>
      </c>
      <c r="CK23" s="5">
        <v>912.10092355351685</v>
      </c>
      <c r="CL23" s="5">
        <v>935.01192660550464</v>
      </c>
      <c r="CM23" s="5">
        <v>0</v>
      </c>
      <c r="CN23" s="5">
        <v>187.00238532110089</v>
      </c>
      <c r="CO23" s="5">
        <v>1122.0143119266061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2381.4614594801219</v>
      </c>
      <c r="G24" s="5">
        <v>4920.1786497777784</v>
      </c>
      <c r="H24" s="5">
        <v>26801.25</v>
      </c>
      <c r="I24" s="5">
        <v>24815.972222222219</v>
      </c>
      <c r="J24" s="5">
        <v>25978.61</v>
      </c>
      <c r="K24" s="5">
        <v>822.63999999999987</v>
      </c>
      <c r="L24" s="5">
        <v>0</v>
      </c>
      <c r="M24" s="6">
        <v>1870</v>
      </c>
      <c r="N24" s="5">
        <v>2538.7171902976552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9318.3200000000015</v>
      </c>
      <c r="W24" s="5">
        <v>775.66385925925943</v>
      </c>
      <c r="X24" s="5">
        <v>8628.0740740740748</v>
      </c>
      <c r="Y24" s="5">
        <v>0</v>
      </c>
      <c r="Z24" s="5">
        <v>9177.2900000000009</v>
      </c>
      <c r="AA24" s="5">
        <v>141.03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11640.18</v>
      </c>
      <c r="BA24" s="5">
        <v>3500</v>
      </c>
      <c r="BB24" s="5">
        <v>10777.94444444444</v>
      </c>
      <c r="BC24" s="5">
        <v>0</v>
      </c>
      <c r="BD24" s="5">
        <v>11121.37</v>
      </c>
      <c r="BE24" s="5">
        <v>518.80999999999995</v>
      </c>
      <c r="BF24" s="5">
        <v>5842.75</v>
      </c>
      <c r="BG24" s="5">
        <v>465.25601851851849</v>
      </c>
      <c r="BH24" s="5">
        <v>5409.9537037037026</v>
      </c>
      <c r="BI24" s="5">
        <v>0</v>
      </c>
      <c r="BJ24" s="5">
        <v>5679.95</v>
      </c>
      <c r="BK24" s="5">
        <v>162.80000000000001</v>
      </c>
      <c r="BL24" s="60"/>
      <c r="BM24" s="6">
        <v>0</v>
      </c>
      <c r="BN24" s="6">
        <v>190</v>
      </c>
      <c r="BO24" s="6">
        <v>0</v>
      </c>
      <c r="BP24" s="6">
        <v>0</v>
      </c>
      <c r="BQ24" s="6">
        <v>0</v>
      </c>
      <c r="BR24" s="6">
        <v>0</v>
      </c>
      <c r="BS24" s="6">
        <v>1001</v>
      </c>
      <c r="BT24" s="6">
        <v>679</v>
      </c>
      <c r="BU24" s="60"/>
      <c r="BV24" s="5">
        <v>4740.9198777777774</v>
      </c>
      <c r="BW24" s="5">
        <v>179.25877199999999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42.844036697247709</v>
      </c>
      <c r="CG24" s="5">
        <v>5</v>
      </c>
      <c r="CH24" s="5">
        <v>0</v>
      </c>
      <c r="CI24" s="5">
        <v>359.13675000000012</v>
      </c>
      <c r="CJ24" s="5">
        <v>42.966360856269112</v>
      </c>
      <c r="CK24" s="5">
        <v>1259.447147553517</v>
      </c>
      <c r="CL24" s="5">
        <v>935.01192660550464</v>
      </c>
      <c r="CM24" s="5">
        <v>0</v>
      </c>
      <c r="CN24" s="5">
        <v>187.00238532110089</v>
      </c>
      <c r="CO24" s="5">
        <v>1122.0143119266061</v>
      </c>
      <c r="CP24" s="60"/>
      <c r="CQ24" s="4"/>
    </row>
    <row r="25" spans="1:95" ht="18.95" customHeight="1" x14ac:dyDescent="0.25">
      <c r="A25" s="60"/>
      <c r="B25" s="3">
        <v>1125</v>
      </c>
      <c r="C25" s="4" t="s">
        <v>198</v>
      </c>
      <c r="D25" s="3" t="s">
        <v>107</v>
      </c>
      <c r="E25" s="60"/>
      <c r="F25" s="5">
        <v>2188.5936054801218</v>
      </c>
      <c r="G25" s="5">
        <v>4448.397441185185</v>
      </c>
      <c r="H25" s="5">
        <v>11495.44</v>
      </c>
      <c r="I25" s="5">
        <v>10643.925925925931</v>
      </c>
      <c r="J25" s="5">
        <v>10360.36</v>
      </c>
      <c r="K25" s="5">
        <v>1135.08</v>
      </c>
      <c r="L25" s="5">
        <v>0</v>
      </c>
      <c r="M25" s="6">
        <v>510</v>
      </c>
      <c r="N25" s="5">
        <v>2259.8038357050632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3811.3</v>
      </c>
      <c r="W25" s="5">
        <v>317.25543518518521</v>
      </c>
      <c r="X25" s="5">
        <v>3528.9814814814808</v>
      </c>
      <c r="Y25" s="5">
        <v>0</v>
      </c>
      <c r="Z25" s="5">
        <v>3368.27</v>
      </c>
      <c r="AA25" s="5">
        <v>443.03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5224.41</v>
      </c>
      <c r="AU25" s="5">
        <v>362.80624999999992</v>
      </c>
      <c r="AV25" s="5">
        <v>4837.4166666666661</v>
      </c>
      <c r="AW25" s="5">
        <v>0</v>
      </c>
      <c r="AX25" s="5">
        <v>4790.6400000000003</v>
      </c>
      <c r="AY25" s="5">
        <v>433.77</v>
      </c>
      <c r="AZ25" s="5">
        <v>2459.73</v>
      </c>
      <c r="BA25" s="5">
        <v>3650</v>
      </c>
      <c r="BB25" s="5">
        <v>2277.5277777777769</v>
      </c>
      <c r="BC25" s="5">
        <v>0</v>
      </c>
      <c r="BD25" s="5">
        <v>2201.4499999999998</v>
      </c>
      <c r="BE25" s="5">
        <v>258.27999999999997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103</v>
      </c>
      <c r="BO25" s="6">
        <v>0</v>
      </c>
      <c r="BP25" s="6">
        <v>0</v>
      </c>
      <c r="BQ25" s="6">
        <v>0</v>
      </c>
      <c r="BR25" s="6">
        <v>298</v>
      </c>
      <c r="BS25" s="6">
        <v>109</v>
      </c>
      <c r="BT25" s="6">
        <v>0</v>
      </c>
      <c r="BU25" s="60"/>
      <c r="BV25" s="5">
        <v>4330.0616851851846</v>
      </c>
      <c r="BW25" s="5">
        <v>118.335756</v>
      </c>
      <c r="BX25" s="5">
        <v>0</v>
      </c>
      <c r="BY25" s="60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42.844036697247709</v>
      </c>
      <c r="CG25" s="5">
        <v>5</v>
      </c>
      <c r="CH25" s="5">
        <v>0</v>
      </c>
      <c r="CI25" s="5">
        <v>154.03889599999999</v>
      </c>
      <c r="CJ25" s="5">
        <v>42.966360856269112</v>
      </c>
      <c r="CK25" s="5">
        <v>1066.5792935535169</v>
      </c>
      <c r="CL25" s="5">
        <v>935.01192660550464</v>
      </c>
      <c r="CM25" s="5">
        <v>0</v>
      </c>
      <c r="CN25" s="5">
        <v>187.00238532110089</v>
      </c>
      <c r="CO25" s="5">
        <v>1122.0143119266061</v>
      </c>
      <c r="CP25" s="60"/>
      <c r="CQ25" s="4"/>
    </row>
    <row r="26" spans="1:95" ht="18.95" customHeight="1" x14ac:dyDescent="0.25">
      <c r="A26" s="60"/>
      <c r="B26" s="3">
        <v>1126</v>
      </c>
      <c r="C26" s="4" t="s">
        <v>130</v>
      </c>
      <c r="D26" s="3" t="s">
        <v>107</v>
      </c>
      <c r="E26" s="60"/>
      <c r="F26" s="5">
        <v>2623.685341480123</v>
      </c>
      <c r="G26" s="5">
        <v>3659.3250492222228</v>
      </c>
      <c r="H26" s="5">
        <v>43838.48</v>
      </c>
      <c r="I26" s="5">
        <v>40591.185185185182</v>
      </c>
      <c r="J26" s="5">
        <v>41348.78</v>
      </c>
      <c r="K26" s="5">
        <v>2489.6999999999998</v>
      </c>
      <c r="L26" s="5">
        <v>0</v>
      </c>
      <c r="M26" s="6">
        <v>698</v>
      </c>
      <c r="N26" s="5">
        <v>1035.6397077421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41525.35</v>
      </c>
      <c r="W26" s="5">
        <v>3456.6008935185191</v>
      </c>
      <c r="X26" s="5">
        <v>38449.398148148153</v>
      </c>
      <c r="Y26" s="5">
        <v>0</v>
      </c>
      <c r="Z26" s="5">
        <v>39133.9</v>
      </c>
      <c r="AA26" s="5">
        <v>2391.4499999999998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566.79</v>
      </c>
      <c r="AU26" s="5">
        <v>39.360416666666673</v>
      </c>
      <c r="AV26" s="5">
        <v>524.80555555555554</v>
      </c>
      <c r="AW26" s="5">
        <v>0</v>
      </c>
      <c r="AX26" s="5">
        <v>549.64</v>
      </c>
      <c r="AY26" s="5">
        <v>17.149999999999999</v>
      </c>
      <c r="AZ26" s="5">
        <v>1746.34</v>
      </c>
      <c r="BA26" s="5">
        <v>127.74153703703701</v>
      </c>
      <c r="BB26" s="5">
        <v>1616.9814814814811</v>
      </c>
      <c r="BC26" s="5">
        <v>0</v>
      </c>
      <c r="BD26" s="5">
        <v>1665.24</v>
      </c>
      <c r="BE26" s="5">
        <v>81.099999999999994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610</v>
      </c>
      <c r="BO26" s="6">
        <v>0</v>
      </c>
      <c r="BP26" s="6">
        <v>0</v>
      </c>
      <c r="BQ26" s="6">
        <v>0</v>
      </c>
      <c r="BR26" s="6">
        <v>19</v>
      </c>
      <c r="BS26" s="6">
        <v>69</v>
      </c>
      <c r="BT26" s="6">
        <v>0</v>
      </c>
      <c r="BU26" s="60"/>
      <c r="BV26" s="5">
        <v>3623.7028472222232</v>
      </c>
      <c r="BW26" s="5">
        <v>35.622202000000001</v>
      </c>
      <c r="BX26" s="5">
        <v>0</v>
      </c>
      <c r="BY26" s="60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42.844036697247709</v>
      </c>
      <c r="CG26" s="5">
        <v>5</v>
      </c>
      <c r="CH26" s="5">
        <v>0</v>
      </c>
      <c r="CI26" s="5">
        <v>587.43563199999994</v>
      </c>
      <c r="CJ26" s="5">
        <v>42.966360856269112</v>
      </c>
      <c r="CK26" s="5">
        <v>1501.671029553517</v>
      </c>
      <c r="CL26" s="5">
        <v>935.01192660550464</v>
      </c>
      <c r="CM26" s="5">
        <v>0</v>
      </c>
      <c r="CN26" s="5">
        <v>187.00238532110089</v>
      </c>
      <c r="CO26" s="5">
        <v>1122.0143119266061</v>
      </c>
      <c r="CP26" s="60"/>
      <c r="CQ26" s="4"/>
    </row>
    <row r="27" spans="1:95" ht="18.95" customHeight="1" x14ac:dyDescent="0.25">
      <c r="A27" s="60"/>
      <c r="B27" s="3">
        <v>1127</v>
      </c>
      <c r="C27" s="4" t="s">
        <v>130</v>
      </c>
      <c r="D27" s="3" t="s">
        <v>107</v>
      </c>
      <c r="E27" s="60"/>
      <c r="F27" s="5">
        <v>2466.104959480122</v>
      </c>
      <c r="G27" s="5">
        <v>2683.371594851852</v>
      </c>
      <c r="H27" s="5">
        <v>32078.75</v>
      </c>
      <c r="I27" s="5">
        <v>29702.546296296299</v>
      </c>
      <c r="J27" s="5">
        <v>30144.07</v>
      </c>
      <c r="K27" s="5">
        <v>1934.68</v>
      </c>
      <c r="L27" s="5">
        <v>0</v>
      </c>
      <c r="M27" s="6">
        <v>696</v>
      </c>
      <c r="N27" s="5">
        <v>217.26663537172951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29035.83</v>
      </c>
      <c r="W27" s="5">
        <v>2416.963997222223</v>
      </c>
      <c r="X27" s="5">
        <v>26885.027777777781</v>
      </c>
      <c r="Y27" s="5">
        <v>0</v>
      </c>
      <c r="Z27" s="5">
        <v>27418.77</v>
      </c>
      <c r="AA27" s="5">
        <v>1617.06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820.08</v>
      </c>
      <c r="AU27" s="5">
        <v>56.95</v>
      </c>
      <c r="AV27" s="5">
        <v>759.33333333333337</v>
      </c>
      <c r="AW27" s="5">
        <v>0</v>
      </c>
      <c r="AX27" s="5">
        <v>713.58</v>
      </c>
      <c r="AY27" s="5">
        <v>106.5</v>
      </c>
      <c r="AZ27" s="5">
        <v>2222.84</v>
      </c>
      <c r="BA27" s="5">
        <v>162.5966296296296</v>
      </c>
      <c r="BB27" s="5">
        <v>2058.1851851851852</v>
      </c>
      <c r="BC27" s="5">
        <v>0</v>
      </c>
      <c r="BD27" s="5">
        <v>2011.72</v>
      </c>
      <c r="BE27" s="5">
        <v>211.12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601</v>
      </c>
      <c r="BO27" s="6">
        <v>0</v>
      </c>
      <c r="BP27" s="6">
        <v>0</v>
      </c>
      <c r="BQ27" s="6">
        <v>0</v>
      </c>
      <c r="BR27" s="6">
        <v>17</v>
      </c>
      <c r="BS27" s="6">
        <v>78</v>
      </c>
      <c r="BT27" s="6">
        <v>0</v>
      </c>
      <c r="BU27" s="60"/>
      <c r="BV27" s="5">
        <v>2636.5106268518521</v>
      </c>
      <c r="BW27" s="5">
        <v>46.860968000000007</v>
      </c>
      <c r="BX27" s="5">
        <v>0</v>
      </c>
      <c r="BY27" s="60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42.844036697247709</v>
      </c>
      <c r="CG27" s="5">
        <v>5</v>
      </c>
      <c r="CH27" s="5">
        <v>0</v>
      </c>
      <c r="CI27" s="5">
        <v>429.85525000000013</v>
      </c>
      <c r="CJ27" s="5">
        <v>42.966360856269112</v>
      </c>
      <c r="CK27" s="5">
        <v>1344.0906475535171</v>
      </c>
      <c r="CL27" s="5">
        <v>935.01192660550464</v>
      </c>
      <c r="CM27" s="5">
        <v>0</v>
      </c>
      <c r="CN27" s="5">
        <v>187.00238532110089</v>
      </c>
      <c r="CO27" s="5">
        <v>1122.0143119266061</v>
      </c>
      <c r="CP27" s="60"/>
      <c r="CQ27" s="4"/>
    </row>
    <row r="28" spans="1:95" ht="18.95" customHeight="1" x14ac:dyDescent="0.25">
      <c r="A28" s="60"/>
      <c r="B28" s="3">
        <v>1128</v>
      </c>
      <c r="C28" s="4" t="s">
        <v>131</v>
      </c>
      <c r="D28" s="3" t="s">
        <v>107</v>
      </c>
      <c r="E28" s="60"/>
      <c r="F28" s="5">
        <v>2974.3457814801218</v>
      </c>
      <c r="G28" s="5">
        <v>521.64481055555552</v>
      </c>
      <c r="H28" s="5">
        <v>6200.08</v>
      </c>
      <c r="I28" s="5">
        <v>5740.8148148148139</v>
      </c>
      <c r="J28" s="5">
        <v>5156.6499999999996</v>
      </c>
      <c r="K28" s="5">
        <v>1043.43</v>
      </c>
      <c r="L28" s="5">
        <v>0</v>
      </c>
      <c r="M28" s="6">
        <v>239</v>
      </c>
      <c r="N28" s="5">
        <v>-2452.7009709245672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3086.35</v>
      </c>
      <c r="W28" s="5">
        <v>256.91006018518522</v>
      </c>
      <c r="X28" s="5">
        <v>2857.7314814814808</v>
      </c>
      <c r="Y28" s="5">
        <v>0</v>
      </c>
      <c r="Z28" s="5">
        <v>2617.94</v>
      </c>
      <c r="AA28" s="5">
        <v>468.41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445.28</v>
      </c>
      <c r="AO28" s="5">
        <v>28.448444444444451</v>
      </c>
      <c r="AP28" s="5">
        <v>412.2962962962963</v>
      </c>
      <c r="AQ28" s="5">
        <v>0</v>
      </c>
      <c r="AR28" s="5">
        <v>407.18</v>
      </c>
      <c r="AS28" s="5">
        <v>38.1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2668.45</v>
      </c>
      <c r="BA28" s="5">
        <v>195.19217592592591</v>
      </c>
      <c r="BB28" s="5">
        <v>2470.787037037037</v>
      </c>
      <c r="BC28" s="5">
        <v>0</v>
      </c>
      <c r="BD28" s="5">
        <v>2131.5300000000002</v>
      </c>
      <c r="BE28" s="5">
        <v>536.91999999999996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84</v>
      </c>
      <c r="BO28" s="6">
        <v>0</v>
      </c>
      <c r="BP28" s="6">
        <v>0</v>
      </c>
      <c r="BQ28" s="6">
        <v>22</v>
      </c>
      <c r="BR28" s="6">
        <v>0</v>
      </c>
      <c r="BS28" s="6">
        <v>133</v>
      </c>
      <c r="BT28" s="6">
        <v>0</v>
      </c>
      <c r="BU28" s="60"/>
      <c r="BV28" s="5">
        <v>480.55068055555557</v>
      </c>
      <c r="BW28" s="5">
        <v>41.094130000000007</v>
      </c>
      <c r="BX28" s="5">
        <v>0</v>
      </c>
      <c r="BY28" s="60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42.844036697247709</v>
      </c>
      <c r="CG28" s="5">
        <v>5</v>
      </c>
      <c r="CH28" s="5">
        <v>0</v>
      </c>
      <c r="CI28" s="5">
        <v>83.081072000000006</v>
      </c>
      <c r="CJ28" s="5">
        <v>42.966360856269112</v>
      </c>
      <c r="CK28" s="5">
        <v>1852.3314695535171</v>
      </c>
      <c r="CL28" s="5">
        <v>935.01192660550464</v>
      </c>
      <c r="CM28" s="5">
        <v>0</v>
      </c>
      <c r="CN28" s="5">
        <v>187.00238532110089</v>
      </c>
      <c r="CO28" s="5">
        <v>1122.0143119266061</v>
      </c>
      <c r="CP28" s="60"/>
      <c r="CQ28" s="4"/>
    </row>
    <row r="29" spans="1:95" ht="18.95" customHeight="1" x14ac:dyDescent="0.25">
      <c r="A29" s="60"/>
      <c r="B29" s="3">
        <v>1129</v>
      </c>
      <c r="C29" s="4" t="s">
        <v>194</v>
      </c>
      <c r="D29" s="3" t="s">
        <v>107</v>
      </c>
      <c r="E29" s="60"/>
      <c r="F29" s="5">
        <v>2802.660575480123</v>
      </c>
      <c r="G29" s="5">
        <v>698.87592499999994</v>
      </c>
      <c r="H29" s="5">
        <v>10439.99</v>
      </c>
      <c r="I29" s="5">
        <v>9666.6574074074051</v>
      </c>
      <c r="J29" s="5">
        <v>9308</v>
      </c>
      <c r="K29" s="5">
        <v>1131.99</v>
      </c>
      <c r="L29" s="5">
        <v>0</v>
      </c>
      <c r="M29" s="6">
        <v>576</v>
      </c>
      <c r="N29" s="5">
        <v>-2103.7846504801232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1647.21</v>
      </c>
      <c r="W29" s="5">
        <v>137.11498055555549</v>
      </c>
      <c r="X29" s="5">
        <v>1525.1944444444439</v>
      </c>
      <c r="Y29" s="5">
        <v>0</v>
      </c>
      <c r="Z29" s="5">
        <v>1455.76</v>
      </c>
      <c r="AA29" s="5">
        <v>191.45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8792.7799999999988</v>
      </c>
      <c r="AO29" s="5">
        <v>561.76094444444436</v>
      </c>
      <c r="AP29" s="5">
        <v>8141.4629629629617</v>
      </c>
      <c r="AQ29" s="5">
        <v>0</v>
      </c>
      <c r="AR29" s="5">
        <v>7852.24</v>
      </c>
      <c r="AS29" s="5">
        <v>940.54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58</v>
      </c>
      <c r="BO29" s="6">
        <v>0</v>
      </c>
      <c r="BP29" s="6">
        <v>0</v>
      </c>
      <c r="BQ29" s="6">
        <v>518</v>
      </c>
      <c r="BR29" s="6">
        <v>0</v>
      </c>
      <c r="BS29" s="6">
        <v>0</v>
      </c>
      <c r="BT29" s="6">
        <v>0</v>
      </c>
      <c r="BU29" s="60"/>
      <c r="BV29" s="5">
        <v>698.87592499999994</v>
      </c>
      <c r="BW29" s="5">
        <v>0</v>
      </c>
      <c r="BX29" s="5">
        <v>0</v>
      </c>
      <c r="BY29" s="60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42.844036697247709</v>
      </c>
      <c r="CG29" s="5">
        <v>5</v>
      </c>
      <c r="CH29" s="5">
        <v>0</v>
      </c>
      <c r="CI29" s="5">
        <v>139.89586600000001</v>
      </c>
      <c r="CJ29" s="5">
        <v>42.966360856269112</v>
      </c>
      <c r="CK29" s="5">
        <v>1680.646263553517</v>
      </c>
      <c r="CL29" s="5">
        <v>935.01192660550464</v>
      </c>
      <c r="CM29" s="5">
        <v>0</v>
      </c>
      <c r="CN29" s="5">
        <v>187.00238532110089</v>
      </c>
      <c r="CO29" s="5">
        <v>1122.0143119266061</v>
      </c>
      <c r="CP29" s="60"/>
      <c r="CQ29" s="4"/>
    </row>
    <row r="30" spans="1:95" ht="18.95" customHeight="1" x14ac:dyDescent="0.25">
      <c r="A30" s="60"/>
      <c r="B30" s="3">
        <v>1130</v>
      </c>
      <c r="C30" s="4" t="s">
        <v>195</v>
      </c>
      <c r="D30" s="3" t="s">
        <v>107</v>
      </c>
      <c r="E30" s="60"/>
      <c r="F30" s="5">
        <v>2753.898997480122</v>
      </c>
      <c r="G30" s="5">
        <v>698.74532614814802</v>
      </c>
      <c r="H30" s="5">
        <v>9250.32</v>
      </c>
      <c r="I30" s="5">
        <v>8565.1111111111095</v>
      </c>
      <c r="J30" s="5">
        <v>8229.5</v>
      </c>
      <c r="K30" s="5">
        <v>1020.82</v>
      </c>
      <c r="L30" s="5">
        <v>0</v>
      </c>
      <c r="M30" s="6">
        <v>376</v>
      </c>
      <c r="N30" s="5">
        <v>-2055.1536713319751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2609.8000000000002</v>
      </c>
      <c r="W30" s="5">
        <v>217.24168518518519</v>
      </c>
      <c r="X30" s="5">
        <v>2416.4814814814808</v>
      </c>
      <c r="Y30" s="5">
        <v>0</v>
      </c>
      <c r="Z30" s="5">
        <v>2360.4</v>
      </c>
      <c r="AA30" s="5">
        <v>249.4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4318.95</v>
      </c>
      <c r="AO30" s="5">
        <v>275.93291666666659</v>
      </c>
      <c r="AP30" s="5">
        <v>3999.0277777777769</v>
      </c>
      <c r="AQ30" s="5">
        <v>0</v>
      </c>
      <c r="AR30" s="5">
        <v>3969.28</v>
      </c>
      <c r="AS30" s="5">
        <v>349.67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2321.5700000000002</v>
      </c>
      <c r="BA30" s="5">
        <v>169.81854629629629</v>
      </c>
      <c r="BB30" s="5">
        <v>2149.6018518518508</v>
      </c>
      <c r="BC30" s="5">
        <v>0</v>
      </c>
      <c r="BD30" s="5">
        <v>1899.82</v>
      </c>
      <c r="BE30" s="5">
        <v>421.75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83</v>
      </c>
      <c r="BO30" s="6">
        <v>0</v>
      </c>
      <c r="BP30" s="6">
        <v>0</v>
      </c>
      <c r="BQ30" s="6">
        <v>205</v>
      </c>
      <c r="BR30" s="6">
        <v>0</v>
      </c>
      <c r="BS30" s="6">
        <v>88</v>
      </c>
      <c r="BT30" s="6">
        <v>0</v>
      </c>
      <c r="BU30" s="60"/>
      <c r="BV30" s="5">
        <v>662.99314814814807</v>
      </c>
      <c r="BW30" s="5">
        <v>35.752177999999986</v>
      </c>
      <c r="BX30" s="5">
        <v>0</v>
      </c>
      <c r="BY30" s="60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42.844036697247709</v>
      </c>
      <c r="CG30" s="5">
        <v>5</v>
      </c>
      <c r="CH30" s="5">
        <v>0</v>
      </c>
      <c r="CI30" s="5">
        <v>123.95428800000001</v>
      </c>
      <c r="CJ30" s="5">
        <v>42.966360856269112</v>
      </c>
      <c r="CK30" s="5">
        <v>1631.8846855535171</v>
      </c>
      <c r="CL30" s="5">
        <v>935.01192660550464</v>
      </c>
      <c r="CM30" s="5">
        <v>0</v>
      </c>
      <c r="CN30" s="5">
        <v>187.00238532110089</v>
      </c>
      <c r="CO30" s="5">
        <v>1122.0143119266061</v>
      </c>
      <c r="CP30" s="60"/>
      <c r="CQ30" s="4"/>
    </row>
    <row r="31" spans="1:95" ht="18.95" customHeight="1" x14ac:dyDescent="0.25">
      <c r="A31" s="60"/>
      <c r="B31" s="3">
        <v>1131</v>
      </c>
      <c r="C31" s="4" t="s">
        <v>196</v>
      </c>
      <c r="D31" s="3" t="s">
        <v>107</v>
      </c>
      <c r="E31" s="60"/>
      <c r="F31" s="5">
        <v>2777.3583354801231</v>
      </c>
      <c r="G31" s="5">
        <v>662.34341485185189</v>
      </c>
      <c r="H31" s="5">
        <v>8626.39</v>
      </c>
      <c r="I31" s="5">
        <v>7987.3981481481478</v>
      </c>
      <c r="J31" s="5">
        <v>7830.11</v>
      </c>
      <c r="K31" s="5">
        <v>796.28</v>
      </c>
      <c r="L31" s="5">
        <v>0</v>
      </c>
      <c r="M31" s="6">
        <v>561</v>
      </c>
      <c r="N31" s="5">
        <v>-2115.0149206282708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3415.99</v>
      </c>
      <c r="W31" s="5">
        <v>284.34953796296298</v>
      </c>
      <c r="X31" s="5">
        <v>3162.953703703703</v>
      </c>
      <c r="Y31" s="5">
        <v>0</v>
      </c>
      <c r="Z31" s="5">
        <v>3141.83</v>
      </c>
      <c r="AA31" s="5">
        <v>274.16000000000003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3381.18</v>
      </c>
      <c r="AO31" s="5">
        <v>216.01983333333331</v>
      </c>
      <c r="AP31" s="5">
        <v>3130.7222222222222</v>
      </c>
      <c r="AQ31" s="5">
        <v>0</v>
      </c>
      <c r="AR31" s="5">
        <v>3037.33</v>
      </c>
      <c r="AS31" s="5">
        <v>343.85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1829.22</v>
      </c>
      <c r="BA31" s="5">
        <v>133.80405555555549</v>
      </c>
      <c r="BB31" s="5">
        <v>1693.7222222222219</v>
      </c>
      <c r="BC31" s="5">
        <v>0</v>
      </c>
      <c r="BD31" s="5">
        <v>1650.95</v>
      </c>
      <c r="BE31" s="5">
        <v>178.27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179</v>
      </c>
      <c r="BO31" s="6">
        <v>0</v>
      </c>
      <c r="BP31" s="6">
        <v>0</v>
      </c>
      <c r="BQ31" s="6">
        <v>246</v>
      </c>
      <c r="BR31" s="6">
        <v>0</v>
      </c>
      <c r="BS31" s="6">
        <v>136</v>
      </c>
      <c r="BT31" s="6">
        <v>0</v>
      </c>
      <c r="BU31" s="60"/>
      <c r="BV31" s="5">
        <v>634.1734268518519</v>
      </c>
      <c r="BW31" s="5">
        <v>28.169988</v>
      </c>
      <c r="BX31" s="5">
        <v>0</v>
      </c>
      <c r="BY31" s="60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42.844036697247709</v>
      </c>
      <c r="CG31" s="5">
        <v>5</v>
      </c>
      <c r="CH31" s="5">
        <v>0</v>
      </c>
      <c r="CI31" s="5">
        <v>115.593626</v>
      </c>
      <c r="CJ31" s="5">
        <v>42.966360856269112</v>
      </c>
      <c r="CK31" s="5">
        <v>1655.344023553517</v>
      </c>
      <c r="CL31" s="5">
        <v>935.01192660550464</v>
      </c>
      <c r="CM31" s="5">
        <v>0</v>
      </c>
      <c r="CN31" s="5">
        <v>187.00238532110089</v>
      </c>
      <c r="CO31" s="5">
        <v>1122.0143119266061</v>
      </c>
      <c r="CP31" s="60"/>
      <c r="CQ31" s="4"/>
    </row>
    <row r="32" spans="1:95" ht="18.95" customHeight="1" x14ac:dyDescent="0.25">
      <c r="A32" s="60"/>
      <c r="B32" s="3">
        <v>1132</v>
      </c>
      <c r="C32" s="4" t="s">
        <v>197</v>
      </c>
      <c r="D32" s="3" t="s">
        <v>107</v>
      </c>
      <c r="E32" s="60"/>
      <c r="F32" s="5">
        <v>2495.926189480123</v>
      </c>
      <c r="G32" s="5">
        <v>289.5814818888889</v>
      </c>
      <c r="H32" s="5">
        <v>3482.2</v>
      </c>
      <c r="I32" s="5">
        <v>3224.2592592592591</v>
      </c>
      <c r="J32" s="5">
        <v>3331.17</v>
      </c>
      <c r="K32" s="5">
        <v>151.03</v>
      </c>
      <c r="L32" s="5">
        <v>0</v>
      </c>
      <c r="M32" s="6">
        <v>177</v>
      </c>
      <c r="N32" s="5">
        <v>-2206.3447075912341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1797.31</v>
      </c>
      <c r="W32" s="5">
        <v>149.60941574074079</v>
      </c>
      <c r="X32" s="5">
        <v>1664.1759259259261</v>
      </c>
      <c r="Y32" s="5">
        <v>0</v>
      </c>
      <c r="Z32" s="5">
        <v>1773.31</v>
      </c>
      <c r="AA32" s="5">
        <v>24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373.97</v>
      </c>
      <c r="AO32" s="5">
        <v>23.892527777777779</v>
      </c>
      <c r="AP32" s="5">
        <v>346.26851851851848</v>
      </c>
      <c r="AQ32" s="5">
        <v>0</v>
      </c>
      <c r="AR32" s="5">
        <v>344.57</v>
      </c>
      <c r="AS32" s="5">
        <v>29.4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1310.92</v>
      </c>
      <c r="BA32" s="5">
        <v>95.891370370370367</v>
      </c>
      <c r="BB32" s="5">
        <v>1213.814814814815</v>
      </c>
      <c r="BC32" s="5">
        <v>0</v>
      </c>
      <c r="BD32" s="5">
        <v>1213.29</v>
      </c>
      <c r="BE32" s="5">
        <v>97.63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85</v>
      </c>
      <c r="BO32" s="6">
        <v>0</v>
      </c>
      <c r="BP32" s="6">
        <v>0</v>
      </c>
      <c r="BQ32" s="6">
        <v>17</v>
      </c>
      <c r="BR32" s="6">
        <v>0</v>
      </c>
      <c r="BS32" s="6">
        <v>75</v>
      </c>
      <c r="BT32" s="6">
        <v>0</v>
      </c>
      <c r="BU32" s="60"/>
      <c r="BV32" s="5">
        <v>269.39331388888888</v>
      </c>
      <c r="BW32" s="5">
        <v>20.188168000000001</v>
      </c>
      <c r="BX32" s="5">
        <v>0</v>
      </c>
      <c r="BY32" s="60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42.844036697247709</v>
      </c>
      <c r="CG32" s="5">
        <v>5</v>
      </c>
      <c r="CH32" s="5">
        <v>0</v>
      </c>
      <c r="CI32" s="5">
        <v>46.661479999999997</v>
      </c>
      <c r="CJ32" s="5">
        <v>42.966360856269112</v>
      </c>
      <c r="CK32" s="5">
        <v>1373.9118775535169</v>
      </c>
      <c r="CL32" s="5">
        <v>935.01192660550464</v>
      </c>
      <c r="CM32" s="5">
        <v>0</v>
      </c>
      <c r="CN32" s="5">
        <v>187.00238532110089</v>
      </c>
      <c r="CO32" s="5">
        <v>1122.0143119266061</v>
      </c>
      <c r="CP32" s="60"/>
      <c r="CQ32" s="4"/>
    </row>
    <row r="33" spans="1:95" ht="18.95" customHeight="1" x14ac:dyDescent="0.25">
      <c r="A33" s="60"/>
      <c r="B33" s="3">
        <v>1133</v>
      </c>
      <c r="C33" s="4" t="s">
        <v>200</v>
      </c>
      <c r="D33" s="3" t="s">
        <v>107</v>
      </c>
      <c r="E33" s="60"/>
      <c r="F33" s="5">
        <v>2098.3809054801231</v>
      </c>
      <c r="G33" s="5">
        <v>395.53921925925931</v>
      </c>
      <c r="H33" s="5">
        <v>5754.9400000000014</v>
      </c>
      <c r="I33" s="5">
        <v>5328.6481481481478</v>
      </c>
      <c r="J33" s="5">
        <v>5434.59</v>
      </c>
      <c r="K33" s="5">
        <v>320.35000000000002</v>
      </c>
      <c r="L33" s="5">
        <v>0</v>
      </c>
      <c r="M33" s="6">
        <v>541</v>
      </c>
      <c r="N33" s="5">
        <v>-1702.841686220863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4625.04</v>
      </c>
      <c r="AO33" s="5">
        <v>295.48866666666669</v>
      </c>
      <c r="AP33" s="5">
        <v>4282.4444444444443</v>
      </c>
      <c r="AQ33" s="5">
        <v>0</v>
      </c>
      <c r="AR33" s="5">
        <v>4366.18</v>
      </c>
      <c r="AS33" s="5">
        <v>258.86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1129.9000000000001</v>
      </c>
      <c r="BA33" s="5">
        <v>82.6500925925926</v>
      </c>
      <c r="BB33" s="5">
        <v>1046.2037037037039</v>
      </c>
      <c r="BC33" s="5">
        <v>0</v>
      </c>
      <c r="BD33" s="5">
        <v>1068.4100000000001</v>
      </c>
      <c r="BE33" s="5">
        <v>61.49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0</v>
      </c>
      <c r="BO33" s="6">
        <v>0</v>
      </c>
      <c r="BP33" s="6">
        <v>0</v>
      </c>
      <c r="BQ33" s="6">
        <v>406</v>
      </c>
      <c r="BR33" s="6">
        <v>0</v>
      </c>
      <c r="BS33" s="6">
        <v>135</v>
      </c>
      <c r="BT33" s="6">
        <v>0</v>
      </c>
      <c r="BU33" s="60"/>
      <c r="BV33" s="5">
        <v>378.1387592592593</v>
      </c>
      <c r="BW33" s="5">
        <v>17.400459999999999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42.844036697247709</v>
      </c>
      <c r="CG33" s="5">
        <v>5</v>
      </c>
      <c r="CH33" s="5">
        <v>0</v>
      </c>
      <c r="CI33" s="5">
        <v>77.116196000000016</v>
      </c>
      <c r="CJ33" s="5">
        <v>42.966360856269112</v>
      </c>
      <c r="CK33" s="5">
        <v>976.36659355351696</v>
      </c>
      <c r="CL33" s="5">
        <v>935.01192660550464</v>
      </c>
      <c r="CM33" s="5">
        <v>0</v>
      </c>
      <c r="CN33" s="5">
        <v>187.00238532110089</v>
      </c>
      <c r="CO33" s="5">
        <v>1122.0143119266061</v>
      </c>
      <c r="CP33" s="60"/>
      <c r="CQ33" s="4"/>
    </row>
    <row r="34" spans="1:95" ht="18.95" customHeight="1" x14ac:dyDescent="0.25">
      <c r="A34" s="60"/>
      <c r="B34" s="3">
        <v>1134</v>
      </c>
      <c r="C34" s="4" t="s">
        <v>201</v>
      </c>
      <c r="D34" s="3" t="s">
        <v>107</v>
      </c>
      <c r="E34" s="60"/>
      <c r="F34" s="5">
        <v>2658.530317480122</v>
      </c>
      <c r="G34" s="5">
        <v>569.43309962962962</v>
      </c>
      <c r="H34" s="5">
        <v>7260.119999999999</v>
      </c>
      <c r="I34" s="5">
        <v>6722.3333333333321</v>
      </c>
      <c r="J34" s="5">
        <v>6641.11</v>
      </c>
      <c r="K34" s="5">
        <v>619.01</v>
      </c>
      <c r="L34" s="5">
        <v>0</v>
      </c>
      <c r="M34" s="6">
        <v>356</v>
      </c>
      <c r="N34" s="5">
        <v>-2089.0972178504931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2067.48</v>
      </c>
      <c r="W34" s="5">
        <v>172.0985666666667</v>
      </c>
      <c r="X34" s="5">
        <v>1914.333333333333</v>
      </c>
      <c r="Y34" s="5">
        <v>0</v>
      </c>
      <c r="Z34" s="5">
        <v>1985.62</v>
      </c>
      <c r="AA34" s="5">
        <v>81.86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2533.09</v>
      </c>
      <c r="AO34" s="5">
        <v>161.83630555555561</v>
      </c>
      <c r="AP34" s="5">
        <v>2345.453703703703</v>
      </c>
      <c r="AQ34" s="5">
        <v>0</v>
      </c>
      <c r="AR34" s="5">
        <v>2244.54</v>
      </c>
      <c r="AS34" s="5">
        <v>288.55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2659.55</v>
      </c>
      <c r="BA34" s="5">
        <v>194.54115740740741</v>
      </c>
      <c r="BB34" s="5">
        <v>2462.5462962962961</v>
      </c>
      <c r="BC34" s="5">
        <v>0</v>
      </c>
      <c r="BD34" s="5">
        <v>2410.9499999999998</v>
      </c>
      <c r="BE34" s="5">
        <v>248.6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99</v>
      </c>
      <c r="BO34" s="6">
        <v>0</v>
      </c>
      <c r="BP34" s="6">
        <v>0</v>
      </c>
      <c r="BQ34" s="6">
        <v>140</v>
      </c>
      <c r="BR34" s="6">
        <v>0</v>
      </c>
      <c r="BS34" s="6">
        <v>117</v>
      </c>
      <c r="BT34" s="6">
        <v>0</v>
      </c>
      <c r="BU34" s="60"/>
      <c r="BV34" s="5">
        <v>528.47602962962958</v>
      </c>
      <c r="BW34" s="5">
        <v>40.957069999999987</v>
      </c>
      <c r="BX34" s="5">
        <v>0</v>
      </c>
      <c r="BY34" s="60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42.844036697247709</v>
      </c>
      <c r="CG34" s="5">
        <v>5</v>
      </c>
      <c r="CH34" s="5">
        <v>0</v>
      </c>
      <c r="CI34" s="5">
        <v>97.285607999999996</v>
      </c>
      <c r="CJ34" s="5">
        <v>42.966360856269112</v>
      </c>
      <c r="CK34" s="5">
        <v>1536.5160055535171</v>
      </c>
      <c r="CL34" s="5">
        <v>935.01192660550464</v>
      </c>
      <c r="CM34" s="5">
        <v>0</v>
      </c>
      <c r="CN34" s="5">
        <v>187.00238532110089</v>
      </c>
      <c r="CO34" s="5">
        <v>1122.0143119266061</v>
      </c>
      <c r="CP34" s="60"/>
      <c r="CQ34" s="4"/>
    </row>
    <row r="35" spans="1:95" ht="18.95" customHeight="1" x14ac:dyDescent="0.25">
      <c r="A35" s="60"/>
      <c r="B35" s="3">
        <v>1135</v>
      </c>
      <c r="C35" s="4" t="s">
        <v>166</v>
      </c>
      <c r="D35" s="3" t="s">
        <v>107</v>
      </c>
      <c r="E35" s="60"/>
      <c r="F35" s="5">
        <v>2196.729669480123</v>
      </c>
      <c r="G35" s="5">
        <v>1135.68650937037</v>
      </c>
      <c r="H35" s="5">
        <v>13094.4</v>
      </c>
      <c r="I35" s="5">
        <v>12124.44444444444</v>
      </c>
      <c r="J35" s="5">
        <v>12306.89</v>
      </c>
      <c r="K35" s="5">
        <v>787.51</v>
      </c>
      <c r="L35" s="5">
        <v>0</v>
      </c>
      <c r="M35" s="6">
        <v>810</v>
      </c>
      <c r="N35" s="5">
        <v>-1061.0431601097521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4483.99</v>
      </c>
      <c r="W35" s="5">
        <v>373.25064907407409</v>
      </c>
      <c r="X35" s="5">
        <v>4151.8425925925922</v>
      </c>
      <c r="Y35" s="5">
        <v>0</v>
      </c>
      <c r="Z35" s="5">
        <v>4247.24</v>
      </c>
      <c r="AA35" s="5">
        <v>236.75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8610.41</v>
      </c>
      <c r="BA35" s="5">
        <v>629.83554629629623</v>
      </c>
      <c r="BB35" s="5">
        <v>7972.6018518518513</v>
      </c>
      <c r="BC35" s="5">
        <v>0</v>
      </c>
      <c r="BD35" s="5">
        <v>8059.65</v>
      </c>
      <c r="BE35" s="5">
        <v>550.76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143</v>
      </c>
      <c r="BO35" s="6">
        <v>0</v>
      </c>
      <c r="BP35" s="6">
        <v>0</v>
      </c>
      <c r="BQ35" s="6">
        <v>0</v>
      </c>
      <c r="BR35" s="6">
        <v>0</v>
      </c>
      <c r="BS35" s="6">
        <v>667</v>
      </c>
      <c r="BT35" s="6">
        <v>0</v>
      </c>
      <c r="BU35" s="60"/>
      <c r="BV35" s="5">
        <v>1003.08619537037</v>
      </c>
      <c r="BW35" s="5">
        <v>132.600314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42.844036697247709</v>
      </c>
      <c r="CG35" s="5">
        <v>5</v>
      </c>
      <c r="CH35" s="5">
        <v>0</v>
      </c>
      <c r="CI35" s="5">
        <v>175.46495999999999</v>
      </c>
      <c r="CJ35" s="5">
        <v>42.966360856269112</v>
      </c>
      <c r="CK35" s="5">
        <v>1074.7153575535169</v>
      </c>
      <c r="CL35" s="5">
        <v>935.01192660550464</v>
      </c>
      <c r="CM35" s="5">
        <v>0</v>
      </c>
      <c r="CN35" s="5">
        <v>187.00238532110089</v>
      </c>
      <c r="CO35" s="5">
        <v>1122.0143119266061</v>
      </c>
      <c r="CP35" s="60"/>
      <c r="CQ35" s="4"/>
    </row>
    <row r="36" spans="1:95" ht="18.95" customHeight="1" x14ac:dyDescent="0.25">
      <c r="A36" s="60"/>
      <c r="B36" s="3">
        <v>1136</v>
      </c>
      <c r="C36" s="4" t="s">
        <v>146</v>
      </c>
      <c r="D36" s="3" t="s">
        <v>107</v>
      </c>
      <c r="E36" s="60"/>
      <c r="F36" s="5">
        <v>2184.3641134801228</v>
      </c>
      <c r="G36" s="5">
        <v>931.71440103703696</v>
      </c>
      <c r="H36" s="5">
        <v>10929.06</v>
      </c>
      <c r="I36" s="5">
        <v>10119.5</v>
      </c>
      <c r="J36" s="5">
        <v>10929.06</v>
      </c>
      <c r="K36" s="5">
        <v>0</v>
      </c>
      <c r="L36" s="5">
        <v>0</v>
      </c>
      <c r="M36" s="6">
        <v>772</v>
      </c>
      <c r="N36" s="5">
        <v>-1252.6497124430859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2762.34</v>
      </c>
      <c r="W36" s="5">
        <v>229.9392277777778</v>
      </c>
      <c r="X36" s="5">
        <v>2557.7222222222222</v>
      </c>
      <c r="Y36" s="5">
        <v>0</v>
      </c>
      <c r="Z36" s="5">
        <v>2762.34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4948.46</v>
      </c>
      <c r="AI36" s="5">
        <v>350</v>
      </c>
      <c r="AJ36" s="5">
        <v>4581.9074074074069</v>
      </c>
      <c r="AK36" s="5">
        <v>0</v>
      </c>
      <c r="AL36" s="5">
        <v>4948.46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3218.26</v>
      </c>
      <c r="BA36" s="5">
        <v>235.40975925925929</v>
      </c>
      <c r="BB36" s="5">
        <v>2979.87037037037</v>
      </c>
      <c r="BC36" s="5">
        <v>0</v>
      </c>
      <c r="BD36" s="5">
        <v>3218.26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174</v>
      </c>
      <c r="BO36" s="6">
        <v>0</v>
      </c>
      <c r="BP36" s="6">
        <v>381</v>
      </c>
      <c r="BQ36" s="6">
        <v>0</v>
      </c>
      <c r="BR36" s="6">
        <v>0</v>
      </c>
      <c r="BS36" s="6">
        <v>217</v>
      </c>
      <c r="BT36" s="6">
        <v>0</v>
      </c>
      <c r="BU36" s="60"/>
      <c r="BV36" s="5">
        <v>815.34898703703698</v>
      </c>
      <c r="BW36" s="5">
        <v>116.365414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42.844036697247709</v>
      </c>
      <c r="CG36" s="5">
        <v>5</v>
      </c>
      <c r="CH36" s="5">
        <v>0</v>
      </c>
      <c r="CI36" s="5">
        <v>146.44940399999999</v>
      </c>
      <c r="CJ36" s="5">
        <v>42.966360856269112</v>
      </c>
      <c r="CK36" s="5">
        <v>1062.349801553517</v>
      </c>
      <c r="CL36" s="5">
        <v>935.01192660550464</v>
      </c>
      <c r="CM36" s="5">
        <v>0</v>
      </c>
      <c r="CN36" s="5">
        <v>187.00238532110089</v>
      </c>
      <c r="CO36" s="5">
        <v>1122.0143119266061</v>
      </c>
      <c r="CP36" s="60"/>
      <c r="CQ36" s="4"/>
    </row>
    <row r="37" spans="1:95" ht="18.95" customHeight="1" x14ac:dyDescent="0.25">
      <c r="A37" s="60"/>
      <c r="B37" s="3">
        <v>1137</v>
      </c>
      <c r="C37" s="4" t="s">
        <v>203</v>
      </c>
      <c r="D37" s="3" t="s">
        <v>107</v>
      </c>
      <c r="E37" s="60"/>
      <c r="F37" s="5">
        <v>2274.1418234801222</v>
      </c>
      <c r="G37" s="5">
        <v>16.66185185185185</v>
      </c>
      <c r="H37" s="5">
        <v>214.71</v>
      </c>
      <c r="I37" s="5">
        <v>198.80555555555549</v>
      </c>
      <c r="J37" s="5">
        <v>214.71</v>
      </c>
      <c r="K37" s="5">
        <v>0</v>
      </c>
      <c r="L37" s="5">
        <v>0</v>
      </c>
      <c r="M37" s="6">
        <v>6</v>
      </c>
      <c r="N37" s="5">
        <v>-2257.479971628271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149</v>
      </c>
      <c r="W37" s="5">
        <v>12.402870370370371</v>
      </c>
      <c r="X37" s="5">
        <v>137.96296296296299</v>
      </c>
      <c r="Y37" s="5">
        <v>0</v>
      </c>
      <c r="Z37" s="5">
        <v>149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65.709999999999994</v>
      </c>
      <c r="AO37" s="5">
        <v>4.2589814814814808</v>
      </c>
      <c r="AP37" s="5">
        <v>60.842592592592581</v>
      </c>
      <c r="AQ37" s="5">
        <v>0</v>
      </c>
      <c r="AR37" s="5">
        <v>65.709999999999994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1</v>
      </c>
      <c r="BO37" s="6">
        <v>0</v>
      </c>
      <c r="BP37" s="6">
        <v>0</v>
      </c>
      <c r="BQ37" s="6">
        <v>5</v>
      </c>
      <c r="BR37" s="6">
        <v>0</v>
      </c>
      <c r="BS37" s="6">
        <v>0</v>
      </c>
      <c r="BT37" s="6">
        <v>0</v>
      </c>
      <c r="BU37" s="60"/>
      <c r="BV37" s="5">
        <v>16.66185185185185</v>
      </c>
      <c r="BW37" s="5">
        <v>0</v>
      </c>
      <c r="BX37" s="5">
        <v>0</v>
      </c>
      <c r="BY37" s="60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42.844036697247709</v>
      </c>
      <c r="CG37" s="5">
        <v>5</v>
      </c>
      <c r="CH37" s="5">
        <v>0</v>
      </c>
      <c r="CI37" s="5">
        <v>2.8771140000000002</v>
      </c>
      <c r="CJ37" s="5">
        <v>42.966360856269112</v>
      </c>
      <c r="CK37" s="5">
        <v>1152.127511553517</v>
      </c>
      <c r="CL37" s="5">
        <v>935.01192660550464</v>
      </c>
      <c r="CM37" s="5">
        <v>0</v>
      </c>
      <c r="CN37" s="5">
        <v>187.00238532110089</v>
      </c>
      <c r="CO37" s="5">
        <v>1122.0143119266061</v>
      </c>
      <c r="CP37" s="60"/>
      <c r="CQ37" s="4"/>
    </row>
    <row r="38" spans="1:95" ht="18.95" customHeight="1" x14ac:dyDescent="0.25">
      <c r="A38" s="60"/>
      <c r="B38" s="3">
        <v>1138</v>
      </c>
      <c r="C38" s="4" t="s">
        <v>204</v>
      </c>
      <c r="D38" s="3" t="s">
        <v>107</v>
      </c>
      <c r="E38" s="60"/>
      <c r="F38" s="5">
        <v>2371.9233774801219</v>
      </c>
      <c r="G38" s="5">
        <v>2155.3347294444438</v>
      </c>
      <c r="H38" s="5">
        <v>24926.02</v>
      </c>
      <c r="I38" s="5">
        <v>23079.64814814815</v>
      </c>
      <c r="J38" s="5">
        <v>24926.02</v>
      </c>
      <c r="K38" s="5">
        <v>0</v>
      </c>
      <c r="L38" s="5">
        <v>0</v>
      </c>
      <c r="M38" s="6">
        <v>1702</v>
      </c>
      <c r="N38" s="5">
        <v>-216.58864803567801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9763.3700000000008</v>
      </c>
      <c r="W38" s="5">
        <v>812.71015092592597</v>
      </c>
      <c r="X38" s="5">
        <v>9040.1574074074069</v>
      </c>
      <c r="Y38" s="5">
        <v>0</v>
      </c>
      <c r="Z38" s="5">
        <v>9763.3700000000008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15162.65</v>
      </c>
      <c r="BA38" s="5">
        <v>1109.119768518518</v>
      </c>
      <c r="BB38" s="5">
        <v>14039.490740740741</v>
      </c>
      <c r="BC38" s="5">
        <v>0</v>
      </c>
      <c r="BD38" s="5">
        <v>15162.65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385</v>
      </c>
      <c r="BO38" s="6">
        <v>0</v>
      </c>
      <c r="BP38" s="6">
        <v>0</v>
      </c>
      <c r="BQ38" s="6">
        <v>0</v>
      </c>
      <c r="BR38" s="6">
        <v>0</v>
      </c>
      <c r="BS38" s="6">
        <v>1317</v>
      </c>
      <c r="BT38" s="6">
        <v>0</v>
      </c>
      <c r="BU38" s="60"/>
      <c r="BV38" s="5">
        <v>1921.8299194444439</v>
      </c>
      <c r="BW38" s="5">
        <v>233.50480999999999</v>
      </c>
      <c r="BX38" s="5">
        <v>0</v>
      </c>
      <c r="BY38" s="60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42.844036697247709</v>
      </c>
      <c r="CG38" s="5">
        <v>5</v>
      </c>
      <c r="CH38" s="5">
        <v>0</v>
      </c>
      <c r="CI38" s="5">
        <v>334.008668</v>
      </c>
      <c r="CJ38" s="5">
        <v>42.966360856269112</v>
      </c>
      <c r="CK38" s="5">
        <v>1249.9090655535169</v>
      </c>
      <c r="CL38" s="5">
        <v>935.01192660550464</v>
      </c>
      <c r="CM38" s="5">
        <v>0</v>
      </c>
      <c r="CN38" s="5">
        <v>187.00238532110089</v>
      </c>
      <c r="CO38" s="5">
        <v>1122.0143119266061</v>
      </c>
      <c r="CP38" s="60"/>
      <c r="CQ38" s="4"/>
    </row>
    <row r="39" spans="1:95" ht="18.95" customHeight="1" x14ac:dyDescent="0.25">
      <c r="A39" s="60"/>
      <c r="B39" s="3">
        <v>1203</v>
      </c>
      <c r="C39" s="4" t="s">
        <v>109</v>
      </c>
      <c r="D39" s="3" t="s">
        <v>132</v>
      </c>
      <c r="E39" s="60"/>
      <c r="F39" s="5">
        <v>2004.7893885594881</v>
      </c>
      <c r="G39" s="5">
        <v>4777.1535775925922</v>
      </c>
      <c r="H39" s="5">
        <v>59613.05</v>
      </c>
      <c r="I39" s="5">
        <v>55197.268518518518</v>
      </c>
      <c r="J39" s="5">
        <v>44837.45</v>
      </c>
      <c r="K39" s="5">
        <v>3200.26</v>
      </c>
      <c r="L39" s="5">
        <v>11575.34</v>
      </c>
      <c r="M39" s="6">
        <v>3000</v>
      </c>
      <c r="N39" s="5">
        <v>2772.364189033105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21560.35</v>
      </c>
      <c r="W39" s="5">
        <v>1794.6995046296299</v>
      </c>
      <c r="X39" s="5">
        <v>19963.28703703704</v>
      </c>
      <c r="Y39" s="5">
        <v>3647.29</v>
      </c>
      <c r="Z39" s="5">
        <v>16535.91</v>
      </c>
      <c r="AA39" s="5">
        <v>1377.15</v>
      </c>
      <c r="AB39" s="5">
        <v>25495.52</v>
      </c>
      <c r="AC39" s="5">
        <v>1600</v>
      </c>
      <c r="AD39" s="5">
        <v>23606.96296296296</v>
      </c>
      <c r="AE39" s="5">
        <v>6012.67</v>
      </c>
      <c r="AF39" s="5">
        <v>18144.86</v>
      </c>
      <c r="AG39" s="5">
        <v>1337.99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12557.18</v>
      </c>
      <c r="BA39" s="5">
        <v>918.53446296296306</v>
      </c>
      <c r="BB39" s="5">
        <v>11627.01851851852</v>
      </c>
      <c r="BC39" s="5">
        <v>1915.38</v>
      </c>
      <c r="BD39" s="5">
        <v>10156.68</v>
      </c>
      <c r="BE39" s="5">
        <v>485.12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591</v>
      </c>
      <c r="BO39" s="6">
        <v>1560</v>
      </c>
      <c r="BP39" s="6">
        <v>0</v>
      </c>
      <c r="BQ39" s="6">
        <v>0</v>
      </c>
      <c r="BR39" s="6">
        <v>0</v>
      </c>
      <c r="BS39" s="6">
        <v>849</v>
      </c>
      <c r="BT39" s="6">
        <v>0</v>
      </c>
      <c r="BU39" s="60"/>
      <c r="BV39" s="5">
        <v>4313.2339675925923</v>
      </c>
      <c r="BW39" s="5">
        <v>463.91960999999998</v>
      </c>
      <c r="BX39" s="5">
        <v>0</v>
      </c>
      <c r="BY39" s="60"/>
      <c r="BZ39" s="5">
        <v>0</v>
      </c>
      <c r="CA39" s="5">
        <v>0</v>
      </c>
      <c r="CB39" s="5">
        <v>0</v>
      </c>
      <c r="CC39" s="5">
        <v>128.2593650793651</v>
      </c>
      <c r="CD39" s="5">
        <v>0</v>
      </c>
      <c r="CE39" s="5">
        <v>20</v>
      </c>
      <c r="CF39" s="5">
        <v>42.844036697247709</v>
      </c>
      <c r="CG39" s="5">
        <v>5</v>
      </c>
      <c r="CH39" s="5">
        <v>0</v>
      </c>
      <c r="CI39" s="5">
        <v>643.70531400000016</v>
      </c>
      <c r="CJ39" s="5">
        <v>42.966360856269112</v>
      </c>
      <c r="CK39" s="5">
        <v>882.77507663288202</v>
      </c>
      <c r="CL39" s="5">
        <v>935.01192660550464</v>
      </c>
      <c r="CM39" s="5">
        <v>0</v>
      </c>
      <c r="CN39" s="5">
        <v>187.00238532110089</v>
      </c>
      <c r="CO39" s="5">
        <v>1122.0143119266061</v>
      </c>
      <c r="CP39" s="60"/>
      <c r="CQ39" s="4"/>
    </row>
    <row r="40" spans="1:95" ht="18.95" customHeight="1" x14ac:dyDescent="0.25">
      <c r="A40" s="60"/>
      <c r="B40" s="3">
        <v>1204</v>
      </c>
      <c r="C40" s="4" t="s">
        <v>109</v>
      </c>
      <c r="D40" s="3" t="s">
        <v>132</v>
      </c>
      <c r="E40" s="60"/>
      <c r="F40" s="5">
        <v>2519.9836865594871</v>
      </c>
      <c r="G40" s="5">
        <v>3561.1789650000001</v>
      </c>
      <c r="H40" s="5">
        <v>44719.600000000013</v>
      </c>
      <c r="I40" s="5">
        <v>41407.037037037036</v>
      </c>
      <c r="J40" s="5">
        <v>36514.9</v>
      </c>
      <c r="K40" s="5">
        <v>1243.28</v>
      </c>
      <c r="L40" s="5">
        <v>6961.42</v>
      </c>
      <c r="M40" s="6">
        <v>2380</v>
      </c>
      <c r="N40" s="5">
        <v>1041.195278440513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9390.35</v>
      </c>
      <c r="W40" s="5">
        <v>781.6596898148149</v>
      </c>
      <c r="X40" s="5">
        <v>8694.7685185185182</v>
      </c>
      <c r="Y40" s="5">
        <v>2630.52</v>
      </c>
      <c r="Z40" s="5">
        <v>6562.55</v>
      </c>
      <c r="AA40" s="5">
        <v>197.28</v>
      </c>
      <c r="AB40" s="5">
        <v>25730.31</v>
      </c>
      <c r="AC40" s="5">
        <v>1600</v>
      </c>
      <c r="AD40" s="5">
        <v>23824.361111111109</v>
      </c>
      <c r="AE40" s="5">
        <v>3298.23</v>
      </c>
      <c r="AF40" s="5">
        <v>21737.99</v>
      </c>
      <c r="AG40" s="5">
        <v>694.09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9598.94</v>
      </c>
      <c r="BA40" s="5">
        <v>702.14468518518515</v>
      </c>
      <c r="BB40" s="5">
        <v>8887.9074074074069</v>
      </c>
      <c r="BC40" s="5">
        <v>1032.67</v>
      </c>
      <c r="BD40" s="5">
        <v>8214.36</v>
      </c>
      <c r="BE40" s="5">
        <v>351.91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313</v>
      </c>
      <c r="BO40" s="6">
        <v>1468</v>
      </c>
      <c r="BP40" s="6">
        <v>0</v>
      </c>
      <c r="BQ40" s="6">
        <v>0</v>
      </c>
      <c r="BR40" s="6">
        <v>0</v>
      </c>
      <c r="BS40" s="6">
        <v>599</v>
      </c>
      <c r="BT40" s="6">
        <v>0</v>
      </c>
      <c r="BU40" s="60"/>
      <c r="BV40" s="5">
        <v>3083.8043750000002</v>
      </c>
      <c r="BW40" s="5">
        <v>477.37459000000001</v>
      </c>
      <c r="BX40" s="5">
        <v>0</v>
      </c>
      <c r="BY40" s="60"/>
      <c r="BZ40" s="5">
        <v>652.93999999999994</v>
      </c>
      <c r="CA40" s="5">
        <v>0</v>
      </c>
      <c r="CB40" s="5">
        <v>0</v>
      </c>
      <c r="CC40" s="5">
        <v>128.2593650793651</v>
      </c>
      <c r="CD40" s="5">
        <v>0</v>
      </c>
      <c r="CE40" s="5">
        <v>20</v>
      </c>
      <c r="CF40" s="5">
        <v>42.844036697247709</v>
      </c>
      <c r="CG40" s="5">
        <v>5</v>
      </c>
      <c r="CH40" s="5">
        <v>0</v>
      </c>
      <c r="CI40" s="5">
        <v>505.95961199999999</v>
      </c>
      <c r="CJ40" s="5">
        <v>42.966360856269112</v>
      </c>
      <c r="CK40" s="5">
        <v>1397.9693746328819</v>
      </c>
      <c r="CL40" s="5">
        <v>935.01192660550464</v>
      </c>
      <c r="CM40" s="5">
        <v>0</v>
      </c>
      <c r="CN40" s="5">
        <v>187.00238532110089</v>
      </c>
      <c r="CO40" s="5">
        <v>1122.0143119266061</v>
      </c>
      <c r="CP40" s="60"/>
      <c r="CQ40" s="4"/>
    </row>
    <row r="41" spans="1:95" ht="18.95" customHeight="1" x14ac:dyDescent="0.25">
      <c r="A41" s="60"/>
      <c r="B41" s="3">
        <v>1206</v>
      </c>
      <c r="C41" s="4" t="s">
        <v>109</v>
      </c>
      <c r="D41" s="3" t="s">
        <v>132</v>
      </c>
      <c r="E41" s="60"/>
      <c r="F41" s="5">
        <v>2772.5312085594878</v>
      </c>
      <c r="G41" s="5">
        <v>4329.6685589999997</v>
      </c>
      <c r="H41" s="5">
        <v>70512.58</v>
      </c>
      <c r="I41" s="5">
        <v>65289.425925925927</v>
      </c>
      <c r="J41" s="5">
        <v>53683.040000000001</v>
      </c>
      <c r="K41" s="5">
        <v>2921.97</v>
      </c>
      <c r="L41" s="5">
        <v>13907.57</v>
      </c>
      <c r="M41" s="6">
        <v>4179</v>
      </c>
      <c r="N41" s="5">
        <v>1557.1373504405119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15663.35</v>
      </c>
      <c r="W41" s="5">
        <v>1303.8288564814809</v>
      </c>
      <c r="X41" s="5">
        <v>14503.10185185185</v>
      </c>
      <c r="Y41" s="5">
        <v>3304.05</v>
      </c>
      <c r="Z41" s="5">
        <v>11397.59</v>
      </c>
      <c r="AA41" s="5">
        <v>961.71</v>
      </c>
      <c r="AB41" s="5">
        <v>44671.86</v>
      </c>
      <c r="AC41" s="5">
        <v>1600</v>
      </c>
      <c r="AD41" s="5">
        <v>41362.833333333328</v>
      </c>
      <c r="AE41" s="5">
        <v>8813.6</v>
      </c>
      <c r="AF41" s="5">
        <v>34155.33</v>
      </c>
      <c r="AG41" s="5">
        <v>1702.93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10177.370000000001</v>
      </c>
      <c r="BA41" s="5">
        <v>744.45576851851854</v>
      </c>
      <c r="BB41" s="5">
        <v>9423.4907407407409</v>
      </c>
      <c r="BC41" s="5">
        <v>1789.92</v>
      </c>
      <c r="BD41" s="5">
        <v>8130.12</v>
      </c>
      <c r="BE41" s="5">
        <v>257.33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490</v>
      </c>
      <c r="BO41" s="6">
        <v>2953</v>
      </c>
      <c r="BP41" s="6">
        <v>0</v>
      </c>
      <c r="BQ41" s="6">
        <v>0</v>
      </c>
      <c r="BR41" s="6">
        <v>0</v>
      </c>
      <c r="BS41" s="6">
        <v>736</v>
      </c>
      <c r="BT41" s="6">
        <v>0</v>
      </c>
      <c r="BU41" s="60"/>
      <c r="BV41" s="5">
        <v>3648.2846249999998</v>
      </c>
      <c r="BW41" s="5">
        <v>681.38393400000007</v>
      </c>
      <c r="BX41" s="5">
        <v>0</v>
      </c>
      <c r="BY41" s="60"/>
      <c r="BZ41" s="5">
        <v>652.93999999999994</v>
      </c>
      <c r="CA41" s="5">
        <v>0</v>
      </c>
      <c r="CB41" s="5">
        <v>0</v>
      </c>
      <c r="CC41" s="5">
        <v>128.2593650793651</v>
      </c>
      <c r="CD41" s="5">
        <v>0</v>
      </c>
      <c r="CE41" s="5">
        <v>20</v>
      </c>
      <c r="CF41" s="5">
        <v>42.844036697247709</v>
      </c>
      <c r="CG41" s="5">
        <v>5</v>
      </c>
      <c r="CH41" s="5">
        <v>0</v>
      </c>
      <c r="CI41" s="5">
        <v>758.50713400000006</v>
      </c>
      <c r="CJ41" s="5">
        <v>42.966360856269112</v>
      </c>
      <c r="CK41" s="5">
        <v>1650.516896632882</v>
      </c>
      <c r="CL41" s="5">
        <v>935.01192660550464</v>
      </c>
      <c r="CM41" s="5">
        <v>0</v>
      </c>
      <c r="CN41" s="5">
        <v>187.00238532110089</v>
      </c>
      <c r="CO41" s="5">
        <v>1122.0143119266061</v>
      </c>
      <c r="CP41" s="60"/>
      <c r="CQ41" s="4"/>
    </row>
    <row r="42" spans="1:95" ht="18.95" customHeight="1" x14ac:dyDescent="0.25">
      <c r="A42" s="60"/>
      <c r="B42" s="3">
        <v>1207</v>
      </c>
      <c r="C42" s="4" t="s">
        <v>109</v>
      </c>
      <c r="D42" s="3" t="s">
        <v>132</v>
      </c>
      <c r="E42" s="60"/>
      <c r="F42" s="5">
        <v>2272.3518205594869</v>
      </c>
      <c r="G42" s="5">
        <v>2441.8369168888889</v>
      </c>
      <c r="H42" s="5">
        <v>26006.06</v>
      </c>
      <c r="I42" s="5">
        <v>24079.685185185179</v>
      </c>
      <c r="J42" s="5">
        <v>18207.62</v>
      </c>
      <c r="K42" s="5">
        <v>1070.57</v>
      </c>
      <c r="L42" s="5">
        <v>6727.8700000000008</v>
      </c>
      <c r="M42" s="6">
        <v>1618</v>
      </c>
      <c r="N42" s="5">
        <v>169.48509632940161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3437.2</v>
      </c>
      <c r="W42" s="5">
        <v>286.11507407407407</v>
      </c>
      <c r="X42" s="5">
        <v>3182.5925925925922</v>
      </c>
      <c r="Y42" s="5">
        <v>552.08000000000004</v>
      </c>
      <c r="Z42" s="5">
        <v>2714.12</v>
      </c>
      <c r="AA42" s="5">
        <v>171</v>
      </c>
      <c r="AB42" s="5">
        <v>18422.91</v>
      </c>
      <c r="AC42" s="5">
        <v>1600</v>
      </c>
      <c r="AD42" s="5">
        <v>17058.25</v>
      </c>
      <c r="AE42" s="5">
        <v>4884.1000000000004</v>
      </c>
      <c r="AF42" s="5">
        <v>12834.29</v>
      </c>
      <c r="AG42" s="5">
        <v>704.52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4145.95</v>
      </c>
      <c r="BA42" s="5">
        <v>303.26856481481479</v>
      </c>
      <c r="BB42" s="5">
        <v>3838.8425925925922</v>
      </c>
      <c r="BC42" s="5">
        <v>1291.69</v>
      </c>
      <c r="BD42" s="5">
        <v>2659.21</v>
      </c>
      <c r="BE42" s="5">
        <v>195.05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92</v>
      </c>
      <c r="BO42" s="6">
        <v>1242</v>
      </c>
      <c r="BP42" s="6">
        <v>0</v>
      </c>
      <c r="BQ42" s="6">
        <v>0</v>
      </c>
      <c r="BR42" s="6">
        <v>0</v>
      </c>
      <c r="BS42" s="6">
        <v>284</v>
      </c>
      <c r="BT42" s="6">
        <v>0</v>
      </c>
      <c r="BU42" s="60"/>
      <c r="BV42" s="5">
        <v>2189.383638888889</v>
      </c>
      <c r="BW42" s="5">
        <v>252.45327800000001</v>
      </c>
      <c r="BX42" s="5">
        <v>0</v>
      </c>
      <c r="BY42" s="60"/>
      <c r="BZ42" s="5">
        <v>652.93999999999994</v>
      </c>
      <c r="CA42" s="5">
        <v>0</v>
      </c>
      <c r="CB42" s="5">
        <v>0</v>
      </c>
      <c r="CC42" s="5">
        <v>128.2593650793651</v>
      </c>
      <c r="CD42" s="5">
        <v>0</v>
      </c>
      <c r="CE42" s="5">
        <v>20</v>
      </c>
      <c r="CF42" s="5">
        <v>42.844036697247709</v>
      </c>
      <c r="CG42" s="5">
        <v>5</v>
      </c>
      <c r="CH42" s="5">
        <v>0</v>
      </c>
      <c r="CI42" s="5">
        <v>258.32774599999999</v>
      </c>
      <c r="CJ42" s="5">
        <v>42.966360856269112</v>
      </c>
      <c r="CK42" s="5">
        <v>1150.337508632882</v>
      </c>
      <c r="CL42" s="5">
        <v>935.01192660550464</v>
      </c>
      <c r="CM42" s="5">
        <v>0</v>
      </c>
      <c r="CN42" s="5">
        <v>187.00238532110089</v>
      </c>
      <c r="CO42" s="5">
        <v>1122.0143119266061</v>
      </c>
      <c r="CP42" s="60"/>
      <c r="CQ42" s="4"/>
    </row>
    <row r="43" spans="1:95" ht="18.95" customHeight="1" x14ac:dyDescent="0.25">
      <c r="A43" s="60"/>
      <c r="B43" s="3">
        <v>1208</v>
      </c>
      <c r="C43" s="4" t="s">
        <v>109</v>
      </c>
      <c r="D43" s="3" t="s">
        <v>132</v>
      </c>
      <c r="E43" s="60"/>
      <c r="F43" s="5">
        <v>2353.622284559488</v>
      </c>
      <c r="G43" s="5">
        <v>2673.587382555555</v>
      </c>
      <c r="H43" s="5">
        <v>29285.13</v>
      </c>
      <c r="I43" s="5">
        <v>27115.861111111109</v>
      </c>
      <c r="J43" s="5">
        <v>24146.73</v>
      </c>
      <c r="K43" s="5">
        <v>1196.42</v>
      </c>
      <c r="L43" s="5">
        <v>3941.98</v>
      </c>
      <c r="M43" s="6">
        <v>1664</v>
      </c>
      <c r="N43" s="5">
        <v>319.96509799606793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3975.79</v>
      </c>
      <c r="W43" s="5">
        <v>330.94770462962958</v>
      </c>
      <c r="X43" s="5">
        <v>3681.287037037037</v>
      </c>
      <c r="Y43" s="5">
        <v>616.52</v>
      </c>
      <c r="Z43" s="5">
        <v>3073.73</v>
      </c>
      <c r="AA43" s="5">
        <v>285.54000000000002</v>
      </c>
      <c r="AB43" s="5">
        <v>19785.099999999999</v>
      </c>
      <c r="AC43" s="5">
        <v>1600</v>
      </c>
      <c r="AD43" s="5">
        <v>18319.53703703704</v>
      </c>
      <c r="AE43" s="5">
        <v>2514.42</v>
      </c>
      <c r="AF43" s="5">
        <v>16513.73</v>
      </c>
      <c r="AG43" s="5">
        <v>756.95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5524.2400000000007</v>
      </c>
      <c r="BA43" s="5">
        <v>404.08792592592602</v>
      </c>
      <c r="BB43" s="5">
        <v>5115.0370370370374</v>
      </c>
      <c r="BC43" s="5">
        <v>811.04</v>
      </c>
      <c r="BD43" s="5">
        <v>4559.2700000000004</v>
      </c>
      <c r="BE43" s="5">
        <v>153.93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152</v>
      </c>
      <c r="BO43" s="6">
        <v>1152</v>
      </c>
      <c r="BP43" s="6">
        <v>0</v>
      </c>
      <c r="BQ43" s="6">
        <v>0</v>
      </c>
      <c r="BR43" s="6">
        <v>0</v>
      </c>
      <c r="BS43" s="6">
        <v>360</v>
      </c>
      <c r="BT43" s="6">
        <v>0</v>
      </c>
      <c r="BU43" s="60"/>
      <c r="BV43" s="5">
        <v>2335.0356305555561</v>
      </c>
      <c r="BW43" s="5">
        <v>338.55175200000002</v>
      </c>
      <c r="BX43" s="5">
        <v>0</v>
      </c>
      <c r="BY43" s="60"/>
      <c r="BZ43" s="5">
        <v>652.93999999999994</v>
      </c>
      <c r="CA43" s="5">
        <v>0</v>
      </c>
      <c r="CB43" s="5">
        <v>0</v>
      </c>
      <c r="CC43" s="5">
        <v>128.2593650793651</v>
      </c>
      <c r="CD43" s="5">
        <v>0</v>
      </c>
      <c r="CE43" s="5">
        <v>20</v>
      </c>
      <c r="CF43" s="5">
        <v>42.844036697247709</v>
      </c>
      <c r="CG43" s="5">
        <v>5</v>
      </c>
      <c r="CH43" s="5">
        <v>0</v>
      </c>
      <c r="CI43" s="5">
        <v>339.59821000000011</v>
      </c>
      <c r="CJ43" s="5">
        <v>42.966360856269112</v>
      </c>
      <c r="CK43" s="5">
        <v>1231.6079726328819</v>
      </c>
      <c r="CL43" s="5">
        <v>935.01192660550464</v>
      </c>
      <c r="CM43" s="5">
        <v>0</v>
      </c>
      <c r="CN43" s="5">
        <v>187.00238532110089</v>
      </c>
      <c r="CO43" s="5">
        <v>1122.0143119266061</v>
      </c>
      <c r="CP43" s="60"/>
      <c r="CQ43" s="4"/>
    </row>
    <row r="44" spans="1:95" ht="18.95" customHeight="1" x14ac:dyDescent="0.25">
      <c r="A44" s="60"/>
      <c r="B44" s="3">
        <v>1210</v>
      </c>
      <c r="C44" s="4" t="s">
        <v>109</v>
      </c>
      <c r="D44" s="3" t="s">
        <v>132</v>
      </c>
      <c r="E44" s="60"/>
      <c r="F44" s="5">
        <v>3085.538302559487</v>
      </c>
      <c r="G44" s="5">
        <v>4708.9580191851855</v>
      </c>
      <c r="H44" s="5">
        <v>54057.539999999994</v>
      </c>
      <c r="I44" s="5">
        <v>50053.277777777781</v>
      </c>
      <c r="J44" s="5">
        <v>48898.35</v>
      </c>
      <c r="K44" s="5">
        <v>3631.07</v>
      </c>
      <c r="L44" s="5">
        <v>1528.12</v>
      </c>
      <c r="M44" s="6">
        <v>2477</v>
      </c>
      <c r="N44" s="5">
        <v>1623.4197166256979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22933.200000000001</v>
      </c>
      <c r="W44" s="5">
        <v>1908.9765555555559</v>
      </c>
      <c r="X44" s="5">
        <v>21234.444444444449</v>
      </c>
      <c r="Y44" s="5">
        <v>204.24</v>
      </c>
      <c r="Z44" s="5">
        <v>21365.75</v>
      </c>
      <c r="AA44" s="5">
        <v>1363.21</v>
      </c>
      <c r="AB44" s="5">
        <v>20993.47</v>
      </c>
      <c r="AC44" s="5">
        <v>1600</v>
      </c>
      <c r="AD44" s="5">
        <v>19438.39814814815</v>
      </c>
      <c r="AE44" s="5">
        <v>897.57</v>
      </c>
      <c r="AF44" s="5">
        <v>18514.2</v>
      </c>
      <c r="AG44" s="5">
        <v>1581.7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10130.870000000001</v>
      </c>
      <c r="BA44" s="5">
        <v>741.05437962962958</v>
      </c>
      <c r="BB44" s="5">
        <v>9380.4351851851843</v>
      </c>
      <c r="BC44" s="5">
        <v>426.31</v>
      </c>
      <c r="BD44" s="5">
        <v>9018.4</v>
      </c>
      <c r="BE44" s="5">
        <v>686.16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530</v>
      </c>
      <c r="BO44" s="6">
        <v>1292</v>
      </c>
      <c r="BP44" s="6">
        <v>0</v>
      </c>
      <c r="BQ44" s="6">
        <v>0</v>
      </c>
      <c r="BR44" s="6">
        <v>0</v>
      </c>
      <c r="BS44" s="6">
        <v>655</v>
      </c>
      <c r="BT44" s="6">
        <v>0</v>
      </c>
      <c r="BU44" s="60"/>
      <c r="BV44" s="5">
        <v>4250.0309351851856</v>
      </c>
      <c r="BW44" s="5">
        <v>458.92708399999998</v>
      </c>
      <c r="BX44" s="5">
        <v>0</v>
      </c>
      <c r="BY44" s="60"/>
      <c r="BZ44" s="5">
        <v>760.56</v>
      </c>
      <c r="CA44" s="5">
        <v>260</v>
      </c>
      <c r="CB44" s="5">
        <v>0</v>
      </c>
      <c r="CC44" s="5">
        <v>128.2593650793651</v>
      </c>
      <c r="CD44" s="5">
        <v>0</v>
      </c>
      <c r="CE44" s="5">
        <v>20</v>
      </c>
      <c r="CF44" s="5">
        <v>42.844036697247709</v>
      </c>
      <c r="CG44" s="5">
        <v>5</v>
      </c>
      <c r="CH44" s="5">
        <v>0</v>
      </c>
      <c r="CI44" s="5">
        <v>703.894228</v>
      </c>
      <c r="CJ44" s="5">
        <v>42.966360856269112</v>
      </c>
      <c r="CK44" s="5">
        <v>1963.523990632882</v>
      </c>
      <c r="CL44" s="5">
        <v>935.01192660550464</v>
      </c>
      <c r="CM44" s="5">
        <v>0</v>
      </c>
      <c r="CN44" s="5">
        <v>187.00238532110089</v>
      </c>
      <c r="CO44" s="5">
        <v>1122.0143119266061</v>
      </c>
      <c r="CP44" s="60"/>
      <c r="CQ44" s="4"/>
    </row>
    <row r="45" spans="1:95" ht="18.95" customHeight="1" x14ac:dyDescent="0.25">
      <c r="A45" s="60"/>
      <c r="B45" s="3">
        <v>1211</v>
      </c>
      <c r="C45" s="4" t="s">
        <v>192</v>
      </c>
      <c r="D45" s="3" t="s">
        <v>134</v>
      </c>
      <c r="E45" s="60"/>
      <c r="F45" s="5">
        <v>3466.6220009508702</v>
      </c>
      <c r="G45" s="5">
        <v>1832.7868619999999</v>
      </c>
      <c r="H45" s="5">
        <v>25540.74</v>
      </c>
      <c r="I45" s="5">
        <v>23648.833333333328</v>
      </c>
      <c r="J45" s="5">
        <v>13338.86</v>
      </c>
      <c r="K45" s="5">
        <v>1777.17</v>
      </c>
      <c r="L45" s="5">
        <v>10424.709999999999</v>
      </c>
      <c r="M45" s="6">
        <v>1445</v>
      </c>
      <c r="N45" s="5">
        <v>-1633.83513895087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25540.74</v>
      </c>
      <c r="AC45" s="5">
        <v>1600</v>
      </c>
      <c r="AD45" s="5">
        <v>23648.833333333328</v>
      </c>
      <c r="AE45" s="5">
        <v>10424.709999999999</v>
      </c>
      <c r="AF45" s="5">
        <v>13338.86</v>
      </c>
      <c r="AG45" s="5">
        <v>1777.17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0</v>
      </c>
      <c r="BO45" s="6">
        <v>1445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60"/>
      <c r="BV45" s="5">
        <v>1600</v>
      </c>
      <c r="BW45" s="5">
        <v>232.78686200000001</v>
      </c>
      <c r="BX45" s="5">
        <v>0</v>
      </c>
      <c r="BY45" s="60"/>
      <c r="BZ45" s="5">
        <v>0</v>
      </c>
      <c r="CA45" s="5">
        <v>0</v>
      </c>
      <c r="CB45" s="5">
        <v>1009.287926391382</v>
      </c>
      <c r="CC45" s="5">
        <v>128.2593650793651</v>
      </c>
      <c r="CD45" s="5">
        <v>1096.25</v>
      </c>
      <c r="CE45" s="5">
        <v>20</v>
      </c>
      <c r="CF45" s="5">
        <v>42.844036697247709</v>
      </c>
      <c r="CG45" s="5">
        <v>5</v>
      </c>
      <c r="CH45" s="5">
        <v>0</v>
      </c>
      <c r="CI45" s="5">
        <v>0</v>
      </c>
      <c r="CJ45" s="5">
        <v>42.966360856269112</v>
      </c>
      <c r="CK45" s="5">
        <v>2344.6076890242639</v>
      </c>
      <c r="CL45" s="5">
        <v>935.01192660550464</v>
      </c>
      <c r="CM45" s="5">
        <v>0</v>
      </c>
      <c r="CN45" s="5">
        <v>187.00238532110089</v>
      </c>
      <c r="CO45" s="5">
        <v>1122.0143119266061</v>
      </c>
      <c r="CP45" s="60"/>
      <c r="CQ45" s="4"/>
    </row>
    <row r="46" spans="1:95" ht="18.95" customHeight="1" x14ac:dyDescent="0.25">
      <c r="A46" s="60"/>
      <c r="B46" s="3">
        <v>1212</v>
      </c>
      <c r="C46" s="4" t="s">
        <v>135</v>
      </c>
      <c r="D46" s="3" t="s">
        <v>134</v>
      </c>
      <c r="E46" s="60"/>
      <c r="F46" s="5">
        <v>3604.639852800758</v>
      </c>
      <c r="G46" s="5">
        <v>1825.1696197407409</v>
      </c>
      <c r="H46" s="5">
        <v>9022.0700000000015</v>
      </c>
      <c r="I46" s="5">
        <v>8353.7685185185182</v>
      </c>
      <c r="J46" s="5">
        <v>7333.3</v>
      </c>
      <c r="K46" s="5">
        <v>428.72</v>
      </c>
      <c r="L46" s="5">
        <v>1260.05</v>
      </c>
      <c r="M46" s="6">
        <v>452</v>
      </c>
      <c r="N46" s="5">
        <v>-1779.4702330600171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1145.4100000000001</v>
      </c>
      <c r="W46" s="5">
        <v>95.344776851851861</v>
      </c>
      <c r="X46" s="5">
        <v>1060.564814814815</v>
      </c>
      <c r="Y46" s="5">
        <v>217.9</v>
      </c>
      <c r="Z46" s="5">
        <v>847.96</v>
      </c>
      <c r="AA46" s="5">
        <v>79.55</v>
      </c>
      <c r="AB46" s="5">
        <v>7540.72</v>
      </c>
      <c r="AC46" s="5">
        <v>1600</v>
      </c>
      <c r="AD46" s="5">
        <v>6982.1481481481478</v>
      </c>
      <c r="AE46" s="5">
        <v>1027.1500000000001</v>
      </c>
      <c r="AF46" s="5">
        <v>6170.62</v>
      </c>
      <c r="AG46" s="5">
        <v>342.95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335.94000000000011</v>
      </c>
      <c r="BA46" s="5">
        <v>24.573388888888889</v>
      </c>
      <c r="BB46" s="5">
        <v>311.0555555555556</v>
      </c>
      <c r="BC46" s="5">
        <v>15</v>
      </c>
      <c r="BD46" s="5">
        <v>314.72000000000003</v>
      </c>
      <c r="BE46" s="5">
        <v>6.22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40</v>
      </c>
      <c r="BO46" s="6">
        <v>397</v>
      </c>
      <c r="BP46" s="6">
        <v>0</v>
      </c>
      <c r="BQ46" s="6">
        <v>0</v>
      </c>
      <c r="BR46" s="6">
        <v>0</v>
      </c>
      <c r="BS46" s="6">
        <v>15</v>
      </c>
      <c r="BT46" s="6">
        <v>0</v>
      </c>
      <c r="BU46" s="60"/>
      <c r="BV46" s="5">
        <v>1719.918165740741</v>
      </c>
      <c r="BW46" s="5">
        <v>105.251454</v>
      </c>
      <c r="BX46" s="5">
        <v>0</v>
      </c>
      <c r="BY46" s="60"/>
      <c r="BZ46" s="5">
        <v>573.91999999999996</v>
      </c>
      <c r="CA46" s="5">
        <v>108.9</v>
      </c>
      <c r="CB46" s="5">
        <v>455.80745062836633</v>
      </c>
      <c r="CC46" s="5">
        <v>128.2593650793651</v>
      </c>
      <c r="CD46" s="5">
        <v>1047.8900000000001</v>
      </c>
      <c r="CE46" s="5">
        <v>20</v>
      </c>
      <c r="CF46" s="5">
        <v>42.844036697247709</v>
      </c>
      <c r="CG46" s="5">
        <v>5</v>
      </c>
      <c r="CH46" s="5">
        <v>0</v>
      </c>
      <c r="CI46" s="5">
        <v>57.038327612903217</v>
      </c>
      <c r="CJ46" s="5">
        <v>42.966360856269112</v>
      </c>
      <c r="CK46" s="5">
        <v>2482.6255408741522</v>
      </c>
      <c r="CL46" s="5">
        <v>935.01192660550464</v>
      </c>
      <c r="CM46" s="5">
        <v>0</v>
      </c>
      <c r="CN46" s="5">
        <v>187.00238532110089</v>
      </c>
      <c r="CO46" s="5">
        <v>1122.0143119266061</v>
      </c>
      <c r="CP46" s="60"/>
      <c r="CQ46" s="4"/>
    </row>
    <row r="47" spans="1:95" ht="18.95" customHeight="1" x14ac:dyDescent="0.25">
      <c r="A47" s="60"/>
      <c r="B47" s="3">
        <v>1213</v>
      </c>
      <c r="C47" s="4" t="s">
        <v>123</v>
      </c>
      <c r="D47" s="3" t="s">
        <v>134</v>
      </c>
      <c r="E47" s="60"/>
      <c r="F47" s="5">
        <v>3400.428758559488</v>
      </c>
      <c r="G47" s="5">
        <v>2372.9955117037039</v>
      </c>
      <c r="H47" s="5">
        <v>28574.06</v>
      </c>
      <c r="I47" s="5">
        <v>26457.46296296296</v>
      </c>
      <c r="J47" s="5">
        <v>18053.88</v>
      </c>
      <c r="K47" s="5">
        <v>1114.3800000000001</v>
      </c>
      <c r="L47" s="5">
        <v>9405.7999999999993</v>
      </c>
      <c r="M47" s="6">
        <v>1649</v>
      </c>
      <c r="N47" s="5">
        <v>-1027.4332468557841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4116.58</v>
      </c>
      <c r="W47" s="5">
        <v>342.66716851851851</v>
      </c>
      <c r="X47" s="5">
        <v>3811.6481481481478</v>
      </c>
      <c r="Y47" s="5">
        <v>1492.34</v>
      </c>
      <c r="Z47" s="5">
        <v>2394.2399999999998</v>
      </c>
      <c r="AA47" s="5">
        <v>230</v>
      </c>
      <c r="AB47" s="5">
        <v>22057.55</v>
      </c>
      <c r="AC47" s="5">
        <v>1600</v>
      </c>
      <c r="AD47" s="5">
        <v>20423.657407407409</v>
      </c>
      <c r="AE47" s="5">
        <v>6768.16</v>
      </c>
      <c r="AF47" s="5">
        <v>14475.84</v>
      </c>
      <c r="AG47" s="5">
        <v>813.55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2399.9299999999998</v>
      </c>
      <c r="BA47" s="5">
        <v>175.55043518518511</v>
      </c>
      <c r="BB47" s="5">
        <v>2222.1574074074069</v>
      </c>
      <c r="BC47" s="5">
        <v>1145.3</v>
      </c>
      <c r="BD47" s="5">
        <v>1183.8</v>
      </c>
      <c r="BE47" s="5">
        <v>70.83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146</v>
      </c>
      <c r="BO47" s="6">
        <v>1312</v>
      </c>
      <c r="BP47" s="6">
        <v>0</v>
      </c>
      <c r="BQ47" s="6">
        <v>0</v>
      </c>
      <c r="BR47" s="6">
        <v>0</v>
      </c>
      <c r="BS47" s="6">
        <v>191</v>
      </c>
      <c r="BT47" s="6">
        <v>0</v>
      </c>
      <c r="BU47" s="60"/>
      <c r="BV47" s="5">
        <v>2118.2176037037038</v>
      </c>
      <c r="BW47" s="5">
        <v>254.777908</v>
      </c>
      <c r="BX47" s="5">
        <v>0</v>
      </c>
      <c r="BY47" s="60"/>
      <c r="BZ47" s="5">
        <v>573.91999999999996</v>
      </c>
      <c r="CA47" s="5">
        <v>115.2</v>
      </c>
      <c r="CB47" s="5">
        <v>0</v>
      </c>
      <c r="CC47" s="5">
        <v>128.2593650793651</v>
      </c>
      <c r="CD47" s="5">
        <v>1093.3699999999999</v>
      </c>
      <c r="CE47" s="5">
        <v>20</v>
      </c>
      <c r="CF47" s="5">
        <v>42.844036697247709</v>
      </c>
      <c r="CG47" s="5">
        <v>5</v>
      </c>
      <c r="CH47" s="5">
        <v>0</v>
      </c>
      <c r="CI47" s="5">
        <v>256.85468400000002</v>
      </c>
      <c r="CJ47" s="5">
        <v>42.966360856269112</v>
      </c>
      <c r="CK47" s="5">
        <v>2278.4144466328821</v>
      </c>
      <c r="CL47" s="5">
        <v>935.01192660550464</v>
      </c>
      <c r="CM47" s="5">
        <v>0</v>
      </c>
      <c r="CN47" s="5">
        <v>187.00238532110089</v>
      </c>
      <c r="CO47" s="5">
        <v>1122.0143119266061</v>
      </c>
      <c r="CP47" s="60"/>
      <c r="CQ47" s="4"/>
    </row>
    <row r="48" spans="1:95" ht="18.95" customHeight="1" x14ac:dyDescent="0.25">
      <c r="A48" s="60"/>
      <c r="B48" s="3">
        <v>1214</v>
      </c>
      <c r="C48" s="4" t="s">
        <v>136</v>
      </c>
      <c r="D48" s="3" t="s">
        <v>134</v>
      </c>
      <c r="E48" s="60"/>
      <c r="F48" s="5">
        <v>2800.82200095087</v>
      </c>
      <c r="G48" s="5">
        <v>420.47728333333328</v>
      </c>
      <c r="H48" s="5">
        <v>5051.34</v>
      </c>
      <c r="I48" s="5">
        <v>4677.1666666666661</v>
      </c>
      <c r="J48" s="5">
        <v>2525.89</v>
      </c>
      <c r="K48" s="5">
        <v>408</v>
      </c>
      <c r="L48" s="5">
        <v>2117.4499999999998</v>
      </c>
      <c r="M48" s="6">
        <v>72</v>
      </c>
      <c r="N48" s="5">
        <v>-2380.3447176175368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5051.34</v>
      </c>
      <c r="W48" s="5">
        <v>420.47728333333328</v>
      </c>
      <c r="X48" s="5">
        <v>4677.1666666666661</v>
      </c>
      <c r="Y48" s="5">
        <v>2117.4499999999998</v>
      </c>
      <c r="Z48" s="5">
        <v>2525.89</v>
      </c>
      <c r="AA48" s="5">
        <v>408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72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60"/>
      <c r="BV48" s="5">
        <v>420.47728333333328</v>
      </c>
      <c r="BW48" s="5">
        <v>0</v>
      </c>
      <c r="BX48" s="5">
        <v>0</v>
      </c>
      <c r="BY48" s="60"/>
      <c r="BZ48" s="5">
        <v>430.45</v>
      </c>
      <c r="CA48" s="5">
        <v>0</v>
      </c>
      <c r="CB48" s="5">
        <v>1009.287926391382</v>
      </c>
      <c r="CC48" s="5">
        <v>128.2593650793651</v>
      </c>
      <c r="CD48" s="5">
        <v>0</v>
      </c>
      <c r="CE48" s="5">
        <v>20</v>
      </c>
      <c r="CF48" s="5">
        <v>42.844036697247709</v>
      </c>
      <c r="CG48" s="5">
        <v>5</v>
      </c>
      <c r="CH48" s="5">
        <v>0</v>
      </c>
      <c r="CI48" s="5">
        <v>0</v>
      </c>
      <c r="CJ48" s="5">
        <v>42.966360856269112</v>
      </c>
      <c r="CK48" s="5">
        <v>1678.8076890242639</v>
      </c>
      <c r="CL48" s="5">
        <v>935.01192660550464</v>
      </c>
      <c r="CM48" s="5">
        <v>0</v>
      </c>
      <c r="CN48" s="5">
        <v>187.00238532110089</v>
      </c>
      <c r="CO48" s="5">
        <v>1122.0143119266061</v>
      </c>
      <c r="CP48" s="60"/>
      <c r="CQ48" s="4"/>
    </row>
    <row r="49" spans="1:95" ht="18.95" customHeight="1" x14ac:dyDescent="0.25">
      <c r="A49" s="60"/>
      <c r="B49" s="3">
        <v>1215</v>
      </c>
      <c r="C49" s="4" t="s">
        <v>207</v>
      </c>
      <c r="D49" s="3" t="s">
        <v>134</v>
      </c>
      <c r="E49" s="60"/>
      <c r="F49" s="5">
        <v>1370.999940559487</v>
      </c>
      <c r="G49" s="5">
        <v>4520.1733572592593</v>
      </c>
      <c r="H49" s="5">
        <v>1153.08</v>
      </c>
      <c r="I49" s="5">
        <v>1067.666666666667</v>
      </c>
      <c r="J49" s="5">
        <v>739.99</v>
      </c>
      <c r="K49" s="5">
        <v>0</v>
      </c>
      <c r="L49" s="5">
        <v>413.09</v>
      </c>
      <c r="M49" s="6">
        <v>365</v>
      </c>
      <c r="N49" s="5">
        <v>3149.1734166997721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122.12</v>
      </c>
      <c r="W49" s="5">
        <v>10.16535925925926</v>
      </c>
      <c r="X49" s="5">
        <v>113.0740740740741</v>
      </c>
      <c r="Y49" s="5">
        <v>32</v>
      </c>
      <c r="Z49" s="5">
        <v>90.12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1030.96</v>
      </c>
      <c r="BA49" s="5">
        <v>4500</v>
      </c>
      <c r="BB49" s="5">
        <v>954.59259259259261</v>
      </c>
      <c r="BC49" s="5">
        <v>381.09</v>
      </c>
      <c r="BD49" s="5">
        <v>649.87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5</v>
      </c>
      <c r="BO49" s="6">
        <v>0</v>
      </c>
      <c r="BP49" s="6">
        <v>0</v>
      </c>
      <c r="BQ49" s="6">
        <v>0</v>
      </c>
      <c r="BR49" s="6">
        <v>0</v>
      </c>
      <c r="BS49" s="6">
        <v>360</v>
      </c>
      <c r="BT49" s="6">
        <v>0</v>
      </c>
      <c r="BU49" s="60"/>
      <c r="BV49" s="5">
        <v>4510.1653592592593</v>
      </c>
      <c r="BW49" s="5">
        <v>10.007998000000001</v>
      </c>
      <c r="BX49" s="5">
        <v>0</v>
      </c>
      <c r="BY49" s="60"/>
      <c r="BZ49" s="5">
        <v>0</v>
      </c>
      <c r="CA49" s="5">
        <v>0</v>
      </c>
      <c r="CB49" s="5">
        <v>0</v>
      </c>
      <c r="CC49" s="5">
        <v>128.2593650793651</v>
      </c>
      <c r="CD49" s="5">
        <v>0</v>
      </c>
      <c r="CE49" s="5">
        <v>20</v>
      </c>
      <c r="CF49" s="5">
        <v>42.844036697247709</v>
      </c>
      <c r="CG49" s="5">
        <v>5</v>
      </c>
      <c r="CH49" s="5">
        <v>0</v>
      </c>
      <c r="CI49" s="5">
        <v>9.9158660000000012</v>
      </c>
      <c r="CJ49" s="5">
        <v>42.966360856269112</v>
      </c>
      <c r="CK49" s="5">
        <v>248.98562863288191</v>
      </c>
      <c r="CL49" s="5">
        <v>935.01192660550464</v>
      </c>
      <c r="CM49" s="5">
        <v>0</v>
      </c>
      <c r="CN49" s="5">
        <v>187.00238532110089</v>
      </c>
      <c r="CO49" s="5">
        <v>1122.0143119266061</v>
      </c>
      <c r="CP49" s="60"/>
      <c r="CQ49" s="4"/>
    </row>
    <row r="50" spans="1:95" ht="18.95" customHeight="1" x14ac:dyDescent="0.25">
      <c r="A50" s="60"/>
      <c r="B50" s="3">
        <v>1217</v>
      </c>
      <c r="C50" s="4" t="s">
        <v>138</v>
      </c>
      <c r="D50" s="3" t="s">
        <v>134</v>
      </c>
      <c r="E50" s="60"/>
      <c r="F50" s="5">
        <v>3875.4133545594882</v>
      </c>
      <c r="G50" s="5">
        <v>2131.8783361481478</v>
      </c>
      <c r="H50" s="5">
        <v>25173.32</v>
      </c>
      <c r="I50" s="5">
        <v>23308.629629629631</v>
      </c>
      <c r="J50" s="5">
        <v>20253.09</v>
      </c>
      <c r="K50" s="5">
        <v>796.11</v>
      </c>
      <c r="L50" s="5">
        <v>4124.12</v>
      </c>
      <c r="M50" s="6">
        <v>1122</v>
      </c>
      <c r="N50" s="5">
        <v>-1743.535018411339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15349.04</v>
      </c>
      <c r="W50" s="5">
        <v>1277.665459259259</v>
      </c>
      <c r="X50" s="5">
        <v>14212.074074074069</v>
      </c>
      <c r="Y50" s="5">
        <v>3104.06</v>
      </c>
      <c r="Z50" s="5">
        <v>11678.74</v>
      </c>
      <c r="AA50" s="5">
        <v>566.24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9824.2800000000007</v>
      </c>
      <c r="BA50" s="5">
        <v>718.62788888888883</v>
      </c>
      <c r="BB50" s="5">
        <v>9096.5555555555547</v>
      </c>
      <c r="BC50" s="5">
        <v>1020.06</v>
      </c>
      <c r="BD50" s="5">
        <v>8574.35</v>
      </c>
      <c r="BE50" s="5">
        <v>229.87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569</v>
      </c>
      <c r="BO50" s="6">
        <v>0</v>
      </c>
      <c r="BP50" s="6">
        <v>0</v>
      </c>
      <c r="BQ50" s="6">
        <v>0</v>
      </c>
      <c r="BR50" s="6">
        <v>0</v>
      </c>
      <c r="BS50" s="6">
        <v>553</v>
      </c>
      <c r="BT50" s="6">
        <v>0</v>
      </c>
      <c r="BU50" s="60"/>
      <c r="BV50" s="5">
        <v>1996.293348148148</v>
      </c>
      <c r="BW50" s="5">
        <v>135.58498800000001</v>
      </c>
      <c r="BX50" s="5">
        <v>0</v>
      </c>
      <c r="BY50" s="60"/>
      <c r="BZ50" s="5">
        <v>1300</v>
      </c>
      <c r="CA50" s="5">
        <v>0</v>
      </c>
      <c r="CB50" s="5">
        <v>0</v>
      </c>
      <c r="CC50" s="5">
        <v>128.2593650793651</v>
      </c>
      <c r="CD50" s="5">
        <v>932.27</v>
      </c>
      <c r="CE50" s="5">
        <v>20</v>
      </c>
      <c r="CF50" s="5">
        <v>42.844036697247709</v>
      </c>
      <c r="CG50" s="5">
        <v>5</v>
      </c>
      <c r="CH50" s="5">
        <v>0</v>
      </c>
      <c r="CI50" s="5">
        <v>282.05928</v>
      </c>
      <c r="CJ50" s="5">
        <v>42.966360856269112</v>
      </c>
      <c r="CK50" s="5">
        <v>2753.3990426328819</v>
      </c>
      <c r="CL50" s="5">
        <v>935.01192660550464</v>
      </c>
      <c r="CM50" s="5">
        <v>0</v>
      </c>
      <c r="CN50" s="5">
        <v>187.00238532110089</v>
      </c>
      <c r="CO50" s="5">
        <v>1122.0143119266061</v>
      </c>
      <c r="CP50" s="60"/>
      <c r="CQ50" s="4"/>
    </row>
    <row r="51" spans="1:95" ht="18.95" customHeight="1" x14ac:dyDescent="0.25">
      <c r="A51" s="60"/>
      <c r="B51" s="3">
        <v>1219</v>
      </c>
      <c r="C51" s="4" t="s">
        <v>139</v>
      </c>
      <c r="D51" s="3" t="s">
        <v>132</v>
      </c>
      <c r="E51" s="60"/>
      <c r="F51" s="5">
        <v>2370.3720009508702</v>
      </c>
      <c r="G51" s="5">
        <v>546.82230707407405</v>
      </c>
      <c r="H51" s="5">
        <v>6500.91</v>
      </c>
      <c r="I51" s="5">
        <v>6019.3611111111113</v>
      </c>
      <c r="J51" s="5">
        <v>4271.1100000000006</v>
      </c>
      <c r="K51" s="5">
        <v>405.47</v>
      </c>
      <c r="L51" s="5">
        <v>1824.33</v>
      </c>
      <c r="M51" s="6">
        <v>410</v>
      </c>
      <c r="N51" s="5">
        <v>-1823.549693876796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2242.85</v>
      </c>
      <c r="W51" s="5">
        <v>186.69649537037029</v>
      </c>
      <c r="X51" s="5">
        <v>2076.712962962963</v>
      </c>
      <c r="Y51" s="5">
        <v>725.79</v>
      </c>
      <c r="Z51" s="5">
        <v>1407.52</v>
      </c>
      <c r="AA51" s="5">
        <v>109.54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4258.0600000000004</v>
      </c>
      <c r="BA51" s="5">
        <v>311.46920370370373</v>
      </c>
      <c r="BB51" s="5">
        <v>3942.6481481481478</v>
      </c>
      <c r="BC51" s="5">
        <v>1098.54</v>
      </c>
      <c r="BD51" s="5">
        <v>2863.59</v>
      </c>
      <c r="BE51" s="5">
        <v>295.93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134</v>
      </c>
      <c r="BO51" s="6">
        <v>0</v>
      </c>
      <c r="BP51" s="6">
        <v>0</v>
      </c>
      <c r="BQ51" s="6">
        <v>0</v>
      </c>
      <c r="BR51" s="6">
        <v>0</v>
      </c>
      <c r="BS51" s="6">
        <v>276</v>
      </c>
      <c r="BT51" s="6">
        <v>0</v>
      </c>
      <c r="BU51" s="60"/>
      <c r="BV51" s="5">
        <v>498.16569907407398</v>
      </c>
      <c r="BW51" s="5">
        <v>48.656607999999999</v>
      </c>
      <c r="BX51" s="5">
        <v>0</v>
      </c>
      <c r="BY51" s="60"/>
      <c r="BZ51" s="5">
        <v>0</v>
      </c>
      <c r="CA51" s="5">
        <v>0</v>
      </c>
      <c r="CB51" s="5">
        <v>1009.287926391382</v>
      </c>
      <c r="CC51" s="5">
        <v>128.2593650793651</v>
      </c>
      <c r="CD51" s="5">
        <v>0</v>
      </c>
      <c r="CE51" s="5">
        <v>20</v>
      </c>
      <c r="CF51" s="5">
        <v>42.844036697247709</v>
      </c>
      <c r="CG51" s="5">
        <v>5</v>
      </c>
      <c r="CH51" s="5">
        <v>0</v>
      </c>
      <c r="CI51" s="5">
        <v>0</v>
      </c>
      <c r="CJ51" s="5">
        <v>42.966360856269112</v>
      </c>
      <c r="CK51" s="5">
        <v>1248.3576890242639</v>
      </c>
      <c r="CL51" s="5">
        <v>935.01192660550464</v>
      </c>
      <c r="CM51" s="5">
        <v>0</v>
      </c>
      <c r="CN51" s="5">
        <v>187.00238532110089</v>
      </c>
      <c r="CO51" s="5">
        <v>1122.0143119266061</v>
      </c>
      <c r="CP51" s="60"/>
      <c r="CQ51" s="4"/>
    </row>
    <row r="52" spans="1:95" ht="18.95" customHeight="1" x14ac:dyDescent="0.25">
      <c r="A52" s="60"/>
      <c r="B52" s="3">
        <v>1220</v>
      </c>
      <c r="C52" s="4" t="s">
        <v>140</v>
      </c>
      <c r="D52" s="3" t="s">
        <v>132</v>
      </c>
      <c r="E52" s="60"/>
      <c r="F52" s="5">
        <v>2370.3720009508702</v>
      </c>
      <c r="G52" s="5">
        <v>4412.3175095185188</v>
      </c>
      <c r="H52" s="5">
        <v>8581.02</v>
      </c>
      <c r="I52" s="5">
        <v>7945.3888888888878</v>
      </c>
      <c r="J52" s="5">
        <v>3157.65</v>
      </c>
      <c r="K52" s="5">
        <v>167.2</v>
      </c>
      <c r="L52" s="5">
        <v>5256.17</v>
      </c>
      <c r="M52" s="6">
        <v>607</v>
      </c>
      <c r="N52" s="5">
        <v>2041.9455085676491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2873.77</v>
      </c>
      <c r="W52" s="5">
        <v>239.2147435185185</v>
      </c>
      <c r="X52" s="5">
        <v>2660.8981481481478</v>
      </c>
      <c r="Y52" s="5">
        <v>1438.71</v>
      </c>
      <c r="Z52" s="5">
        <v>1435.06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5707.25</v>
      </c>
      <c r="BA52" s="5">
        <v>4144</v>
      </c>
      <c r="BB52" s="5">
        <v>5284.49074074074</v>
      </c>
      <c r="BC52" s="5">
        <v>3817.46</v>
      </c>
      <c r="BD52" s="5">
        <v>1722.59</v>
      </c>
      <c r="BE52" s="5">
        <v>167.2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148</v>
      </c>
      <c r="BO52" s="6">
        <v>0</v>
      </c>
      <c r="BP52" s="6">
        <v>0</v>
      </c>
      <c r="BQ52" s="6">
        <v>0</v>
      </c>
      <c r="BR52" s="6">
        <v>0</v>
      </c>
      <c r="BS52" s="6">
        <v>459</v>
      </c>
      <c r="BT52" s="6">
        <v>0</v>
      </c>
      <c r="BU52" s="60"/>
      <c r="BV52" s="5">
        <v>4383.2147435185188</v>
      </c>
      <c r="BW52" s="5">
        <v>29.102765999999999</v>
      </c>
      <c r="BX52" s="5">
        <v>0</v>
      </c>
      <c r="BY52" s="60"/>
      <c r="BZ52" s="5">
        <v>0</v>
      </c>
      <c r="CA52" s="5">
        <v>0</v>
      </c>
      <c r="CB52" s="5">
        <v>1009.287926391382</v>
      </c>
      <c r="CC52" s="5">
        <v>128.2593650793651</v>
      </c>
      <c r="CD52" s="5">
        <v>0</v>
      </c>
      <c r="CE52" s="5">
        <v>20</v>
      </c>
      <c r="CF52" s="5">
        <v>42.844036697247709</v>
      </c>
      <c r="CG52" s="5">
        <v>5</v>
      </c>
      <c r="CH52" s="5">
        <v>0</v>
      </c>
      <c r="CI52" s="5">
        <v>0</v>
      </c>
      <c r="CJ52" s="5">
        <v>42.966360856269112</v>
      </c>
      <c r="CK52" s="5">
        <v>1248.3576890242639</v>
      </c>
      <c r="CL52" s="5">
        <v>935.01192660550464</v>
      </c>
      <c r="CM52" s="5">
        <v>0</v>
      </c>
      <c r="CN52" s="5">
        <v>187.00238532110089</v>
      </c>
      <c r="CO52" s="5">
        <v>1122.0143119266061</v>
      </c>
      <c r="CP52" s="60"/>
      <c r="CQ52" s="4"/>
    </row>
    <row r="53" spans="1:95" ht="18.95" customHeight="1" x14ac:dyDescent="0.25">
      <c r="A53" s="60"/>
      <c r="B53" s="3">
        <v>1221</v>
      </c>
      <c r="C53" s="4" t="s">
        <v>193</v>
      </c>
      <c r="D53" s="3" t="s">
        <v>134</v>
      </c>
      <c r="E53" s="60"/>
      <c r="F53" s="5">
        <v>2764.6853825594881</v>
      </c>
      <c r="G53" s="5">
        <v>2008.8025479999999</v>
      </c>
      <c r="H53" s="5">
        <v>31564.15</v>
      </c>
      <c r="I53" s="5">
        <v>29226.06481481481</v>
      </c>
      <c r="J53" s="5">
        <v>25000.77</v>
      </c>
      <c r="K53" s="5">
        <v>1544.85</v>
      </c>
      <c r="L53" s="5">
        <v>5018.53</v>
      </c>
      <c r="M53" s="6">
        <v>2169</v>
      </c>
      <c r="N53" s="5">
        <v>-755.88283455948749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31564.15</v>
      </c>
      <c r="AC53" s="5">
        <v>1600</v>
      </c>
      <c r="AD53" s="5">
        <v>29226.06481481481</v>
      </c>
      <c r="AE53" s="5">
        <v>5018.53</v>
      </c>
      <c r="AF53" s="5">
        <v>25000.77</v>
      </c>
      <c r="AG53" s="5">
        <v>1544.85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0</v>
      </c>
      <c r="BO53" s="6">
        <v>2169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60"/>
      <c r="BV53" s="5">
        <v>1600</v>
      </c>
      <c r="BW53" s="5">
        <v>408.802548</v>
      </c>
      <c r="BX53" s="5">
        <v>0</v>
      </c>
      <c r="BY53" s="60"/>
      <c r="BZ53" s="5">
        <v>0</v>
      </c>
      <c r="CA53" s="5">
        <v>0</v>
      </c>
      <c r="CB53" s="5">
        <v>0</v>
      </c>
      <c r="CC53" s="5">
        <v>128.2593650793651</v>
      </c>
      <c r="CD53" s="5">
        <v>1047.8900000000001</v>
      </c>
      <c r="CE53" s="5">
        <v>20</v>
      </c>
      <c r="CF53" s="5">
        <v>42.844036697247709</v>
      </c>
      <c r="CG53" s="5">
        <v>5</v>
      </c>
      <c r="CH53" s="5">
        <v>0</v>
      </c>
      <c r="CI53" s="5">
        <v>355.71130799999997</v>
      </c>
      <c r="CJ53" s="5">
        <v>42.966360856269112</v>
      </c>
      <c r="CK53" s="5">
        <v>1642.671070632882</v>
      </c>
      <c r="CL53" s="5">
        <v>935.01192660550464</v>
      </c>
      <c r="CM53" s="5">
        <v>0</v>
      </c>
      <c r="CN53" s="5">
        <v>187.00238532110089</v>
      </c>
      <c r="CO53" s="5">
        <v>1122.0143119266061</v>
      </c>
      <c r="CP53" s="60"/>
      <c r="CQ53" s="4"/>
    </row>
    <row r="54" spans="1:95" ht="18.95" customHeight="1" x14ac:dyDescent="0.25">
      <c r="A54" s="60"/>
      <c r="B54" s="3">
        <v>1222</v>
      </c>
      <c r="C54" s="4" t="s">
        <v>141</v>
      </c>
      <c r="D54" s="3" t="s">
        <v>132</v>
      </c>
      <c r="E54" s="60"/>
      <c r="F54" s="5">
        <v>2242.1126358715051</v>
      </c>
      <c r="G54" s="5">
        <v>4057.3984679999999</v>
      </c>
      <c r="H54" s="5">
        <v>480.42</v>
      </c>
      <c r="I54" s="5">
        <v>444.83333333333331</v>
      </c>
      <c r="J54" s="5">
        <v>423.38</v>
      </c>
      <c r="K54" s="5">
        <v>57.04</v>
      </c>
      <c r="L54" s="5">
        <v>0</v>
      </c>
      <c r="M54" s="6">
        <v>29</v>
      </c>
      <c r="N54" s="5">
        <v>1815.285832128495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480.42</v>
      </c>
      <c r="BA54" s="5">
        <v>4050</v>
      </c>
      <c r="BB54" s="5">
        <v>444.83333333333331</v>
      </c>
      <c r="BC54" s="5">
        <v>0</v>
      </c>
      <c r="BD54" s="5">
        <v>423.38</v>
      </c>
      <c r="BE54" s="5">
        <v>57.04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29</v>
      </c>
      <c r="BT54" s="6">
        <v>0</v>
      </c>
      <c r="BU54" s="60"/>
      <c r="BV54" s="5">
        <v>4050</v>
      </c>
      <c r="BW54" s="5">
        <v>7.3984680000000003</v>
      </c>
      <c r="BX54" s="5">
        <v>0</v>
      </c>
      <c r="BY54" s="60"/>
      <c r="BZ54" s="5">
        <v>0</v>
      </c>
      <c r="CA54" s="5">
        <v>0</v>
      </c>
      <c r="CB54" s="5">
        <v>1009.287926391382</v>
      </c>
      <c r="CC54" s="5">
        <v>0</v>
      </c>
      <c r="CD54" s="5">
        <v>0</v>
      </c>
      <c r="CE54" s="5">
        <v>20</v>
      </c>
      <c r="CF54" s="5">
        <v>42.844036697247709</v>
      </c>
      <c r="CG54" s="5">
        <v>5</v>
      </c>
      <c r="CH54" s="5">
        <v>0</v>
      </c>
      <c r="CI54" s="5">
        <v>0</v>
      </c>
      <c r="CJ54" s="5">
        <v>42.966360856269112</v>
      </c>
      <c r="CK54" s="5">
        <v>1120.098323944899</v>
      </c>
      <c r="CL54" s="5">
        <v>935.01192660550464</v>
      </c>
      <c r="CM54" s="5">
        <v>0</v>
      </c>
      <c r="CN54" s="5">
        <v>187.00238532110089</v>
      </c>
      <c r="CO54" s="5">
        <v>1122.0143119266061</v>
      </c>
      <c r="CP54" s="60"/>
      <c r="CQ54" s="4"/>
    </row>
    <row r="55" spans="1:95" ht="18.95" customHeight="1" x14ac:dyDescent="0.25">
      <c r="A55" s="60"/>
      <c r="B55" s="3">
        <v>1223</v>
      </c>
      <c r="C55" s="4" t="s">
        <v>142</v>
      </c>
      <c r="D55" s="3" t="s">
        <v>132</v>
      </c>
      <c r="E55" s="60"/>
      <c r="F55" s="5">
        <v>4474.9820009508703</v>
      </c>
      <c r="G55" s="5">
        <v>2174.119727407407</v>
      </c>
      <c r="H55" s="5">
        <v>25861.79</v>
      </c>
      <c r="I55" s="5">
        <v>23946.10185185185</v>
      </c>
      <c r="J55" s="5">
        <v>18658.080000000002</v>
      </c>
      <c r="K55" s="5">
        <v>928.75</v>
      </c>
      <c r="L55" s="5">
        <v>6274.9600000000009</v>
      </c>
      <c r="M55" s="6">
        <v>1604</v>
      </c>
      <c r="N55" s="5">
        <v>-2300.8622735434628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7149.72</v>
      </c>
      <c r="W55" s="5">
        <v>595.1479888888889</v>
      </c>
      <c r="X55" s="5">
        <v>6620.1111111111113</v>
      </c>
      <c r="Y55" s="5">
        <v>1213.44</v>
      </c>
      <c r="Z55" s="5">
        <v>5685.48</v>
      </c>
      <c r="AA55" s="5">
        <v>250.8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18712.07</v>
      </c>
      <c r="BA55" s="5">
        <v>1368.753268518519</v>
      </c>
      <c r="BB55" s="5">
        <v>17325.990740740741</v>
      </c>
      <c r="BC55" s="5">
        <v>5061.5200000000004</v>
      </c>
      <c r="BD55" s="5">
        <v>12972.6</v>
      </c>
      <c r="BE55" s="5">
        <v>677.95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241</v>
      </c>
      <c r="BO55" s="6">
        <v>0</v>
      </c>
      <c r="BP55" s="6">
        <v>0</v>
      </c>
      <c r="BQ55" s="6">
        <v>0</v>
      </c>
      <c r="BR55" s="6">
        <v>0</v>
      </c>
      <c r="BS55" s="6">
        <v>1363</v>
      </c>
      <c r="BT55" s="6">
        <v>0</v>
      </c>
      <c r="BU55" s="60"/>
      <c r="BV55" s="5">
        <v>1963.9012574074079</v>
      </c>
      <c r="BW55" s="5">
        <v>210.21847</v>
      </c>
      <c r="BX55" s="5">
        <v>0</v>
      </c>
      <c r="BY55" s="60"/>
      <c r="BZ55" s="5">
        <v>1380</v>
      </c>
      <c r="CA55" s="5">
        <v>107</v>
      </c>
      <c r="CB55" s="5">
        <v>1009.287926391382</v>
      </c>
      <c r="CC55" s="5">
        <v>128.2593650793651</v>
      </c>
      <c r="CD55" s="5">
        <v>617.61</v>
      </c>
      <c r="CE55" s="5">
        <v>20</v>
      </c>
      <c r="CF55" s="5">
        <v>42.844036697247709</v>
      </c>
      <c r="CG55" s="5">
        <v>5</v>
      </c>
      <c r="CH55" s="5">
        <v>0</v>
      </c>
      <c r="CI55" s="5">
        <v>0</v>
      </c>
      <c r="CJ55" s="5">
        <v>42.966360856269112</v>
      </c>
      <c r="CK55" s="5">
        <v>3352.967689024264</v>
      </c>
      <c r="CL55" s="5">
        <v>935.01192660550464</v>
      </c>
      <c r="CM55" s="5">
        <v>0</v>
      </c>
      <c r="CN55" s="5">
        <v>187.00238532110089</v>
      </c>
      <c r="CO55" s="5">
        <v>1122.0143119266061</v>
      </c>
      <c r="CP55" s="60"/>
      <c r="CQ55" s="4"/>
    </row>
    <row r="56" spans="1:95" ht="18.95" customHeight="1" x14ac:dyDescent="0.25">
      <c r="A56" s="60"/>
      <c r="B56" s="3">
        <v>1224</v>
      </c>
      <c r="C56" s="4" t="s">
        <v>143</v>
      </c>
      <c r="D56" s="3" t="s">
        <v>132</v>
      </c>
      <c r="E56" s="60"/>
      <c r="F56" s="5">
        <v>2821.4526358715052</v>
      </c>
      <c r="G56" s="5">
        <v>4064.5700959999999</v>
      </c>
      <c r="H56" s="5">
        <v>816.24</v>
      </c>
      <c r="I56" s="5">
        <v>755.77777777777771</v>
      </c>
      <c r="J56" s="5">
        <v>779.24</v>
      </c>
      <c r="K56" s="5">
        <v>37</v>
      </c>
      <c r="L56" s="5">
        <v>0</v>
      </c>
      <c r="M56" s="6">
        <v>66</v>
      </c>
      <c r="N56" s="5">
        <v>1243.1174601284949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816.24</v>
      </c>
      <c r="BA56" s="5">
        <v>4052</v>
      </c>
      <c r="BB56" s="5">
        <v>755.77777777777771</v>
      </c>
      <c r="BC56" s="5">
        <v>0</v>
      </c>
      <c r="BD56" s="5">
        <v>779.24</v>
      </c>
      <c r="BE56" s="5">
        <v>37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66</v>
      </c>
      <c r="BT56" s="6">
        <v>0</v>
      </c>
      <c r="BU56" s="60"/>
      <c r="BV56" s="5">
        <v>4052</v>
      </c>
      <c r="BW56" s="5">
        <v>12.570095999999999</v>
      </c>
      <c r="BX56" s="5">
        <v>0</v>
      </c>
      <c r="BY56" s="60"/>
      <c r="BZ56" s="5">
        <v>456.34</v>
      </c>
      <c r="CA56" s="5">
        <v>123</v>
      </c>
      <c r="CB56" s="5">
        <v>1009.287926391382</v>
      </c>
      <c r="CC56" s="5">
        <v>0</v>
      </c>
      <c r="CD56" s="5">
        <v>0</v>
      </c>
      <c r="CE56" s="5">
        <v>20</v>
      </c>
      <c r="CF56" s="5">
        <v>42.844036697247709</v>
      </c>
      <c r="CG56" s="5">
        <v>5</v>
      </c>
      <c r="CH56" s="5">
        <v>0</v>
      </c>
      <c r="CI56" s="5">
        <v>0</v>
      </c>
      <c r="CJ56" s="5">
        <v>42.966360856269112</v>
      </c>
      <c r="CK56" s="5">
        <v>1699.4383239448989</v>
      </c>
      <c r="CL56" s="5">
        <v>935.01192660550464</v>
      </c>
      <c r="CM56" s="5">
        <v>0</v>
      </c>
      <c r="CN56" s="5">
        <v>187.00238532110089</v>
      </c>
      <c r="CO56" s="5">
        <v>1122.0143119266061</v>
      </c>
      <c r="CP56" s="60"/>
      <c r="CQ56" s="4"/>
    </row>
    <row r="57" spans="1:95" ht="18.95" customHeight="1" x14ac:dyDescent="0.25">
      <c r="A57" s="60"/>
      <c r="B57" s="3">
        <v>1225</v>
      </c>
      <c r="C57" s="4" t="s">
        <v>144</v>
      </c>
      <c r="D57" s="3" t="s">
        <v>132</v>
      </c>
      <c r="E57" s="60"/>
      <c r="F57" s="5">
        <v>2955.7120009508699</v>
      </c>
      <c r="G57" s="5">
        <v>2514.2450966296301</v>
      </c>
      <c r="H57" s="5">
        <v>30058.59</v>
      </c>
      <c r="I57" s="5">
        <v>27832.027777777781</v>
      </c>
      <c r="J57" s="5">
        <v>26218.720000000001</v>
      </c>
      <c r="K57" s="5">
        <v>296.58999999999997</v>
      </c>
      <c r="L57" s="5">
        <v>3543.28</v>
      </c>
      <c r="M57" s="6">
        <v>881</v>
      </c>
      <c r="N57" s="5">
        <v>-441.46690432124018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24799.61</v>
      </c>
      <c r="W57" s="5">
        <v>2064.3379064814822</v>
      </c>
      <c r="X57" s="5">
        <v>22962.60185185185</v>
      </c>
      <c r="Y57" s="5">
        <v>2519.5300000000002</v>
      </c>
      <c r="Z57" s="5">
        <v>22045.13</v>
      </c>
      <c r="AA57" s="5">
        <v>234.95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5258.98</v>
      </c>
      <c r="BA57" s="5">
        <v>384.68464814814809</v>
      </c>
      <c r="BB57" s="5">
        <v>4869.4259259259261</v>
      </c>
      <c r="BC57" s="5">
        <v>1023.75</v>
      </c>
      <c r="BD57" s="5">
        <v>4173.59</v>
      </c>
      <c r="BE57" s="5">
        <v>61.64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446</v>
      </c>
      <c r="BO57" s="6">
        <v>0</v>
      </c>
      <c r="BP57" s="6">
        <v>0</v>
      </c>
      <c r="BQ57" s="6">
        <v>0</v>
      </c>
      <c r="BR57" s="6">
        <v>0</v>
      </c>
      <c r="BS57" s="6">
        <v>435</v>
      </c>
      <c r="BT57" s="6">
        <v>0</v>
      </c>
      <c r="BU57" s="60"/>
      <c r="BV57" s="5">
        <v>2449.0225546296301</v>
      </c>
      <c r="BW57" s="5">
        <v>65.222542000000004</v>
      </c>
      <c r="BX57" s="5">
        <v>0</v>
      </c>
      <c r="BY57" s="60"/>
      <c r="BZ57" s="5">
        <v>456.34</v>
      </c>
      <c r="CA57" s="5">
        <v>129</v>
      </c>
      <c r="CB57" s="5">
        <v>1009.287926391382</v>
      </c>
      <c r="CC57" s="5">
        <v>128.2593650793651</v>
      </c>
      <c r="CD57" s="5">
        <v>0</v>
      </c>
      <c r="CE57" s="5">
        <v>20</v>
      </c>
      <c r="CF57" s="5">
        <v>42.844036697247709</v>
      </c>
      <c r="CG57" s="5">
        <v>5</v>
      </c>
      <c r="CH57" s="5">
        <v>0</v>
      </c>
      <c r="CI57" s="5">
        <v>0</v>
      </c>
      <c r="CJ57" s="5">
        <v>42.966360856269112</v>
      </c>
      <c r="CK57" s="5">
        <v>1833.697689024264</v>
      </c>
      <c r="CL57" s="5">
        <v>935.01192660550464</v>
      </c>
      <c r="CM57" s="5">
        <v>0</v>
      </c>
      <c r="CN57" s="5">
        <v>187.00238532110089</v>
      </c>
      <c r="CO57" s="5">
        <v>1122.0143119266061</v>
      </c>
      <c r="CP57" s="60"/>
      <c r="CQ57" s="4"/>
    </row>
    <row r="58" spans="1:95" ht="18.95" customHeight="1" x14ac:dyDescent="0.25">
      <c r="A58" s="60"/>
      <c r="B58" s="3">
        <v>1226</v>
      </c>
      <c r="C58" s="4" t="s">
        <v>145</v>
      </c>
      <c r="D58" s="3" t="s">
        <v>132</v>
      </c>
      <c r="E58" s="60"/>
      <c r="F58" s="5">
        <v>2957.7120009508699</v>
      </c>
      <c r="G58" s="5">
        <v>1208.130435518518</v>
      </c>
      <c r="H58" s="5">
        <v>14319.14</v>
      </c>
      <c r="I58" s="5">
        <v>13258.46296296296</v>
      </c>
      <c r="J58" s="5">
        <v>11218.66</v>
      </c>
      <c r="K58" s="5">
        <v>323.04000000000002</v>
      </c>
      <c r="L58" s="5">
        <v>2777.44</v>
      </c>
      <c r="M58" s="6">
        <v>906</v>
      </c>
      <c r="N58" s="5">
        <v>-1749.581565432351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6925.7099999999991</v>
      </c>
      <c r="W58" s="5">
        <v>576.50123055555548</v>
      </c>
      <c r="X58" s="5">
        <v>6412.6944444444434</v>
      </c>
      <c r="Y58" s="5">
        <v>1280.99</v>
      </c>
      <c r="Z58" s="5">
        <v>5480.03</v>
      </c>
      <c r="AA58" s="5">
        <v>164.69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7393.43</v>
      </c>
      <c r="BA58" s="5">
        <v>540.81571296296295</v>
      </c>
      <c r="BB58" s="5">
        <v>6845.7685185185182</v>
      </c>
      <c r="BC58" s="5">
        <v>1496.45</v>
      </c>
      <c r="BD58" s="5">
        <v>5738.63</v>
      </c>
      <c r="BE58" s="5">
        <v>158.35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324</v>
      </c>
      <c r="BO58" s="6">
        <v>0</v>
      </c>
      <c r="BP58" s="6">
        <v>0</v>
      </c>
      <c r="BQ58" s="6">
        <v>0</v>
      </c>
      <c r="BR58" s="6">
        <v>0</v>
      </c>
      <c r="BS58" s="6">
        <v>582</v>
      </c>
      <c r="BT58" s="6">
        <v>0</v>
      </c>
      <c r="BU58" s="60"/>
      <c r="BV58" s="5">
        <v>1117.316943518518</v>
      </c>
      <c r="BW58" s="5">
        <v>90.813492000000011</v>
      </c>
      <c r="BX58" s="5">
        <v>0</v>
      </c>
      <c r="BY58" s="60"/>
      <c r="BZ58" s="5">
        <v>456.34</v>
      </c>
      <c r="CA58" s="5">
        <v>131</v>
      </c>
      <c r="CB58" s="5">
        <v>1009.287926391382</v>
      </c>
      <c r="CC58" s="5">
        <v>128.2593650793651</v>
      </c>
      <c r="CD58" s="5">
        <v>0</v>
      </c>
      <c r="CE58" s="5">
        <v>20</v>
      </c>
      <c r="CF58" s="5">
        <v>42.844036697247709</v>
      </c>
      <c r="CG58" s="5">
        <v>5</v>
      </c>
      <c r="CH58" s="5">
        <v>0</v>
      </c>
      <c r="CI58" s="5">
        <v>0</v>
      </c>
      <c r="CJ58" s="5">
        <v>42.966360856269112</v>
      </c>
      <c r="CK58" s="5">
        <v>1835.697689024264</v>
      </c>
      <c r="CL58" s="5">
        <v>935.01192660550464</v>
      </c>
      <c r="CM58" s="5">
        <v>0</v>
      </c>
      <c r="CN58" s="5">
        <v>187.00238532110089</v>
      </c>
      <c r="CO58" s="5">
        <v>1122.0143119266061</v>
      </c>
      <c r="CP58" s="60"/>
      <c r="CQ58" s="4"/>
    </row>
    <row r="59" spans="1:95" ht="18.95" customHeight="1" x14ac:dyDescent="0.25">
      <c r="A59" s="60"/>
      <c r="B59" s="3">
        <v>1230</v>
      </c>
      <c r="C59" s="4" t="s">
        <v>149</v>
      </c>
      <c r="D59" s="3" t="s">
        <v>134</v>
      </c>
      <c r="E59" s="60"/>
      <c r="F59" s="5">
        <v>4027.86200095087</v>
      </c>
      <c r="G59" s="5">
        <v>704.54297037037043</v>
      </c>
      <c r="H59" s="5">
        <v>8463.92</v>
      </c>
      <c r="I59" s="5">
        <v>7836.9629629629626</v>
      </c>
      <c r="J59" s="5">
        <v>5693.69</v>
      </c>
      <c r="K59" s="5">
        <v>625.69000000000005</v>
      </c>
      <c r="L59" s="5">
        <v>2144.54</v>
      </c>
      <c r="M59" s="6">
        <v>367</v>
      </c>
      <c r="N59" s="5">
        <v>-3323.3190305805001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8463.92</v>
      </c>
      <c r="W59" s="5">
        <v>704.54297037037043</v>
      </c>
      <c r="X59" s="5">
        <v>7836.9629629629626</v>
      </c>
      <c r="Y59" s="5">
        <v>2144.54</v>
      </c>
      <c r="Z59" s="5">
        <v>5693.69</v>
      </c>
      <c r="AA59" s="5">
        <v>625.69000000000005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367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60"/>
      <c r="BV59" s="5">
        <v>704.54297037037043</v>
      </c>
      <c r="BW59" s="5">
        <v>0</v>
      </c>
      <c r="BX59" s="5">
        <v>0</v>
      </c>
      <c r="BY59" s="60"/>
      <c r="BZ59" s="5">
        <v>500</v>
      </c>
      <c r="CA59" s="5">
        <v>109.6</v>
      </c>
      <c r="CB59" s="5">
        <v>1009.287926391382</v>
      </c>
      <c r="CC59" s="5">
        <v>128.2593650793651</v>
      </c>
      <c r="CD59" s="5">
        <v>1047.8900000000001</v>
      </c>
      <c r="CE59" s="5">
        <v>20</v>
      </c>
      <c r="CF59" s="5">
        <v>42.844036697247709</v>
      </c>
      <c r="CG59" s="5">
        <v>5</v>
      </c>
      <c r="CH59" s="5">
        <v>0</v>
      </c>
      <c r="CI59" s="5">
        <v>0</v>
      </c>
      <c r="CJ59" s="5">
        <v>42.966360856269112</v>
      </c>
      <c r="CK59" s="5">
        <v>2905.847689024265</v>
      </c>
      <c r="CL59" s="5">
        <v>935.01192660550464</v>
      </c>
      <c r="CM59" s="5">
        <v>0</v>
      </c>
      <c r="CN59" s="5">
        <v>187.00238532110089</v>
      </c>
      <c r="CO59" s="5">
        <v>1122.0143119266061</v>
      </c>
      <c r="CP59" s="60"/>
      <c r="CQ59" s="4"/>
    </row>
    <row r="60" spans="1:95" ht="18.95" customHeight="1" x14ac:dyDescent="0.25">
      <c r="A60" s="60"/>
      <c r="B60" s="3">
        <v>1232</v>
      </c>
      <c r="C60" s="4" t="s">
        <v>206</v>
      </c>
      <c r="D60" s="3" t="s">
        <v>134</v>
      </c>
      <c r="E60" s="60"/>
      <c r="F60" s="5">
        <v>3194.579413529234</v>
      </c>
      <c r="G60" s="5">
        <v>1454.8673240000001</v>
      </c>
      <c r="H60" s="5">
        <v>316.06</v>
      </c>
      <c r="I60" s="5">
        <v>292.64814814814821</v>
      </c>
      <c r="J60" s="5">
        <v>316.06</v>
      </c>
      <c r="K60" s="5">
        <v>0</v>
      </c>
      <c r="L60" s="5">
        <v>0</v>
      </c>
      <c r="M60" s="6">
        <v>28</v>
      </c>
      <c r="N60" s="5">
        <v>-1739.712089529233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316.06</v>
      </c>
      <c r="AC60" s="5">
        <v>1450</v>
      </c>
      <c r="AD60" s="5">
        <v>292.64814814814821</v>
      </c>
      <c r="AE60" s="5">
        <v>0</v>
      </c>
      <c r="AF60" s="5">
        <v>316.06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0</v>
      </c>
      <c r="BO60" s="6">
        <v>28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0"/>
      <c r="BV60" s="5">
        <v>1450</v>
      </c>
      <c r="BW60" s="5">
        <v>4.867324</v>
      </c>
      <c r="BX60" s="5">
        <v>0</v>
      </c>
      <c r="BY60" s="60"/>
      <c r="BZ60" s="5">
        <v>596.39</v>
      </c>
      <c r="CA60" s="5">
        <v>27.6</v>
      </c>
      <c r="CB60" s="5">
        <v>293.01907540394973</v>
      </c>
      <c r="CC60" s="5">
        <v>0</v>
      </c>
      <c r="CD60" s="5">
        <v>1041.74</v>
      </c>
      <c r="CE60" s="5">
        <v>20</v>
      </c>
      <c r="CF60" s="5">
        <v>42.844036697247709</v>
      </c>
      <c r="CG60" s="5">
        <v>5</v>
      </c>
      <c r="CH60" s="5">
        <v>0</v>
      </c>
      <c r="CI60" s="5">
        <v>3.0056286451612908</v>
      </c>
      <c r="CJ60" s="5">
        <v>42.966360856269112</v>
      </c>
      <c r="CK60" s="5">
        <v>2072.5651016026281</v>
      </c>
      <c r="CL60" s="5">
        <v>935.01192660550464</v>
      </c>
      <c r="CM60" s="5">
        <v>0</v>
      </c>
      <c r="CN60" s="5">
        <v>187.00238532110089</v>
      </c>
      <c r="CO60" s="5">
        <v>1122.0143119266061</v>
      </c>
      <c r="CP60" s="60"/>
      <c r="CQ60" s="4"/>
    </row>
    <row r="61" spans="1:95" ht="18.95" customHeight="1" x14ac:dyDescent="0.25">
      <c r="A61" s="60"/>
      <c r="B61" s="3">
        <v>1234</v>
      </c>
      <c r="C61" s="4" t="s">
        <v>153</v>
      </c>
      <c r="D61" s="3" t="s">
        <v>132</v>
      </c>
      <c r="E61" s="60"/>
      <c r="F61" s="5">
        <v>3183.5120009508701</v>
      </c>
      <c r="G61" s="5">
        <v>1943.50813437037</v>
      </c>
      <c r="H61" s="5">
        <v>7611.58</v>
      </c>
      <c r="I61" s="5">
        <v>7047.7592592592591</v>
      </c>
      <c r="J61" s="5">
        <v>6508.880000000001</v>
      </c>
      <c r="K61" s="5">
        <v>984.73</v>
      </c>
      <c r="L61" s="5">
        <v>117.97</v>
      </c>
      <c r="M61" s="6">
        <v>463</v>
      </c>
      <c r="N61" s="5">
        <v>-1240.0038665805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378.2</v>
      </c>
      <c r="W61" s="5">
        <v>31.48164814814815</v>
      </c>
      <c r="X61" s="5">
        <v>350.18518518518522</v>
      </c>
      <c r="Y61" s="5">
        <v>18</v>
      </c>
      <c r="Z61" s="5">
        <v>360.2</v>
      </c>
      <c r="AA61" s="5">
        <v>0</v>
      </c>
      <c r="AB61" s="5">
        <v>4469.51</v>
      </c>
      <c r="AC61" s="5">
        <v>1600</v>
      </c>
      <c r="AD61" s="5">
        <v>4138.4351851851852</v>
      </c>
      <c r="AE61" s="5">
        <v>41.7</v>
      </c>
      <c r="AF61" s="5">
        <v>3892.07</v>
      </c>
      <c r="AG61" s="5">
        <v>535.74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2763.87</v>
      </c>
      <c r="BA61" s="5">
        <v>202.17197222222219</v>
      </c>
      <c r="BB61" s="5">
        <v>2559.1388888888891</v>
      </c>
      <c r="BC61" s="5">
        <v>58.27</v>
      </c>
      <c r="BD61" s="5">
        <v>2256.61</v>
      </c>
      <c r="BE61" s="5">
        <v>448.99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13</v>
      </c>
      <c r="BO61" s="6">
        <v>241</v>
      </c>
      <c r="BP61" s="6">
        <v>0</v>
      </c>
      <c r="BQ61" s="6">
        <v>0</v>
      </c>
      <c r="BR61" s="6">
        <v>0</v>
      </c>
      <c r="BS61" s="6">
        <v>209</v>
      </c>
      <c r="BT61" s="6">
        <v>0</v>
      </c>
      <c r="BU61" s="60"/>
      <c r="BV61" s="5">
        <v>1833.6536203703699</v>
      </c>
      <c r="BW61" s="5">
        <v>109.85451399999999</v>
      </c>
      <c r="BX61" s="5">
        <v>0</v>
      </c>
      <c r="BY61" s="60"/>
      <c r="BZ61" s="5">
        <v>594.14</v>
      </c>
      <c r="CA61" s="5">
        <v>219</v>
      </c>
      <c r="CB61" s="5">
        <v>1009.287926391382</v>
      </c>
      <c r="CC61" s="5">
        <v>128.2593650793651</v>
      </c>
      <c r="CD61" s="5">
        <v>0</v>
      </c>
      <c r="CE61" s="5">
        <v>20</v>
      </c>
      <c r="CF61" s="5">
        <v>42.844036697247709</v>
      </c>
      <c r="CG61" s="5">
        <v>5</v>
      </c>
      <c r="CH61" s="5">
        <v>0</v>
      </c>
      <c r="CI61" s="5">
        <v>0</v>
      </c>
      <c r="CJ61" s="5">
        <v>42.966360856269112</v>
      </c>
      <c r="CK61" s="5">
        <v>2061.4976890242642</v>
      </c>
      <c r="CL61" s="5">
        <v>935.01192660550464</v>
      </c>
      <c r="CM61" s="5">
        <v>0</v>
      </c>
      <c r="CN61" s="5">
        <v>187.00238532110089</v>
      </c>
      <c r="CO61" s="5">
        <v>1122.0143119266061</v>
      </c>
      <c r="CP61" s="60"/>
      <c r="CQ61" s="4"/>
    </row>
    <row r="62" spans="1:95" ht="18.95" customHeight="1" x14ac:dyDescent="0.25">
      <c r="A62" s="60"/>
      <c r="B62" s="3">
        <v>1235</v>
      </c>
      <c r="C62" s="4" t="s">
        <v>154</v>
      </c>
      <c r="D62" s="3" t="s">
        <v>132</v>
      </c>
      <c r="E62" s="60"/>
      <c r="F62" s="5">
        <v>2174.925276559487</v>
      </c>
      <c r="G62" s="5">
        <v>2456.8714136666672</v>
      </c>
      <c r="H62" s="5">
        <v>33488.509999999987</v>
      </c>
      <c r="I62" s="5">
        <v>31007.879629629631</v>
      </c>
      <c r="J62" s="5">
        <v>26512.03</v>
      </c>
      <c r="K62" s="5">
        <v>0</v>
      </c>
      <c r="L62" s="5">
        <v>6976.48</v>
      </c>
      <c r="M62" s="6">
        <v>1828</v>
      </c>
      <c r="N62" s="5">
        <v>281.94613710717931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9145.0300000000007</v>
      </c>
      <c r="W62" s="5">
        <v>761.2390712962964</v>
      </c>
      <c r="X62" s="5">
        <v>8467.6203703703704</v>
      </c>
      <c r="Y62" s="5">
        <v>2445.02</v>
      </c>
      <c r="Z62" s="5">
        <v>6700.01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17959.71</v>
      </c>
      <c r="AO62" s="5">
        <v>1147.425916666667</v>
      </c>
      <c r="AP62" s="5">
        <v>16629.361111111109</v>
      </c>
      <c r="AQ62" s="5">
        <v>3423.37</v>
      </c>
      <c r="AR62" s="5">
        <v>14536.34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6383.77</v>
      </c>
      <c r="BA62" s="5">
        <v>466.96095370370369</v>
      </c>
      <c r="BB62" s="5">
        <v>5910.8981481481478</v>
      </c>
      <c r="BC62" s="5">
        <v>1108.0899999999999</v>
      </c>
      <c r="BD62" s="5">
        <v>5275.68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300</v>
      </c>
      <c r="BO62" s="6">
        <v>0</v>
      </c>
      <c r="BP62" s="6">
        <v>0</v>
      </c>
      <c r="BQ62" s="6">
        <v>1176</v>
      </c>
      <c r="BR62" s="6">
        <v>0</v>
      </c>
      <c r="BS62" s="6">
        <v>352</v>
      </c>
      <c r="BT62" s="6">
        <v>0</v>
      </c>
      <c r="BU62" s="60"/>
      <c r="BV62" s="5">
        <v>2375.6259416666671</v>
      </c>
      <c r="BW62" s="5">
        <v>81.245472000000007</v>
      </c>
      <c r="BX62" s="5">
        <v>0</v>
      </c>
      <c r="BY62" s="60"/>
      <c r="BZ62" s="5">
        <v>458.58</v>
      </c>
      <c r="CA62" s="5">
        <v>0</v>
      </c>
      <c r="CB62" s="5">
        <v>0</v>
      </c>
      <c r="CC62" s="5">
        <v>128.2593650793651</v>
      </c>
      <c r="CD62" s="5">
        <v>0</v>
      </c>
      <c r="CE62" s="5">
        <v>20</v>
      </c>
      <c r="CF62" s="5">
        <v>42.844036697247709</v>
      </c>
      <c r="CG62" s="5">
        <v>5</v>
      </c>
      <c r="CH62" s="5">
        <v>0</v>
      </c>
      <c r="CI62" s="5">
        <v>355.26120200000003</v>
      </c>
      <c r="CJ62" s="5">
        <v>42.966360856269112</v>
      </c>
      <c r="CK62" s="5">
        <v>1052.910964632882</v>
      </c>
      <c r="CL62" s="5">
        <v>935.01192660550464</v>
      </c>
      <c r="CM62" s="5">
        <v>0</v>
      </c>
      <c r="CN62" s="5">
        <v>187.00238532110089</v>
      </c>
      <c r="CO62" s="5">
        <v>1122.0143119266061</v>
      </c>
      <c r="CP62" s="60"/>
      <c r="CQ62" s="4"/>
    </row>
    <row r="63" spans="1:95" ht="18.95" customHeight="1" x14ac:dyDescent="0.25">
      <c r="A63" s="60"/>
      <c r="B63" s="3">
        <v>1236</v>
      </c>
      <c r="C63" s="4" t="s">
        <v>155</v>
      </c>
      <c r="D63" s="3" t="s">
        <v>132</v>
      </c>
      <c r="E63" s="60"/>
      <c r="F63" s="5">
        <v>1716.810841480122</v>
      </c>
      <c r="G63" s="5">
        <v>3929.1980920000001</v>
      </c>
      <c r="H63" s="5">
        <v>1895.98</v>
      </c>
      <c r="I63" s="5">
        <v>1755.537037037037</v>
      </c>
      <c r="J63" s="5">
        <v>1628.29</v>
      </c>
      <c r="K63" s="5">
        <v>267.69</v>
      </c>
      <c r="L63" s="5">
        <v>0</v>
      </c>
      <c r="M63" s="6">
        <v>118</v>
      </c>
      <c r="N63" s="5">
        <v>2212.3872505198779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1895.98</v>
      </c>
      <c r="BA63" s="5">
        <v>3900</v>
      </c>
      <c r="BB63" s="5">
        <v>1755.537037037037</v>
      </c>
      <c r="BC63" s="5">
        <v>0</v>
      </c>
      <c r="BD63" s="5">
        <v>1628.29</v>
      </c>
      <c r="BE63" s="5">
        <v>267.69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118</v>
      </c>
      <c r="BT63" s="6">
        <v>0</v>
      </c>
      <c r="BU63" s="60"/>
      <c r="BV63" s="5">
        <v>3900</v>
      </c>
      <c r="BW63" s="5">
        <v>29.198091999999999</v>
      </c>
      <c r="BX63" s="5">
        <v>0</v>
      </c>
      <c r="BY63" s="60"/>
      <c r="BZ63" s="5">
        <v>458.58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42.844036697247709</v>
      </c>
      <c r="CG63" s="5">
        <v>5</v>
      </c>
      <c r="CH63" s="5">
        <v>0</v>
      </c>
      <c r="CI63" s="5">
        <v>25.406131999999999</v>
      </c>
      <c r="CJ63" s="5">
        <v>42.966360856269112</v>
      </c>
      <c r="CK63" s="5">
        <v>594.79652955351685</v>
      </c>
      <c r="CL63" s="5">
        <v>935.01192660550464</v>
      </c>
      <c r="CM63" s="5">
        <v>0</v>
      </c>
      <c r="CN63" s="5">
        <v>187.00238532110089</v>
      </c>
      <c r="CO63" s="5">
        <v>1122.0143119266061</v>
      </c>
      <c r="CP63" s="60"/>
      <c r="CQ63" s="4"/>
    </row>
    <row r="64" spans="1:95" ht="18.95" customHeight="1" x14ac:dyDescent="0.25">
      <c r="A64" s="60"/>
      <c r="B64" s="3">
        <v>1237</v>
      </c>
      <c r="C64" s="4" t="s">
        <v>110</v>
      </c>
      <c r="D64" s="3" t="s">
        <v>132</v>
      </c>
      <c r="E64" s="60"/>
      <c r="F64" s="5">
        <v>2319.7046385594881</v>
      </c>
      <c r="G64" s="5">
        <v>3218.9275510000002</v>
      </c>
      <c r="H64" s="5">
        <v>43957.93</v>
      </c>
      <c r="I64" s="5">
        <v>40701.787037037029</v>
      </c>
      <c r="J64" s="5">
        <v>33805.899999999987</v>
      </c>
      <c r="K64" s="5">
        <v>3510.56</v>
      </c>
      <c r="L64" s="5">
        <v>6641.47</v>
      </c>
      <c r="M64" s="6">
        <v>2495</v>
      </c>
      <c r="N64" s="5">
        <v>899.22291244051212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10684.35</v>
      </c>
      <c r="W64" s="5">
        <v>889.37320833333331</v>
      </c>
      <c r="X64" s="5">
        <v>9892.9166666666661</v>
      </c>
      <c r="Y64" s="5">
        <v>2147.29</v>
      </c>
      <c r="Z64" s="5">
        <v>7779.96</v>
      </c>
      <c r="AA64" s="5">
        <v>757.1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24199.03</v>
      </c>
      <c r="AO64" s="5">
        <v>1546.049138888889</v>
      </c>
      <c r="AP64" s="5">
        <v>22406.509259259259</v>
      </c>
      <c r="AQ64" s="5">
        <v>3193.57</v>
      </c>
      <c r="AR64" s="5">
        <v>19104.53</v>
      </c>
      <c r="AS64" s="5">
        <v>1900.93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9074.5500000000011</v>
      </c>
      <c r="BA64" s="5">
        <v>663.78652777777779</v>
      </c>
      <c r="BB64" s="5">
        <v>8402.3611111111113</v>
      </c>
      <c r="BC64" s="5">
        <v>1300.6099999999999</v>
      </c>
      <c r="BD64" s="5">
        <v>6921.41</v>
      </c>
      <c r="BE64" s="5">
        <v>852.53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379</v>
      </c>
      <c r="BO64" s="6">
        <v>0</v>
      </c>
      <c r="BP64" s="6">
        <v>0</v>
      </c>
      <c r="BQ64" s="6">
        <v>1592</v>
      </c>
      <c r="BR64" s="6">
        <v>0</v>
      </c>
      <c r="BS64" s="6">
        <v>524</v>
      </c>
      <c r="BT64" s="6">
        <v>0</v>
      </c>
      <c r="BU64" s="60"/>
      <c r="BV64" s="5">
        <v>3099.2088749999998</v>
      </c>
      <c r="BW64" s="5">
        <v>119.718676</v>
      </c>
      <c r="BX64" s="5">
        <v>0</v>
      </c>
      <c r="BY64" s="60"/>
      <c r="BZ64" s="5">
        <v>458.58</v>
      </c>
      <c r="CA64" s="5">
        <v>0</v>
      </c>
      <c r="CB64" s="5">
        <v>0</v>
      </c>
      <c r="CC64" s="5">
        <v>128.2593650793651</v>
      </c>
      <c r="CD64" s="5">
        <v>0</v>
      </c>
      <c r="CE64" s="5">
        <v>20</v>
      </c>
      <c r="CF64" s="5">
        <v>42.844036697247709</v>
      </c>
      <c r="CG64" s="5">
        <v>5</v>
      </c>
      <c r="CH64" s="5">
        <v>0</v>
      </c>
      <c r="CI64" s="5">
        <v>500.0405639999999</v>
      </c>
      <c r="CJ64" s="5">
        <v>42.966360856269112</v>
      </c>
      <c r="CK64" s="5">
        <v>1197.690326632882</v>
      </c>
      <c r="CL64" s="5">
        <v>935.01192660550464</v>
      </c>
      <c r="CM64" s="5">
        <v>0</v>
      </c>
      <c r="CN64" s="5">
        <v>187.00238532110089</v>
      </c>
      <c r="CO64" s="5">
        <v>1122.0143119266061</v>
      </c>
      <c r="CP64" s="60"/>
      <c r="CQ64" s="4"/>
    </row>
    <row r="65" spans="1:95" ht="18.95" customHeight="1" x14ac:dyDescent="0.25">
      <c r="A65" s="60"/>
      <c r="B65" s="3">
        <v>1238</v>
      </c>
      <c r="C65" s="4" t="s">
        <v>110</v>
      </c>
      <c r="D65" s="3" t="s">
        <v>132</v>
      </c>
      <c r="E65" s="60"/>
      <c r="F65" s="5">
        <v>2417.8459388386332</v>
      </c>
      <c r="G65" s="5">
        <v>800.09819455555555</v>
      </c>
      <c r="H65" s="5">
        <v>11366.87</v>
      </c>
      <c r="I65" s="5">
        <v>10524.87962962963</v>
      </c>
      <c r="J65" s="5">
        <v>7069.1900000000014</v>
      </c>
      <c r="K65" s="5">
        <v>317.5</v>
      </c>
      <c r="L65" s="5">
        <v>3980.18</v>
      </c>
      <c r="M65" s="6">
        <v>668</v>
      </c>
      <c r="N65" s="5">
        <v>-1617.7477442830771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1901.13</v>
      </c>
      <c r="W65" s="5">
        <v>158.25146944444441</v>
      </c>
      <c r="X65" s="5">
        <v>1760.305555555555</v>
      </c>
      <c r="Y65" s="5">
        <v>200.56</v>
      </c>
      <c r="Z65" s="5">
        <v>1630.57</v>
      </c>
      <c r="AA65" s="5">
        <v>70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7310.06</v>
      </c>
      <c r="AO65" s="5">
        <v>467.03161111111109</v>
      </c>
      <c r="AP65" s="5">
        <v>6768.5740740740739</v>
      </c>
      <c r="AQ65" s="5">
        <v>2736.35</v>
      </c>
      <c r="AR65" s="5">
        <v>4439.18</v>
      </c>
      <c r="AS65" s="5">
        <v>134.53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2155.6799999999998</v>
      </c>
      <c r="BA65" s="5">
        <v>157.684</v>
      </c>
      <c r="BB65" s="5">
        <v>1996</v>
      </c>
      <c r="BC65" s="5">
        <v>1043.27</v>
      </c>
      <c r="BD65" s="5">
        <v>999.44</v>
      </c>
      <c r="BE65" s="5">
        <v>112.97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46</v>
      </c>
      <c r="BO65" s="6">
        <v>0</v>
      </c>
      <c r="BP65" s="6">
        <v>0</v>
      </c>
      <c r="BQ65" s="6">
        <v>505</v>
      </c>
      <c r="BR65" s="6">
        <v>0</v>
      </c>
      <c r="BS65" s="6">
        <v>117</v>
      </c>
      <c r="BT65" s="6">
        <v>0</v>
      </c>
      <c r="BU65" s="60"/>
      <c r="BV65" s="5">
        <v>782.96708055555553</v>
      </c>
      <c r="BW65" s="5">
        <v>17.131114</v>
      </c>
      <c r="BX65" s="5">
        <v>0</v>
      </c>
      <c r="BY65" s="60"/>
      <c r="BZ65" s="5">
        <v>458.58</v>
      </c>
      <c r="CA65" s="5">
        <v>0</v>
      </c>
      <c r="CB65" s="5">
        <v>553.4804757630161</v>
      </c>
      <c r="CC65" s="5">
        <v>128.2593650793651</v>
      </c>
      <c r="CD65" s="5">
        <v>0</v>
      </c>
      <c r="CE65" s="5">
        <v>20</v>
      </c>
      <c r="CF65" s="5">
        <v>42.844036697247709</v>
      </c>
      <c r="CG65" s="5">
        <v>5</v>
      </c>
      <c r="CH65" s="5">
        <v>0</v>
      </c>
      <c r="CI65" s="5">
        <v>44.701388516129043</v>
      </c>
      <c r="CJ65" s="5">
        <v>42.966360856269112</v>
      </c>
      <c r="CK65" s="5">
        <v>1295.8316269120271</v>
      </c>
      <c r="CL65" s="5">
        <v>935.01192660550464</v>
      </c>
      <c r="CM65" s="5">
        <v>0</v>
      </c>
      <c r="CN65" s="5">
        <v>187.00238532110089</v>
      </c>
      <c r="CO65" s="5">
        <v>1122.0143119266061</v>
      </c>
      <c r="CP65" s="60"/>
      <c r="CQ65" s="4"/>
    </row>
    <row r="66" spans="1:95" ht="18.95" customHeight="1" x14ac:dyDescent="0.25">
      <c r="A66" s="60"/>
      <c r="B66" s="3">
        <v>1239</v>
      </c>
      <c r="C66" s="4" t="s">
        <v>110</v>
      </c>
      <c r="D66" s="3" t="s">
        <v>132</v>
      </c>
      <c r="E66" s="60"/>
      <c r="F66" s="5">
        <v>2828.9520009508701</v>
      </c>
      <c r="G66" s="5">
        <v>5707.9345853333334</v>
      </c>
      <c r="H66" s="5">
        <v>79539.16</v>
      </c>
      <c r="I66" s="5">
        <v>73647.370370370365</v>
      </c>
      <c r="J66" s="5">
        <v>61191.8</v>
      </c>
      <c r="K66" s="5">
        <v>3186.51</v>
      </c>
      <c r="L66" s="5">
        <v>15160.85</v>
      </c>
      <c r="M66" s="6">
        <v>4591</v>
      </c>
      <c r="N66" s="5">
        <v>2878.9825843824642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18001.04</v>
      </c>
      <c r="W66" s="5">
        <v>1498.419903703704</v>
      </c>
      <c r="X66" s="5">
        <v>16667.629629629631</v>
      </c>
      <c r="Y66" s="5">
        <v>3252.75</v>
      </c>
      <c r="Z66" s="5">
        <v>13977.91</v>
      </c>
      <c r="AA66" s="5">
        <v>770.38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48855.57</v>
      </c>
      <c r="AO66" s="5">
        <v>3121.3280833333329</v>
      </c>
      <c r="AP66" s="5">
        <v>45236.638888888883</v>
      </c>
      <c r="AQ66" s="5">
        <v>9646.43</v>
      </c>
      <c r="AR66" s="5">
        <v>37230.65</v>
      </c>
      <c r="AS66" s="5">
        <v>1978.49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12682.55</v>
      </c>
      <c r="BA66" s="5">
        <v>927.70504629629613</v>
      </c>
      <c r="BB66" s="5">
        <v>11743.10185185185</v>
      </c>
      <c r="BC66" s="5">
        <v>2261.67</v>
      </c>
      <c r="BD66" s="5">
        <v>9983.24</v>
      </c>
      <c r="BE66" s="5">
        <v>437.64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641</v>
      </c>
      <c r="BO66" s="6">
        <v>0</v>
      </c>
      <c r="BP66" s="6">
        <v>0</v>
      </c>
      <c r="BQ66" s="6">
        <v>3145</v>
      </c>
      <c r="BR66" s="6">
        <v>0</v>
      </c>
      <c r="BS66" s="6">
        <v>805</v>
      </c>
      <c r="BT66" s="6">
        <v>0</v>
      </c>
      <c r="BU66" s="60"/>
      <c r="BV66" s="5">
        <v>5547.4530333333332</v>
      </c>
      <c r="BW66" s="5">
        <v>160.48155199999999</v>
      </c>
      <c r="BX66" s="5">
        <v>0</v>
      </c>
      <c r="BY66" s="60"/>
      <c r="BZ66" s="5">
        <v>458.58</v>
      </c>
      <c r="CA66" s="5">
        <v>0</v>
      </c>
      <c r="CB66" s="5">
        <v>1009.287926391382</v>
      </c>
      <c r="CC66" s="5">
        <v>128.2593650793651</v>
      </c>
      <c r="CD66" s="5">
        <v>0</v>
      </c>
      <c r="CE66" s="5">
        <v>20</v>
      </c>
      <c r="CF66" s="5">
        <v>42.844036697247709</v>
      </c>
      <c r="CG66" s="5">
        <v>5</v>
      </c>
      <c r="CH66" s="5">
        <v>0</v>
      </c>
      <c r="CI66" s="5">
        <v>0</v>
      </c>
      <c r="CJ66" s="5">
        <v>42.966360856269112</v>
      </c>
      <c r="CK66" s="5">
        <v>1706.937689024264</v>
      </c>
      <c r="CL66" s="5">
        <v>935.01192660550464</v>
      </c>
      <c r="CM66" s="5">
        <v>0</v>
      </c>
      <c r="CN66" s="5">
        <v>187.00238532110089</v>
      </c>
      <c r="CO66" s="5">
        <v>1122.0143119266061</v>
      </c>
      <c r="CP66" s="60"/>
      <c r="CQ66" s="4"/>
    </row>
    <row r="67" spans="1:95" ht="18.95" customHeight="1" x14ac:dyDescent="0.25">
      <c r="A67" s="60"/>
      <c r="B67" s="3">
        <v>1240</v>
      </c>
      <c r="C67" s="4" t="s">
        <v>110</v>
      </c>
      <c r="D67" s="3" t="s">
        <v>132</v>
      </c>
      <c r="E67" s="60"/>
      <c r="F67" s="5">
        <v>2828.9520009508701</v>
      </c>
      <c r="G67" s="5">
        <v>5185.3119631851869</v>
      </c>
      <c r="H67" s="5">
        <v>71860.36</v>
      </c>
      <c r="I67" s="5">
        <v>66537.370370370365</v>
      </c>
      <c r="J67" s="5">
        <v>60508.36</v>
      </c>
      <c r="K67" s="5">
        <v>3979.2</v>
      </c>
      <c r="L67" s="5">
        <v>7372.8</v>
      </c>
      <c r="M67" s="6">
        <v>3977</v>
      </c>
      <c r="N67" s="5">
        <v>2356.3599622343172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16182</v>
      </c>
      <c r="W67" s="5">
        <v>1347.001666666667</v>
      </c>
      <c r="X67" s="5">
        <v>14983.33333333333</v>
      </c>
      <c r="Y67" s="5">
        <v>1689.92</v>
      </c>
      <c r="Z67" s="5">
        <v>13560.79</v>
      </c>
      <c r="AA67" s="5">
        <v>931.29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43181.09</v>
      </c>
      <c r="AO67" s="5">
        <v>2758.7918611111122</v>
      </c>
      <c r="AP67" s="5">
        <v>39982.490740740737</v>
      </c>
      <c r="AQ67" s="5">
        <v>3923.68</v>
      </c>
      <c r="AR67" s="5">
        <v>36633.97</v>
      </c>
      <c r="AS67" s="5">
        <v>2623.44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12497.27</v>
      </c>
      <c r="BA67" s="5">
        <v>914.15215740740734</v>
      </c>
      <c r="BB67" s="5">
        <v>11571.546296296299</v>
      </c>
      <c r="BC67" s="5">
        <v>1759.2</v>
      </c>
      <c r="BD67" s="5">
        <v>10313.6</v>
      </c>
      <c r="BE67" s="5">
        <v>424.47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527</v>
      </c>
      <c r="BO67" s="6">
        <v>0</v>
      </c>
      <c r="BP67" s="6">
        <v>0</v>
      </c>
      <c r="BQ67" s="6">
        <v>2716</v>
      </c>
      <c r="BR67" s="6">
        <v>0</v>
      </c>
      <c r="BS67" s="6">
        <v>734</v>
      </c>
      <c r="BT67" s="6">
        <v>0</v>
      </c>
      <c r="BU67" s="60"/>
      <c r="BV67" s="5">
        <v>5019.9456851851864</v>
      </c>
      <c r="BW67" s="5">
        <v>165.36627799999999</v>
      </c>
      <c r="BX67" s="5">
        <v>0</v>
      </c>
      <c r="BY67" s="60"/>
      <c r="BZ67" s="5">
        <v>458.58</v>
      </c>
      <c r="CA67" s="5">
        <v>0</v>
      </c>
      <c r="CB67" s="5">
        <v>1009.287926391382</v>
      </c>
      <c r="CC67" s="5">
        <v>128.2593650793651</v>
      </c>
      <c r="CD67" s="5">
        <v>0</v>
      </c>
      <c r="CE67" s="5">
        <v>20</v>
      </c>
      <c r="CF67" s="5">
        <v>42.844036697247709</v>
      </c>
      <c r="CG67" s="5">
        <v>5</v>
      </c>
      <c r="CH67" s="5">
        <v>0</v>
      </c>
      <c r="CI67" s="5">
        <v>0</v>
      </c>
      <c r="CJ67" s="5">
        <v>42.966360856269112</v>
      </c>
      <c r="CK67" s="5">
        <v>1706.937689024264</v>
      </c>
      <c r="CL67" s="5">
        <v>935.01192660550464</v>
      </c>
      <c r="CM67" s="5">
        <v>0</v>
      </c>
      <c r="CN67" s="5">
        <v>187.00238532110089</v>
      </c>
      <c r="CO67" s="5">
        <v>1122.0143119266061</v>
      </c>
      <c r="CP67" s="60"/>
      <c r="CQ67" s="4"/>
    </row>
    <row r="68" spans="1:95" ht="18.95" customHeight="1" x14ac:dyDescent="0.25">
      <c r="A68" s="60"/>
      <c r="B68" s="3">
        <v>1241</v>
      </c>
      <c r="C68" s="4" t="s">
        <v>156</v>
      </c>
      <c r="D68" s="3" t="s">
        <v>132</v>
      </c>
      <c r="E68" s="60"/>
      <c r="F68" s="5">
        <v>2100.7187485594882</v>
      </c>
      <c r="G68" s="5">
        <v>851.61838240740747</v>
      </c>
      <c r="H68" s="5">
        <v>12091.54</v>
      </c>
      <c r="I68" s="5">
        <v>11195.87037037037</v>
      </c>
      <c r="J68" s="5">
        <v>9517.7000000000007</v>
      </c>
      <c r="K68" s="5">
        <v>380.41</v>
      </c>
      <c r="L68" s="5">
        <v>2193.4299999999998</v>
      </c>
      <c r="M68" s="6">
        <v>433</v>
      </c>
      <c r="N68" s="5">
        <v>-1249.1003661520799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3969.13</v>
      </c>
      <c r="W68" s="5">
        <v>330.39332129629628</v>
      </c>
      <c r="X68" s="5">
        <v>3675.12037037037</v>
      </c>
      <c r="Y68" s="5">
        <v>1074.98</v>
      </c>
      <c r="Z68" s="5">
        <v>2845.46</v>
      </c>
      <c r="AA68" s="5">
        <v>48.69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8029.41</v>
      </c>
      <c r="AO68" s="5">
        <v>512.99008333333336</v>
      </c>
      <c r="AP68" s="5">
        <v>7434.6388888888887</v>
      </c>
      <c r="AQ68" s="5">
        <v>1118.45</v>
      </c>
      <c r="AR68" s="5">
        <v>6579.24</v>
      </c>
      <c r="AS68" s="5">
        <v>331.72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93</v>
      </c>
      <c r="BA68" s="5">
        <v>6.8027777777777771</v>
      </c>
      <c r="BB68" s="5">
        <v>86.1111111111111</v>
      </c>
      <c r="BC68" s="5">
        <v>0</v>
      </c>
      <c r="BD68" s="5">
        <v>93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99</v>
      </c>
      <c r="BO68" s="6">
        <v>0</v>
      </c>
      <c r="BP68" s="6">
        <v>0</v>
      </c>
      <c r="BQ68" s="6">
        <v>333</v>
      </c>
      <c r="BR68" s="6">
        <v>0</v>
      </c>
      <c r="BS68" s="6">
        <v>1</v>
      </c>
      <c r="BT68" s="6">
        <v>0</v>
      </c>
      <c r="BU68" s="60"/>
      <c r="BV68" s="5">
        <v>850.1861824074075</v>
      </c>
      <c r="BW68" s="5">
        <v>1.4321999999999999</v>
      </c>
      <c r="BX68" s="5">
        <v>0</v>
      </c>
      <c r="BY68" s="60"/>
      <c r="BZ68" s="5">
        <v>420</v>
      </c>
      <c r="CA68" s="5">
        <v>187</v>
      </c>
      <c r="CB68" s="5">
        <v>0</v>
      </c>
      <c r="CC68" s="5">
        <v>128.2593650793651</v>
      </c>
      <c r="CD68" s="5">
        <v>0</v>
      </c>
      <c r="CE68" s="5">
        <v>20</v>
      </c>
      <c r="CF68" s="5">
        <v>42.844036697247709</v>
      </c>
      <c r="CG68" s="5">
        <v>5</v>
      </c>
      <c r="CH68" s="5">
        <v>0</v>
      </c>
      <c r="CI68" s="5">
        <v>132.63467399999999</v>
      </c>
      <c r="CJ68" s="5">
        <v>42.966360856269112</v>
      </c>
      <c r="CK68" s="5">
        <v>978.70443663288199</v>
      </c>
      <c r="CL68" s="5">
        <v>935.01192660550464</v>
      </c>
      <c r="CM68" s="5">
        <v>0</v>
      </c>
      <c r="CN68" s="5">
        <v>187.00238532110089</v>
      </c>
      <c r="CO68" s="5">
        <v>1122.0143119266061</v>
      </c>
      <c r="CP68" s="60"/>
      <c r="CQ68" s="4"/>
    </row>
    <row r="69" spans="1:95" ht="18.95" customHeight="1" x14ac:dyDescent="0.25">
      <c r="A69" s="60"/>
      <c r="B69" s="3">
        <v>1242</v>
      </c>
      <c r="C69" s="4" t="s">
        <v>157</v>
      </c>
      <c r="D69" s="3" t="s">
        <v>134</v>
      </c>
      <c r="E69" s="60"/>
      <c r="F69" s="5">
        <v>4181.6920009508704</v>
      </c>
      <c r="G69" s="5">
        <v>1264.622240037037</v>
      </c>
      <c r="H69" s="5">
        <v>15906.83</v>
      </c>
      <c r="I69" s="5">
        <v>14728.546296296299</v>
      </c>
      <c r="J69" s="5">
        <v>10257.36</v>
      </c>
      <c r="K69" s="5">
        <v>856.74</v>
      </c>
      <c r="L69" s="5">
        <v>4792.7299999999996</v>
      </c>
      <c r="M69" s="6">
        <v>603</v>
      </c>
      <c r="N69" s="5">
        <v>-2917.0697609138329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6939.0500000000011</v>
      </c>
      <c r="W69" s="5">
        <v>577.61166203703715</v>
      </c>
      <c r="X69" s="5">
        <v>6425.0462962962974</v>
      </c>
      <c r="Y69" s="5">
        <v>2480.9</v>
      </c>
      <c r="Z69" s="5">
        <v>4210.8</v>
      </c>
      <c r="AA69" s="5">
        <v>247.35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3355.29</v>
      </c>
      <c r="AO69" s="5">
        <v>214.36574999999999</v>
      </c>
      <c r="AP69" s="5">
        <v>3106.75</v>
      </c>
      <c r="AQ69" s="5">
        <v>731.91</v>
      </c>
      <c r="AR69" s="5">
        <v>2390.2399999999998</v>
      </c>
      <c r="AS69" s="5">
        <v>233.14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5612.49</v>
      </c>
      <c r="BA69" s="5">
        <v>410.54324999999989</v>
      </c>
      <c r="BB69" s="5">
        <v>5196.7499999999991</v>
      </c>
      <c r="BC69" s="5">
        <v>1579.92</v>
      </c>
      <c r="BD69" s="5">
        <v>3656.32</v>
      </c>
      <c r="BE69" s="5">
        <v>376.25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215</v>
      </c>
      <c r="BO69" s="6">
        <v>0</v>
      </c>
      <c r="BP69" s="6">
        <v>0</v>
      </c>
      <c r="BQ69" s="6">
        <v>119</v>
      </c>
      <c r="BR69" s="6">
        <v>0</v>
      </c>
      <c r="BS69" s="6">
        <v>269</v>
      </c>
      <c r="BT69" s="6">
        <v>0</v>
      </c>
      <c r="BU69" s="60"/>
      <c r="BV69" s="5">
        <v>1202.520662037037</v>
      </c>
      <c r="BW69" s="5">
        <v>62.101578000000003</v>
      </c>
      <c r="BX69" s="5">
        <v>0</v>
      </c>
      <c r="BY69" s="60"/>
      <c r="BZ69" s="5">
        <v>550.42999999999995</v>
      </c>
      <c r="CA69" s="5">
        <v>213</v>
      </c>
      <c r="CB69" s="5">
        <v>1009.287926391382</v>
      </c>
      <c r="CC69" s="5">
        <v>128.2593650793651</v>
      </c>
      <c r="CD69" s="5">
        <v>1047.8900000000001</v>
      </c>
      <c r="CE69" s="5">
        <v>20</v>
      </c>
      <c r="CF69" s="5">
        <v>42.844036697247709</v>
      </c>
      <c r="CG69" s="5">
        <v>5</v>
      </c>
      <c r="CH69" s="5">
        <v>0</v>
      </c>
      <c r="CI69" s="5">
        <v>0</v>
      </c>
      <c r="CJ69" s="5">
        <v>42.966360856269112</v>
      </c>
      <c r="CK69" s="5">
        <v>3059.677689024265</v>
      </c>
      <c r="CL69" s="5">
        <v>935.01192660550464</v>
      </c>
      <c r="CM69" s="5">
        <v>0</v>
      </c>
      <c r="CN69" s="5">
        <v>187.00238532110089</v>
      </c>
      <c r="CO69" s="5">
        <v>1122.0143119266061</v>
      </c>
      <c r="CP69" s="60"/>
      <c r="CQ69" s="4"/>
    </row>
    <row r="70" spans="1:95" ht="18.95" customHeight="1" x14ac:dyDescent="0.25">
      <c r="A70" s="60"/>
      <c r="B70" s="3">
        <v>1243</v>
      </c>
      <c r="C70" s="4" t="s">
        <v>158</v>
      </c>
      <c r="D70" s="3" t="s">
        <v>132</v>
      </c>
      <c r="E70" s="60"/>
      <c r="F70" s="5">
        <v>3144.5020009508698</v>
      </c>
      <c r="G70" s="5">
        <v>1275.760131962963</v>
      </c>
      <c r="H70" s="5">
        <v>19141.34</v>
      </c>
      <c r="I70" s="5">
        <v>17723.46296296296</v>
      </c>
      <c r="J70" s="5">
        <v>15664.09</v>
      </c>
      <c r="K70" s="5">
        <v>975.66000000000008</v>
      </c>
      <c r="L70" s="5">
        <v>2501.59</v>
      </c>
      <c r="M70" s="6">
        <v>1377</v>
      </c>
      <c r="N70" s="5">
        <v>-1868.7418689879071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48.61</v>
      </c>
      <c r="W70" s="5">
        <v>4.046332407407407</v>
      </c>
      <c r="X70" s="5">
        <v>45.009259259259252</v>
      </c>
      <c r="Y70" s="5">
        <v>0</v>
      </c>
      <c r="Z70" s="5">
        <v>48.61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16705.12</v>
      </c>
      <c r="AO70" s="5">
        <v>1067.271555555556</v>
      </c>
      <c r="AP70" s="5">
        <v>15467.703703703701</v>
      </c>
      <c r="AQ70" s="5">
        <v>2048.59</v>
      </c>
      <c r="AR70" s="5">
        <v>13771.32</v>
      </c>
      <c r="AS70" s="5">
        <v>885.21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2387.61</v>
      </c>
      <c r="BA70" s="5">
        <v>174.64924999999999</v>
      </c>
      <c r="BB70" s="5">
        <v>2210.75</v>
      </c>
      <c r="BC70" s="5">
        <v>453</v>
      </c>
      <c r="BD70" s="5">
        <v>1844.16</v>
      </c>
      <c r="BE70" s="5">
        <v>90.45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2</v>
      </c>
      <c r="BO70" s="6">
        <v>0</v>
      </c>
      <c r="BP70" s="6">
        <v>0</v>
      </c>
      <c r="BQ70" s="6">
        <v>1203</v>
      </c>
      <c r="BR70" s="6">
        <v>0</v>
      </c>
      <c r="BS70" s="6">
        <v>172</v>
      </c>
      <c r="BT70" s="6">
        <v>0</v>
      </c>
      <c r="BU70" s="60"/>
      <c r="BV70" s="5">
        <v>1245.9671379629631</v>
      </c>
      <c r="BW70" s="5">
        <v>29.792994</v>
      </c>
      <c r="BX70" s="5">
        <v>0</v>
      </c>
      <c r="BY70" s="60"/>
      <c r="BZ70" s="5">
        <v>587.13</v>
      </c>
      <c r="CA70" s="5">
        <v>187</v>
      </c>
      <c r="CB70" s="5">
        <v>1009.287926391382</v>
      </c>
      <c r="CC70" s="5">
        <v>128.2593650793651</v>
      </c>
      <c r="CD70" s="5">
        <v>0</v>
      </c>
      <c r="CE70" s="5">
        <v>20</v>
      </c>
      <c r="CF70" s="5">
        <v>42.844036697247709</v>
      </c>
      <c r="CG70" s="5">
        <v>5</v>
      </c>
      <c r="CH70" s="5">
        <v>0</v>
      </c>
      <c r="CI70" s="5">
        <v>0</v>
      </c>
      <c r="CJ70" s="5">
        <v>42.966360856269112</v>
      </c>
      <c r="CK70" s="5">
        <v>2022.487689024264</v>
      </c>
      <c r="CL70" s="5">
        <v>935.01192660550464</v>
      </c>
      <c r="CM70" s="5">
        <v>0</v>
      </c>
      <c r="CN70" s="5">
        <v>187.00238532110089</v>
      </c>
      <c r="CO70" s="5">
        <v>1122.0143119266061</v>
      </c>
      <c r="CP70" s="60"/>
      <c r="CQ70" s="4"/>
    </row>
    <row r="71" spans="1:95" ht="18.95" customHeight="1" x14ac:dyDescent="0.25">
      <c r="A71" s="60"/>
      <c r="B71" s="3">
        <v>1244</v>
      </c>
      <c r="C71" s="4" t="s">
        <v>159</v>
      </c>
      <c r="D71" s="3" t="s">
        <v>132</v>
      </c>
      <c r="E71" s="60"/>
      <c r="F71" s="5">
        <v>2370.3720009508702</v>
      </c>
      <c r="G71" s="5">
        <v>2616.5775235185179</v>
      </c>
      <c r="H71" s="5">
        <v>34965.660000000003</v>
      </c>
      <c r="I71" s="5">
        <v>32375.611111111109</v>
      </c>
      <c r="J71" s="5">
        <v>23675.439999999999</v>
      </c>
      <c r="K71" s="5">
        <v>1728.9</v>
      </c>
      <c r="L71" s="5">
        <v>9561.32</v>
      </c>
      <c r="M71" s="6">
        <v>1882</v>
      </c>
      <c r="N71" s="5">
        <v>246.20552256764859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13367.83</v>
      </c>
      <c r="W71" s="5">
        <v>1112.7480712962961</v>
      </c>
      <c r="X71" s="5">
        <v>12377.62037037037</v>
      </c>
      <c r="Y71" s="5">
        <v>3471.58</v>
      </c>
      <c r="Z71" s="5">
        <v>9234.94</v>
      </c>
      <c r="AA71" s="5">
        <v>661.31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15491.93</v>
      </c>
      <c r="AO71" s="5">
        <v>989.76219444444439</v>
      </c>
      <c r="AP71" s="5">
        <v>14344.37962962963</v>
      </c>
      <c r="AQ71" s="5">
        <v>4362.54</v>
      </c>
      <c r="AR71" s="5">
        <v>10384.219999999999</v>
      </c>
      <c r="AS71" s="5">
        <v>745.17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6105.9000000000005</v>
      </c>
      <c r="BA71" s="5">
        <v>446.63527777777779</v>
      </c>
      <c r="BB71" s="5">
        <v>5653.6111111111113</v>
      </c>
      <c r="BC71" s="5">
        <v>1727.2</v>
      </c>
      <c r="BD71" s="5">
        <v>4056.28</v>
      </c>
      <c r="BE71" s="5">
        <v>322.42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624</v>
      </c>
      <c r="BO71" s="6">
        <v>0</v>
      </c>
      <c r="BP71" s="6">
        <v>0</v>
      </c>
      <c r="BQ71" s="6">
        <v>884</v>
      </c>
      <c r="BR71" s="6">
        <v>0</v>
      </c>
      <c r="BS71" s="6">
        <v>374</v>
      </c>
      <c r="BT71" s="6">
        <v>0</v>
      </c>
      <c r="BU71" s="60"/>
      <c r="BV71" s="5">
        <v>2549.145543518518</v>
      </c>
      <c r="BW71" s="5">
        <v>67.431979999999996</v>
      </c>
      <c r="BX71" s="5">
        <v>0</v>
      </c>
      <c r="BY71" s="60"/>
      <c r="BZ71" s="5">
        <v>0</v>
      </c>
      <c r="CA71" s="5">
        <v>0</v>
      </c>
      <c r="CB71" s="5">
        <v>1009.287926391382</v>
      </c>
      <c r="CC71" s="5">
        <v>128.2593650793651</v>
      </c>
      <c r="CD71" s="5">
        <v>0</v>
      </c>
      <c r="CE71" s="5">
        <v>20</v>
      </c>
      <c r="CF71" s="5">
        <v>42.844036697247709</v>
      </c>
      <c r="CG71" s="5">
        <v>5</v>
      </c>
      <c r="CH71" s="5">
        <v>0</v>
      </c>
      <c r="CI71" s="5">
        <v>0</v>
      </c>
      <c r="CJ71" s="5">
        <v>42.966360856269112</v>
      </c>
      <c r="CK71" s="5">
        <v>1248.3576890242639</v>
      </c>
      <c r="CL71" s="5">
        <v>935.01192660550464</v>
      </c>
      <c r="CM71" s="5">
        <v>0</v>
      </c>
      <c r="CN71" s="5">
        <v>187.00238532110089</v>
      </c>
      <c r="CO71" s="5">
        <v>1122.0143119266061</v>
      </c>
      <c r="CP71" s="60"/>
      <c r="CQ71" s="4"/>
    </row>
    <row r="72" spans="1:95" ht="18.95" customHeight="1" x14ac:dyDescent="0.25">
      <c r="A72" s="60"/>
      <c r="B72" s="3">
        <v>1245</v>
      </c>
      <c r="C72" s="4" t="s">
        <v>160</v>
      </c>
      <c r="D72" s="3" t="s">
        <v>134</v>
      </c>
      <c r="E72" s="60"/>
      <c r="F72" s="5">
        <v>2503.6646385594881</v>
      </c>
      <c r="G72" s="5">
        <v>752.92846596296295</v>
      </c>
      <c r="H72" s="5">
        <v>9908.02</v>
      </c>
      <c r="I72" s="5">
        <v>9174.0925925925912</v>
      </c>
      <c r="J72" s="5">
        <v>6780.54</v>
      </c>
      <c r="K72" s="5">
        <v>285.92</v>
      </c>
      <c r="L72" s="5">
        <v>2841.56</v>
      </c>
      <c r="M72" s="6">
        <v>545</v>
      </c>
      <c r="N72" s="5">
        <v>-1750.736172596525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3411.43</v>
      </c>
      <c r="W72" s="5">
        <v>283.96996018518519</v>
      </c>
      <c r="X72" s="5">
        <v>3158.7314814814808</v>
      </c>
      <c r="Y72" s="5">
        <v>1024.94</v>
      </c>
      <c r="Z72" s="5">
        <v>2197.4699999999998</v>
      </c>
      <c r="AA72" s="5">
        <v>189.02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4701.84</v>
      </c>
      <c r="BA72" s="5">
        <v>343.93088888888889</v>
      </c>
      <c r="BB72" s="5">
        <v>4353.5555555555557</v>
      </c>
      <c r="BC72" s="5">
        <v>1223.27</v>
      </c>
      <c r="BD72" s="5">
        <v>3397.07</v>
      </c>
      <c r="BE72" s="5">
        <v>81.5</v>
      </c>
      <c r="BF72" s="5">
        <v>1794.75</v>
      </c>
      <c r="BG72" s="5">
        <v>71.45763888888888</v>
      </c>
      <c r="BH72" s="5">
        <v>1661.805555555555</v>
      </c>
      <c r="BI72" s="5">
        <v>593.35</v>
      </c>
      <c r="BJ72" s="5">
        <v>1186</v>
      </c>
      <c r="BK72" s="5">
        <v>15.4</v>
      </c>
      <c r="BL72" s="60"/>
      <c r="BM72" s="6">
        <v>0</v>
      </c>
      <c r="BN72" s="6">
        <v>91</v>
      </c>
      <c r="BO72" s="6">
        <v>0</v>
      </c>
      <c r="BP72" s="6">
        <v>0</v>
      </c>
      <c r="BQ72" s="6">
        <v>0</v>
      </c>
      <c r="BR72" s="6">
        <v>0</v>
      </c>
      <c r="BS72" s="6">
        <v>304</v>
      </c>
      <c r="BT72" s="6">
        <v>150</v>
      </c>
      <c r="BU72" s="60"/>
      <c r="BV72" s="5">
        <v>699.35848796296295</v>
      </c>
      <c r="BW72" s="5">
        <v>53.569978000000013</v>
      </c>
      <c r="BX72" s="5">
        <v>0</v>
      </c>
      <c r="BY72" s="60"/>
      <c r="BZ72" s="5">
        <v>0</v>
      </c>
      <c r="CA72" s="5">
        <v>0</v>
      </c>
      <c r="CB72" s="5">
        <v>0</v>
      </c>
      <c r="CC72" s="5">
        <v>128.2593650793651</v>
      </c>
      <c r="CD72" s="5">
        <v>1047.8900000000001</v>
      </c>
      <c r="CE72" s="5">
        <v>20</v>
      </c>
      <c r="CF72" s="5">
        <v>42.844036697247709</v>
      </c>
      <c r="CG72" s="5">
        <v>5</v>
      </c>
      <c r="CH72" s="5">
        <v>0</v>
      </c>
      <c r="CI72" s="5">
        <v>94.690564000000009</v>
      </c>
      <c r="CJ72" s="5">
        <v>42.966360856269112</v>
      </c>
      <c r="CK72" s="5">
        <v>1381.6503266328821</v>
      </c>
      <c r="CL72" s="5">
        <v>935.01192660550464</v>
      </c>
      <c r="CM72" s="5">
        <v>0</v>
      </c>
      <c r="CN72" s="5">
        <v>187.00238532110089</v>
      </c>
      <c r="CO72" s="5">
        <v>1122.0143119266061</v>
      </c>
      <c r="CP72" s="60"/>
      <c r="CQ72" s="4"/>
    </row>
    <row r="73" spans="1:95" ht="18.95" customHeight="1" x14ac:dyDescent="0.25">
      <c r="A73" s="60"/>
      <c r="B73" s="3">
        <v>1246</v>
      </c>
      <c r="C73" s="4" t="s">
        <v>161</v>
      </c>
      <c r="D73" s="3" t="s">
        <v>134</v>
      </c>
      <c r="E73" s="60"/>
      <c r="F73" s="5">
        <v>3416.0420009508698</v>
      </c>
      <c r="G73" s="5">
        <v>1831.060000074074</v>
      </c>
      <c r="H73" s="5">
        <v>24104.93</v>
      </c>
      <c r="I73" s="5">
        <v>22319.379629629631</v>
      </c>
      <c r="J73" s="5">
        <v>16910.18</v>
      </c>
      <c r="K73" s="5">
        <v>810.27</v>
      </c>
      <c r="L73" s="5">
        <v>6384.48</v>
      </c>
      <c r="M73" s="6">
        <v>1122</v>
      </c>
      <c r="N73" s="5">
        <v>-1584.9820008767961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4539.46</v>
      </c>
      <c r="W73" s="5">
        <v>377.86801296296301</v>
      </c>
      <c r="X73" s="5">
        <v>4203.2037037037026</v>
      </c>
      <c r="Y73" s="5">
        <v>1542.11</v>
      </c>
      <c r="Z73" s="5">
        <v>2870.96</v>
      </c>
      <c r="AA73" s="5">
        <v>126.39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9777.4600000000009</v>
      </c>
      <c r="AO73" s="5">
        <v>624.67105555555565</v>
      </c>
      <c r="AP73" s="5">
        <v>9053.2037037037044</v>
      </c>
      <c r="AQ73" s="5">
        <v>2362.5500000000002</v>
      </c>
      <c r="AR73" s="5">
        <v>7116.15</v>
      </c>
      <c r="AS73" s="5">
        <v>298.76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9788.01</v>
      </c>
      <c r="BA73" s="5">
        <v>715.97480555555558</v>
      </c>
      <c r="BB73" s="5">
        <v>9062.9722222222226</v>
      </c>
      <c r="BC73" s="5">
        <v>2479.8200000000002</v>
      </c>
      <c r="BD73" s="5">
        <v>6923.07</v>
      </c>
      <c r="BE73" s="5">
        <v>385.12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155</v>
      </c>
      <c r="BO73" s="6">
        <v>0</v>
      </c>
      <c r="BP73" s="6">
        <v>0</v>
      </c>
      <c r="BQ73" s="6">
        <v>494</v>
      </c>
      <c r="BR73" s="6">
        <v>0</v>
      </c>
      <c r="BS73" s="6">
        <v>473</v>
      </c>
      <c r="BT73" s="6">
        <v>0</v>
      </c>
      <c r="BU73" s="60"/>
      <c r="BV73" s="5">
        <v>1718.513874074074</v>
      </c>
      <c r="BW73" s="5">
        <v>112.546126</v>
      </c>
      <c r="BX73" s="5">
        <v>0</v>
      </c>
      <c r="BY73" s="60"/>
      <c r="BZ73" s="5">
        <v>0</v>
      </c>
      <c r="CA73" s="5">
        <v>113.4</v>
      </c>
      <c r="CB73" s="5">
        <v>1009.287926391382</v>
      </c>
      <c r="CC73" s="5">
        <v>128.2593650793651</v>
      </c>
      <c r="CD73" s="5">
        <v>932.27</v>
      </c>
      <c r="CE73" s="5">
        <v>20</v>
      </c>
      <c r="CF73" s="5">
        <v>42.844036697247709</v>
      </c>
      <c r="CG73" s="5">
        <v>5</v>
      </c>
      <c r="CH73" s="5">
        <v>0</v>
      </c>
      <c r="CI73" s="5">
        <v>0</v>
      </c>
      <c r="CJ73" s="5">
        <v>42.966360856269112</v>
      </c>
      <c r="CK73" s="5">
        <v>2294.027689024264</v>
      </c>
      <c r="CL73" s="5">
        <v>935.01192660550464</v>
      </c>
      <c r="CM73" s="5">
        <v>0</v>
      </c>
      <c r="CN73" s="5">
        <v>187.00238532110089</v>
      </c>
      <c r="CO73" s="5">
        <v>1122.0143119266061</v>
      </c>
      <c r="CP73" s="60"/>
      <c r="CQ73" s="4"/>
    </row>
    <row r="74" spans="1:95" ht="18.95" customHeight="1" x14ac:dyDescent="0.25">
      <c r="A74" s="60"/>
      <c r="B74" s="3">
        <v>1247</v>
      </c>
      <c r="C74" s="4" t="s">
        <v>162</v>
      </c>
      <c r="D74" s="3" t="s">
        <v>132</v>
      </c>
      <c r="E74" s="60"/>
      <c r="F74" s="5">
        <v>3044.05200095087</v>
      </c>
      <c r="G74" s="5">
        <v>2162.7045197037041</v>
      </c>
      <c r="H74" s="5">
        <v>14931.14</v>
      </c>
      <c r="I74" s="5">
        <v>13825.12962962963</v>
      </c>
      <c r="J74" s="5">
        <v>9564.130000000001</v>
      </c>
      <c r="K74" s="5">
        <v>515.15000000000009</v>
      </c>
      <c r="L74" s="5">
        <v>4851.8599999999997</v>
      </c>
      <c r="M74" s="6">
        <v>1025</v>
      </c>
      <c r="N74" s="5">
        <v>-881.34748124716634</v>
      </c>
      <c r="O74" s="60"/>
      <c r="P74" s="5">
        <v>1116.7</v>
      </c>
      <c r="Q74" s="5">
        <v>1000</v>
      </c>
      <c r="R74" s="5">
        <v>1033.981481481482</v>
      </c>
      <c r="S74" s="5">
        <v>333.5</v>
      </c>
      <c r="T74" s="5">
        <v>746.51</v>
      </c>
      <c r="U74" s="5">
        <v>36.69</v>
      </c>
      <c r="V74" s="5">
        <v>4008.96</v>
      </c>
      <c r="W74" s="5">
        <v>333.70880000000011</v>
      </c>
      <c r="X74" s="5">
        <v>3712</v>
      </c>
      <c r="Y74" s="5">
        <v>1185.72</v>
      </c>
      <c r="Z74" s="5">
        <v>2714.69</v>
      </c>
      <c r="AA74" s="5">
        <v>108.55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9805.48</v>
      </c>
      <c r="BA74" s="5">
        <v>717.25270370370367</v>
      </c>
      <c r="BB74" s="5">
        <v>9079.1481481481478</v>
      </c>
      <c r="BC74" s="5">
        <v>3332.64</v>
      </c>
      <c r="BD74" s="5">
        <v>6102.93</v>
      </c>
      <c r="BE74" s="5">
        <v>369.91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106</v>
      </c>
      <c r="BN74" s="6">
        <v>197</v>
      </c>
      <c r="BO74" s="6">
        <v>0</v>
      </c>
      <c r="BP74" s="6">
        <v>0</v>
      </c>
      <c r="BQ74" s="6">
        <v>0</v>
      </c>
      <c r="BR74" s="6">
        <v>0</v>
      </c>
      <c r="BS74" s="6">
        <v>722</v>
      </c>
      <c r="BT74" s="6">
        <v>0</v>
      </c>
      <c r="BU74" s="60"/>
      <c r="BV74" s="5">
        <v>2050.9615037037038</v>
      </c>
      <c r="BW74" s="5">
        <v>111.743016</v>
      </c>
      <c r="BX74" s="5">
        <v>0</v>
      </c>
      <c r="BY74" s="60"/>
      <c r="BZ74" s="5">
        <v>534.68000000000006</v>
      </c>
      <c r="CA74" s="5">
        <v>139</v>
      </c>
      <c r="CB74" s="5">
        <v>1009.287926391382</v>
      </c>
      <c r="CC74" s="5">
        <v>128.2593650793651</v>
      </c>
      <c r="CD74" s="5">
        <v>0</v>
      </c>
      <c r="CE74" s="5">
        <v>20</v>
      </c>
      <c r="CF74" s="5">
        <v>42.844036697247709</v>
      </c>
      <c r="CG74" s="5">
        <v>5</v>
      </c>
      <c r="CH74" s="5">
        <v>0</v>
      </c>
      <c r="CI74" s="5">
        <v>0</v>
      </c>
      <c r="CJ74" s="5">
        <v>42.966360856269112</v>
      </c>
      <c r="CK74" s="5">
        <v>1922.037689024264</v>
      </c>
      <c r="CL74" s="5">
        <v>935.01192660550464</v>
      </c>
      <c r="CM74" s="5">
        <v>0</v>
      </c>
      <c r="CN74" s="5">
        <v>187.00238532110089</v>
      </c>
      <c r="CO74" s="5">
        <v>1122.0143119266061</v>
      </c>
      <c r="CP74" s="60"/>
      <c r="CQ74" s="4"/>
    </row>
    <row r="75" spans="1:95" ht="18.95" customHeight="1" x14ac:dyDescent="0.25">
      <c r="A75" s="60"/>
      <c r="B75" s="3">
        <v>1249</v>
      </c>
      <c r="C75" s="4" t="s">
        <v>164</v>
      </c>
      <c r="D75" s="3" t="s">
        <v>132</v>
      </c>
      <c r="E75" s="60"/>
      <c r="F75" s="5">
        <v>3171.0620009508698</v>
      </c>
      <c r="G75" s="5">
        <v>596.30964003703707</v>
      </c>
      <c r="H75" s="5">
        <v>7161.52</v>
      </c>
      <c r="I75" s="5">
        <v>6631.0370370370356</v>
      </c>
      <c r="J75" s="5">
        <v>4341.6400000000003</v>
      </c>
      <c r="K75" s="5">
        <v>611.06999999999994</v>
      </c>
      <c r="L75" s="5">
        <v>2208.81</v>
      </c>
      <c r="M75" s="6">
        <v>472</v>
      </c>
      <c r="N75" s="5">
        <v>-2574.7523609138329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2678.25</v>
      </c>
      <c r="W75" s="5">
        <v>222.93951388888891</v>
      </c>
      <c r="X75" s="5">
        <v>2479.8611111111109</v>
      </c>
      <c r="Y75" s="5">
        <v>675.36</v>
      </c>
      <c r="Z75" s="5">
        <v>1645.51</v>
      </c>
      <c r="AA75" s="5">
        <v>357.38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4483.2700000000004</v>
      </c>
      <c r="BA75" s="5">
        <v>327.94289814814812</v>
      </c>
      <c r="BB75" s="5">
        <v>4151.1759259259252</v>
      </c>
      <c r="BC75" s="5">
        <v>1533.45</v>
      </c>
      <c r="BD75" s="5">
        <v>2696.13</v>
      </c>
      <c r="BE75" s="5">
        <v>253.69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102</v>
      </c>
      <c r="BO75" s="6">
        <v>0</v>
      </c>
      <c r="BP75" s="6">
        <v>0</v>
      </c>
      <c r="BQ75" s="6">
        <v>0</v>
      </c>
      <c r="BR75" s="6">
        <v>0</v>
      </c>
      <c r="BS75" s="6">
        <v>370</v>
      </c>
      <c r="BT75" s="6">
        <v>0</v>
      </c>
      <c r="BU75" s="60"/>
      <c r="BV75" s="5">
        <v>550.88241203703706</v>
      </c>
      <c r="BW75" s="5">
        <v>45.427228000000007</v>
      </c>
      <c r="BX75" s="5">
        <v>0</v>
      </c>
      <c r="BY75" s="60"/>
      <c r="BZ75" s="5">
        <v>694.69</v>
      </c>
      <c r="CA75" s="5">
        <v>106</v>
      </c>
      <c r="CB75" s="5">
        <v>1009.287926391382</v>
      </c>
      <c r="CC75" s="5">
        <v>128.2593650793651</v>
      </c>
      <c r="CD75" s="5">
        <v>0</v>
      </c>
      <c r="CE75" s="5">
        <v>20</v>
      </c>
      <c r="CF75" s="5">
        <v>42.844036697247709</v>
      </c>
      <c r="CG75" s="5">
        <v>5</v>
      </c>
      <c r="CH75" s="5">
        <v>0</v>
      </c>
      <c r="CI75" s="5">
        <v>0</v>
      </c>
      <c r="CJ75" s="5">
        <v>42.966360856269112</v>
      </c>
      <c r="CK75" s="5">
        <v>2049.0476890242639</v>
      </c>
      <c r="CL75" s="5">
        <v>935.01192660550464</v>
      </c>
      <c r="CM75" s="5">
        <v>0</v>
      </c>
      <c r="CN75" s="5">
        <v>187.00238532110089</v>
      </c>
      <c r="CO75" s="5">
        <v>1122.0143119266061</v>
      </c>
      <c r="CP75" s="60"/>
      <c r="CQ75" s="4"/>
    </row>
    <row r="76" spans="1:95" ht="18.95" customHeight="1" x14ac:dyDescent="0.25">
      <c r="A76" s="60"/>
      <c r="B76" s="3">
        <v>1250</v>
      </c>
      <c r="C76" s="4" t="s">
        <v>199</v>
      </c>
      <c r="D76" s="3" t="s">
        <v>134</v>
      </c>
      <c r="E76" s="60"/>
      <c r="F76" s="5">
        <v>2242.1126358715051</v>
      </c>
      <c r="G76" s="5">
        <v>2681.965784</v>
      </c>
      <c r="H76" s="5">
        <v>11815.96</v>
      </c>
      <c r="I76" s="5">
        <v>10940.703703703701</v>
      </c>
      <c r="J76" s="5">
        <v>9685.5499999999993</v>
      </c>
      <c r="K76" s="5">
        <v>2130.41</v>
      </c>
      <c r="L76" s="5">
        <v>0</v>
      </c>
      <c r="M76" s="6">
        <v>845</v>
      </c>
      <c r="N76" s="5">
        <v>439.85314812849538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11815.96</v>
      </c>
      <c r="AC76" s="5">
        <v>2500</v>
      </c>
      <c r="AD76" s="5">
        <v>10940.703703703701</v>
      </c>
      <c r="AE76" s="5">
        <v>0</v>
      </c>
      <c r="AF76" s="5">
        <v>9685.5499999999993</v>
      </c>
      <c r="AG76" s="5">
        <v>2130.41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0</v>
      </c>
      <c r="BO76" s="6">
        <v>845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60"/>
      <c r="BV76" s="5">
        <v>2500</v>
      </c>
      <c r="BW76" s="5">
        <v>181.96578400000001</v>
      </c>
      <c r="BX76" s="5">
        <v>0</v>
      </c>
      <c r="BY76" s="60"/>
      <c r="BZ76" s="5">
        <v>0</v>
      </c>
      <c r="CA76" s="5">
        <v>0</v>
      </c>
      <c r="CB76" s="5">
        <v>1009.287926391382</v>
      </c>
      <c r="CC76" s="5">
        <v>0</v>
      </c>
      <c r="CD76" s="5">
        <v>0</v>
      </c>
      <c r="CE76" s="5">
        <v>20</v>
      </c>
      <c r="CF76" s="5">
        <v>42.844036697247709</v>
      </c>
      <c r="CG76" s="5">
        <v>5</v>
      </c>
      <c r="CH76" s="5">
        <v>0</v>
      </c>
      <c r="CI76" s="5">
        <v>0</v>
      </c>
      <c r="CJ76" s="5">
        <v>42.966360856269112</v>
      </c>
      <c r="CK76" s="5">
        <v>1120.098323944899</v>
      </c>
      <c r="CL76" s="5">
        <v>935.01192660550464</v>
      </c>
      <c r="CM76" s="5">
        <v>0</v>
      </c>
      <c r="CN76" s="5">
        <v>187.00238532110089</v>
      </c>
      <c r="CO76" s="5">
        <v>1122.0143119266061</v>
      </c>
      <c r="CP76" s="60"/>
      <c r="CQ76" s="4"/>
    </row>
    <row r="77" spans="1:95" ht="18.95" customHeight="1" x14ac:dyDescent="0.25">
      <c r="A77" s="60"/>
      <c r="B77" s="3">
        <v>1252</v>
      </c>
      <c r="C77" s="4" t="s">
        <v>113</v>
      </c>
      <c r="D77" s="3" t="s">
        <v>134</v>
      </c>
      <c r="E77" s="60"/>
      <c r="F77" s="5">
        <v>3805.4970009508702</v>
      </c>
      <c r="G77" s="5">
        <v>1738.596383444444</v>
      </c>
      <c r="H77" s="5">
        <v>20699.22</v>
      </c>
      <c r="I77" s="5">
        <v>19165.944444444442</v>
      </c>
      <c r="J77" s="5">
        <v>14954.34</v>
      </c>
      <c r="K77" s="5">
        <v>0</v>
      </c>
      <c r="L77" s="5">
        <v>5744.88</v>
      </c>
      <c r="M77" s="6">
        <v>1487</v>
      </c>
      <c r="N77" s="5">
        <v>-2066.9006175064251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7421.31</v>
      </c>
      <c r="W77" s="5">
        <v>617.75534166666671</v>
      </c>
      <c r="X77" s="5">
        <v>6871.583333333333</v>
      </c>
      <c r="Y77" s="5">
        <v>2180.38</v>
      </c>
      <c r="Z77" s="5">
        <v>5240.93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13277.91</v>
      </c>
      <c r="BA77" s="5">
        <v>971.25452777777764</v>
      </c>
      <c r="BB77" s="5">
        <v>12294.361111111109</v>
      </c>
      <c r="BC77" s="5">
        <v>3564.5</v>
      </c>
      <c r="BD77" s="5">
        <v>9713.41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324</v>
      </c>
      <c r="BO77" s="6">
        <v>0</v>
      </c>
      <c r="BP77" s="6">
        <v>0</v>
      </c>
      <c r="BQ77" s="6">
        <v>0</v>
      </c>
      <c r="BR77" s="6">
        <v>0</v>
      </c>
      <c r="BS77" s="6">
        <v>1163</v>
      </c>
      <c r="BT77" s="6">
        <v>0</v>
      </c>
      <c r="BU77" s="60"/>
      <c r="BV77" s="5">
        <v>1589.0098694444439</v>
      </c>
      <c r="BW77" s="5">
        <v>149.58651399999999</v>
      </c>
      <c r="BX77" s="5">
        <v>0</v>
      </c>
      <c r="BY77" s="60"/>
      <c r="BZ77" s="5">
        <v>366.96</v>
      </c>
      <c r="CA77" s="5">
        <v>0</v>
      </c>
      <c r="CB77" s="5">
        <v>1009.287926391382</v>
      </c>
      <c r="CC77" s="5">
        <v>128.2593650793651</v>
      </c>
      <c r="CD77" s="5">
        <v>1068.165</v>
      </c>
      <c r="CE77" s="5">
        <v>20</v>
      </c>
      <c r="CF77" s="5">
        <v>42.844036697247709</v>
      </c>
      <c r="CG77" s="5">
        <v>5</v>
      </c>
      <c r="CH77" s="5">
        <v>0</v>
      </c>
      <c r="CI77" s="5">
        <v>0</v>
      </c>
      <c r="CJ77" s="5">
        <v>42.966360856269112</v>
      </c>
      <c r="CK77" s="5">
        <v>2683.4826890242639</v>
      </c>
      <c r="CL77" s="5">
        <v>935.01192660550464</v>
      </c>
      <c r="CM77" s="5">
        <v>0</v>
      </c>
      <c r="CN77" s="5">
        <v>187.00238532110089</v>
      </c>
      <c r="CO77" s="5">
        <v>1122.0143119266061</v>
      </c>
      <c r="CP77" s="60"/>
      <c r="CQ77" s="4"/>
    </row>
    <row r="78" spans="1:95" ht="18.95" customHeight="1" x14ac:dyDescent="0.25">
      <c r="A78" s="60"/>
      <c r="B78" s="3">
        <v>1254</v>
      </c>
      <c r="C78" s="4" t="s">
        <v>168</v>
      </c>
      <c r="D78" s="3" t="s">
        <v>132</v>
      </c>
      <c r="E78" s="60"/>
      <c r="F78" s="5">
        <v>2641.6951605594882</v>
      </c>
      <c r="G78" s="5">
        <v>2663.3582541111109</v>
      </c>
      <c r="H78" s="5">
        <v>21873.09</v>
      </c>
      <c r="I78" s="5">
        <v>20252.861111111109</v>
      </c>
      <c r="J78" s="5">
        <v>15918.55</v>
      </c>
      <c r="K78" s="5">
        <v>789.74</v>
      </c>
      <c r="L78" s="5">
        <v>5164.8</v>
      </c>
      <c r="M78" s="6">
        <v>1635</v>
      </c>
      <c r="N78" s="5">
        <v>21.66309355162366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2725.83</v>
      </c>
      <c r="W78" s="5">
        <v>226.90010833333341</v>
      </c>
      <c r="X78" s="5">
        <v>2523.916666666667</v>
      </c>
      <c r="Y78" s="5">
        <v>1090.21</v>
      </c>
      <c r="Z78" s="5">
        <v>1482.97</v>
      </c>
      <c r="AA78" s="5">
        <v>152.65</v>
      </c>
      <c r="AB78" s="5">
        <v>10885.41</v>
      </c>
      <c r="AC78" s="5">
        <v>1600</v>
      </c>
      <c r="AD78" s="5">
        <v>10079.08333333333</v>
      </c>
      <c r="AE78" s="5">
        <v>2451.4499999999998</v>
      </c>
      <c r="AF78" s="5">
        <v>8169.46</v>
      </c>
      <c r="AG78" s="5">
        <v>264.5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8261.85</v>
      </c>
      <c r="BA78" s="5">
        <v>604.3390277777778</v>
      </c>
      <c r="BB78" s="5">
        <v>7649.8611111111113</v>
      </c>
      <c r="BC78" s="5">
        <v>1623.14</v>
      </c>
      <c r="BD78" s="5">
        <v>6266.12</v>
      </c>
      <c r="BE78" s="5">
        <v>372.59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89</v>
      </c>
      <c r="BO78" s="6">
        <v>956</v>
      </c>
      <c r="BP78" s="6">
        <v>0</v>
      </c>
      <c r="BQ78" s="6">
        <v>0</v>
      </c>
      <c r="BR78" s="6">
        <v>0</v>
      </c>
      <c r="BS78" s="6">
        <v>590</v>
      </c>
      <c r="BT78" s="6">
        <v>0</v>
      </c>
      <c r="BU78" s="60"/>
      <c r="BV78" s="5">
        <v>2431.2391361111108</v>
      </c>
      <c r="BW78" s="5">
        <v>232.11911799999999</v>
      </c>
      <c r="BX78" s="5">
        <v>0</v>
      </c>
      <c r="BY78" s="60"/>
      <c r="BZ78" s="5">
        <v>1056.72</v>
      </c>
      <c r="CA78" s="5">
        <v>0</v>
      </c>
      <c r="CB78" s="5">
        <v>0</v>
      </c>
      <c r="CC78" s="5">
        <v>128.2593650793651</v>
      </c>
      <c r="CD78" s="5">
        <v>0</v>
      </c>
      <c r="CE78" s="5">
        <v>20</v>
      </c>
      <c r="CF78" s="5">
        <v>42.844036697247709</v>
      </c>
      <c r="CG78" s="5">
        <v>5</v>
      </c>
      <c r="CH78" s="5">
        <v>0</v>
      </c>
      <c r="CI78" s="5">
        <v>223.891086</v>
      </c>
      <c r="CJ78" s="5">
        <v>42.966360856269112</v>
      </c>
      <c r="CK78" s="5">
        <v>1519.6808486328821</v>
      </c>
      <c r="CL78" s="5">
        <v>935.01192660550464</v>
      </c>
      <c r="CM78" s="5">
        <v>0</v>
      </c>
      <c r="CN78" s="5">
        <v>187.00238532110089</v>
      </c>
      <c r="CO78" s="5">
        <v>1122.0143119266061</v>
      </c>
      <c r="CP78" s="60"/>
      <c r="CQ78" s="4"/>
    </row>
    <row r="79" spans="1:95" ht="18.95" customHeight="1" x14ac:dyDescent="0.25">
      <c r="A79" s="60"/>
      <c r="B79" s="3">
        <v>1256</v>
      </c>
      <c r="C79" s="4" t="s">
        <v>110</v>
      </c>
      <c r="D79" s="3" t="s">
        <v>132</v>
      </c>
      <c r="E79" s="60"/>
      <c r="F79" s="5">
        <v>1958.703412559488</v>
      </c>
      <c r="G79" s="5">
        <v>815.67874988888889</v>
      </c>
      <c r="H79" s="5">
        <v>11071.86</v>
      </c>
      <c r="I79" s="5">
        <v>10251.722222222221</v>
      </c>
      <c r="J79" s="5">
        <v>9053.74</v>
      </c>
      <c r="K79" s="5">
        <v>1322.33</v>
      </c>
      <c r="L79" s="5">
        <v>695.79</v>
      </c>
      <c r="M79" s="6">
        <v>574</v>
      </c>
      <c r="N79" s="5">
        <v>-1143.0246626705989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2936.83</v>
      </c>
      <c r="W79" s="5">
        <v>244.46390462962961</v>
      </c>
      <c r="X79" s="5">
        <v>2719.287037037037</v>
      </c>
      <c r="Y79" s="5">
        <v>270.64</v>
      </c>
      <c r="Z79" s="5">
        <v>2047.04</v>
      </c>
      <c r="AA79" s="5">
        <v>619.15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5975.68</v>
      </c>
      <c r="AO79" s="5">
        <v>381.77955555555548</v>
      </c>
      <c r="AP79" s="5">
        <v>5533.0370370370356</v>
      </c>
      <c r="AQ79" s="5">
        <v>310.14</v>
      </c>
      <c r="AR79" s="5">
        <v>5115.8500000000004</v>
      </c>
      <c r="AS79" s="5">
        <v>549.69000000000005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2159.35</v>
      </c>
      <c r="BA79" s="5">
        <v>157.9524537037037</v>
      </c>
      <c r="BB79" s="5">
        <v>1999.398148148148</v>
      </c>
      <c r="BC79" s="5">
        <v>115.01</v>
      </c>
      <c r="BD79" s="5">
        <v>1890.85</v>
      </c>
      <c r="BE79" s="5">
        <v>153.49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75</v>
      </c>
      <c r="BO79" s="6">
        <v>0</v>
      </c>
      <c r="BP79" s="6">
        <v>0</v>
      </c>
      <c r="BQ79" s="6">
        <v>382</v>
      </c>
      <c r="BR79" s="6">
        <v>0</v>
      </c>
      <c r="BS79" s="6">
        <v>117</v>
      </c>
      <c r="BT79" s="6">
        <v>0</v>
      </c>
      <c r="BU79" s="60"/>
      <c r="BV79" s="5">
        <v>784.19591388888887</v>
      </c>
      <c r="BW79" s="5">
        <v>31.482835999999999</v>
      </c>
      <c r="BX79" s="5">
        <v>0</v>
      </c>
      <c r="BY79" s="60"/>
      <c r="BZ79" s="5">
        <v>458.58</v>
      </c>
      <c r="CA79" s="5">
        <v>0</v>
      </c>
      <c r="CB79" s="5">
        <v>0</v>
      </c>
      <c r="CC79" s="5">
        <v>128.2593650793651</v>
      </c>
      <c r="CD79" s="5">
        <v>0</v>
      </c>
      <c r="CE79" s="5">
        <v>20</v>
      </c>
      <c r="CF79" s="5">
        <v>42.844036697247709</v>
      </c>
      <c r="CG79" s="5">
        <v>5</v>
      </c>
      <c r="CH79" s="5">
        <v>0</v>
      </c>
      <c r="CI79" s="5">
        <v>139.03933799999999</v>
      </c>
      <c r="CJ79" s="5">
        <v>42.966360856269112</v>
      </c>
      <c r="CK79" s="5">
        <v>836.68910063288195</v>
      </c>
      <c r="CL79" s="5">
        <v>935.01192660550464</v>
      </c>
      <c r="CM79" s="5">
        <v>0</v>
      </c>
      <c r="CN79" s="5">
        <v>187.00238532110089</v>
      </c>
      <c r="CO79" s="5">
        <v>1122.0143119266061</v>
      </c>
      <c r="CP79" s="60"/>
      <c r="CQ79" s="4"/>
    </row>
    <row r="80" spans="1:95" ht="18.95" customHeight="1" x14ac:dyDescent="0.25">
      <c r="A80" s="60"/>
      <c r="B80" s="3">
        <v>1257</v>
      </c>
      <c r="C80" s="4" t="s">
        <v>110</v>
      </c>
      <c r="D80" s="3" t="s">
        <v>132</v>
      </c>
      <c r="E80" s="60"/>
      <c r="F80" s="5">
        <v>1909.762592559488</v>
      </c>
      <c r="G80" s="5">
        <v>791.9875295185185</v>
      </c>
      <c r="H80" s="5">
        <v>10994.35</v>
      </c>
      <c r="I80" s="5">
        <v>10179.953703703701</v>
      </c>
      <c r="J80" s="5">
        <v>6723.77</v>
      </c>
      <c r="K80" s="5">
        <v>0</v>
      </c>
      <c r="L80" s="5">
        <v>4270.58</v>
      </c>
      <c r="M80" s="6">
        <v>642</v>
      </c>
      <c r="N80" s="5">
        <v>-1117.7750630409689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2729.23</v>
      </c>
      <c r="W80" s="5">
        <v>227.18312685185191</v>
      </c>
      <c r="X80" s="5">
        <v>2527.0648148148148</v>
      </c>
      <c r="Y80" s="5">
        <v>1330.39</v>
      </c>
      <c r="Z80" s="5">
        <v>1398.84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6391.77</v>
      </c>
      <c r="AO80" s="5">
        <v>408.36308333333329</v>
      </c>
      <c r="AP80" s="5">
        <v>5918.3055555555557</v>
      </c>
      <c r="AQ80" s="5">
        <v>2327.1799999999998</v>
      </c>
      <c r="AR80" s="5">
        <v>4064.59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1873.35</v>
      </c>
      <c r="BA80" s="5">
        <v>137.0320833333333</v>
      </c>
      <c r="BB80" s="5">
        <v>1734.583333333333</v>
      </c>
      <c r="BC80" s="5">
        <v>613.01</v>
      </c>
      <c r="BD80" s="5">
        <v>1260.3399999999999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87</v>
      </c>
      <c r="BO80" s="6">
        <v>0</v>
      </c>
      <c r="BP80" s="6">
        <v>0</v>
      </c>
      <c r="BQ80" s="6">
        <v>442</v>
      </c>
      <c r="BR80" s="6">
        <v>0</v>
      </c>
      <c r="BS80" s="6">
        <v>113</v>
      </c>
      <c r="BT80" s="6">
        <v>0</v>
      </c>
      <c r="BU80" s="60"/>
      <c r="BV80" s="5">
        <v>772.57829351851854</v>
      </c>
      <c r="BW80" s="5">
        <v>19.409236</v>
      </c>
      <c r="BX80" s="5">
        <v>0</v>
      </c>
      <c r="BY80" s="60"/>
      <c r="BZ80" s="5">
        <v>458.58</v>
      </c>
      <c r="CA80" s="5">
        <v>0</v>
      </c>
      <c r="CB80" s="5">
        <v>0</v>
      </c>
      <c r="CC80" s="5">
        <v>128.2593650793651</v>
      </c>
      <c r="CD80" s="5">
        <v>0</v>
      </c>
      <c r="CE80" s="5">
        <v>20</v>
      </c>
      <c r="CF80" s="5">
        <v>42.844036697247709</v>
      </c>
      <c r="CG80" s="5">
        <v>5</v>
      </c>
      <c r="CH80" s="5">
        <v>0</v>
      </c>
      <c r="CI80" s="5">
        <v>90.098518000000013</v>
      </c>
      <c r="CJ80" s="5">
        <v>42.966360856269112</v>
      </c>
      <c r="CK80" s="5">
        <v>787.74828063288192</v>
      </c>
      <c r="CL80" s="5">
        <v>935.01192660550464</v>
      </c>
      <c r="CM80" s="5">
        <v>0</v>
      </c>
      <c r="CN80" s="5">
        <v>187.00238532110089</v>
      </c>
      <c r="CO80" s="5">
        <v>1122.0143119266061</v>
      </c>
      <c r="CP80" s="60"/>
      <c r="CQ80" s="4"/>
    </row>
    <row r="81" spans="1:95" ht="18.95" customHeight="1" x14ac:dyDescent="0.25">
      <c r="A81" s="60"/>
      <c r="B81" s="3">
        <v>1259</v>
      </c>
      <c r="C81" s="4" t="s">
        <v>170</v>
      </c>
      <c r="D81" s="3" t="s">
        <v>134</v>
      </c>
      <c r="E81" s="60"/>
      <c r="F81" s="5">
        <v>1377.305712559488</v>
      </c>
      <c r="G81" s="5">
        <v>220.77081207407409</v>
      </c>
      <c r="H81" s="5">
        <v>3121.690000000001</v>
      </c>
      <c r="I81" s="5">
        <v>2890.453703703703</v>
      </c>
      <c r="J81" s="5">
        <v>1100.31</v>
      </c>
      <c r="K81" s="5">
        <v>110.26</v>
      </c>
      <c r="L81" s="5">
        <v>1911.12</v>
      </c>
      <c r="M81" s="6">
        <v>225</v>
      </c>
      <c r="N81" s="5">
        <v>-1156.534900485414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46.2</v>
      </c>
      <c r="W81" s="5">
        <v>3.8457222222222232</v>
      </c>
      <c r="X81" s="5">
        <v>42.777777777777779</v>
      </c>
      <c r="Y81" s="5">
        <v>46.2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1603.13</v>
      </c>
      <c r="AO81" s="5">
        <v>102.4221944444444</v>
      </c>
      <c r="AP81" s="5">
        <v>1484.37962962963</v>
      </c>
      <c r="AQ81" s="5">
        <v>834.28</v>
      </c>
      <c r="AR81" s="5">
        <v>697.39</v>
      </c>
      <c r="AS81" s="5">
        <v>71.459999999999994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1472.36</v>
      </c>
      <c r="BA81" s="5">
        <v>107.7004074074074</v>
      </c>
      <c r="BB81" s="5">
        <v>1363.2962962962961</v>
      </c>
      <c r="BC81" s="5">
        <v>1030.6400000000001</v>
      </c>
      <c r="BD81" s="5">
        <v>402.92</v>
      </c>
      <c r="BE81" s="5">
        <v>38.799999999999997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3</v>
      </c>
      <c r="BO81" s="6">
        <v>0</v>
      </c>
      <c r="BP81" s="6">
        <v>0</v>
      </c>
      <c r="BQ81" s="6">
        <v>131</v>
      </c>
      <c r="BR81" s="6">
        <v>0</v>
      </c>
      <c r="BS81" s="6">
        <v>91</v>
      </c>
      <c r="BT81" s="6">
        <v>0</v>
      </c>
      <c r="BU81" s="60"/>
      <c r="BV81" s="5">
        <v>213.9683240740741</v>
      </c>
      <c r="BW81" s="5">
        <v>6.8024880000000003</v>
      </c>
      <c r="BX81" s="5">
        <v>0</v>
      </c>
      <c r="BY81" s="60"/>
      <c r="BZ81" s="5">
        <v>0</v>
      </c>
      <c r="CA81" s="5">
        <v>0</v>
      </c>
      <c r="CB81" s="5">
        <v>0</v>
      </c>
      <c r="CC81" s="5">
        <v>128.2593650793651</v>
      </c>
      <c r="CD81" s="5">
        <v>0</v>
      </c>
      <c r="CE81" s="5">
        <v>20</v>
      </c>
      <c r="CF81" s="5">
        <v>42.844036697247709</v>
      </c>
      <c r="CG81" s="5">
        <v>5</v>
      </c>
      <c r="CH81" s="5">
        <v>0</v>
      </c>
      <c r="CI81" s="5">
        <v>16.221637999999999</v>
      </c>
      <c r="CJ81" s="5">
        <v>42.966360856269112</v>
      </c>
      <c r="CK81" s="5">
        <v>255.2914006328819</v>
      </c>
      <c r="CL81" s="5">
        <v>935.01192660550464</v>
      </c>
      <c r="CM81" s="5">
        <v>0</v>
      </c>
      <c r="CN81" s="5">
        <v>187.00238532110089</v>
      </c>
      <c r="CO81" s="5">
        <v>1122.0143119266061</v>
      </c>
      <c r="CP81" s="60"/>
      <c r="CQ81" s="4"/>
    </row>
    <row r="82" spans="1:95" ht="18.95" customHeight="1" x14ac:dyDescent="0.25">
      <c r="A82" s="60"/>
      <c r="B82" s="3">
        <v>1261</v>
      </c>
      <c r="C82" s="4" t="s">
        <v>106</v>
      </c>
      <c r="D82" s="3" t="s">
        <v>132</v>
      </c>
      <c r="E82" s="60"/>
      <c r="F82" s="5">
        <v>3636.4001287488659</v>
      </c>
      <c r="G82" s="5">
        <v>2207.596469185185</v>
      </c>
      <c r="H82" s="5">
        <v>28444.959999999999</v>
      </c>
      <c r="I82" s="5">
        <v>26337.92592592592</v>
      </c>
      <c r="J82" s="5">
        <v>23553.200000000001</v>
      </c>
      <c r="K82" s="5">
        <v>586.16</v>
      </c>
      <c r="L82" s="5">
        <v>4305.6000000000004</v>
      </c>
      <c r="M82" s="6">
        <v>946</v>
      </c>
      <c r="N82" s="5">
        <v>-1428.8036595636811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15145.57</v>
      </c>
      <c r="W82" s="5">
        <v>1260.7284657407411</v>
      </c>
      <c r="X82" s="5">
        <v>14023.675925925931</v>
      </c>
      <c r="Y82" s="5">
        <v>2536.02</v>
      </c>
      <c r="Z82" s="5">
        <v>12393.48</v>
      </c>
      <c r="AA82" s="5">
        <v>216.07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6272.88</v>
      </c>
      <c r="AI82" s="5">
        <v>266</v>
      </c>
      <c r="AJ82" s="5">
        <v>5808.2222222222217</v>
      </c>
      <c r="AK82" s="5">
        <v>658.53</v>
      </c>
      <c r="AL82" s="5">
        <v>5494.35</v>
      </c>
      <c r="AM82" s="5">
        <v>120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7026.51</v>
      </c>
      <c r="BA82" s="5">
        <v>513.97619444444445</v>
      </c>
      <c r="BB82" s="5">
        <v>6506.0277777777774</v>
      </c>
      <c r="BC82" s="5">
        <v>1111.05</v>
      </c>
      <c r="BD82" s="5">
        <v>5665.37</v>
      </c>
      <c r="BE82" s="5">
        <v>250.09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280</v>
      </c>
      <c r="BO82" s="6">
        <v>0</v>
      </c>
      <c r="BP82" s="6">
        <v>247</v>
      </c>
      <c r="BQ82" s="6">
        <v>0</v>
      </c>
      <c r="BR82" s="6">
        <v>0</v>
      </c>
      <c r="BS82" s="6">
        <v>419</v>
      </c>
      <c r="BT82" s="6">
        <v>0</v>
      </c>
      <c r="BU82" s="60"/>
      <c r="BV82" s="5">
        <v>2040.704660185185</v>
      </c>
      <c r="BW82" s="5">
        <v>166.89180899999999</v>
      </c>
      <c r="BX82" s="5">
        <v>0</v>
      </c>
      <c r="BY82" s="60"/>
      <c r="BZ82" s="5">
        <v>1620</v>
      </c>
      <c r="CA82" s="5">
        <v>0</v>
      </c>
      <c r="CB82" s="5">
        <v>488.36512567324962</v>
      </c>
      <c r="CC82" s="5">
        <v>128.2593650793651</v>
      </c>
      <c r="CD82" s="5">
        <v>0</v>
      </c>
      <c r="CE82" s="5">
        <v>20</v>
      </c>
      <c r="CF82" s="5">
        <v>42.844036697247709</v>
      </c>
      <c r="CG82" s="5">
        <v>5</v>
      </c>
      <c r="CH82" s="5">
        <v>0</v>
      </c>
      <c r="CI82" s="5">
        <v>166.95092851612901</v>
      </c>
      <c r="CJ82" s="5">
        <v>42.966360856269112</v>
      </c>
      <c r="CK82" s="5">
        <v>2514.38581682226</v>
      </c>
      <c r="CL82" s="5">
        <v>935.01192660550464</v>
      </c>
      <c r="CM82" s="5">
        <v>0</v>
      </c>
      <c r="CN82" s="5">
        <v>187.00238532110089</v>
      </c>
      <c r="CO82" s="5">
        <v>1122.0143119266061</v>
      </c>
      <c r="CP82" s="60"/>
      <c r="CQ82" s="4"/>
    </row>
    <row r="83" spans="1:95" ht="18.95" customHeight="1" x14ac:dyDescent="0.25">
      <c r="A83" s="60"/>
      <c r="B83" s="3">
        <v>1262</v>
      </c>
      <c r="C83" s="4" t="s">
        <v>106</v>
      </c>
      <c r="D83" s="3" t="s">
        <v>132</v>
      </c>
      <c r="E83" s="60"/>
      <c r="F83" s="5">
        <v>3363.537762559487</v>
      </c>
      <c r="G83" s="5">
        <v>2431.0616220370371</v>
      </c>
      <c r="H83" s="5">
        <v>33197.170000000013</v>
      </c>
      <c r="I83" s="5">
        <v>30738.120370370369</v>
      </c>
      <c r="J83" s="5">
        <v>28021.11</v>
      </c>
      <c r="K83" s="5">
        <v>520.21</v>
      </c>
      <c r="L83" s="5">
        <v>4655.8500000000004</v>
      </c>
      <c r="M83" s="6">
        <v>1340</v>
      </c>
      <c r="N83" s="5">
        <v>-932.47614052245035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11385.38</v>
      </c>
      <c r="W83" s="5">
        <v>947.72746481481488</v>
      </c>
      <c r="X83" s="5">
        <v>10542.01851851852</v>
      </c>
      <c r="Y83" s="5">
        <v>1474.75</v>
      </c>
      <c r="Z83" s="5">
        <v>9879.2800000000007</v>
      </c>
      <c r="AA83" s="5">
        <v>31.35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15353.78</v>
      </c>
      <c r="AI83" s="5">
        <v>750</v>
      </c>
      <c r="AJ83" s="5">
        <v>14216.46296296296</v>
      </c>
      <c r="AK83" s="5">
        <v>1685.39</v>
      </c>
      <c r="AL83" s="5">
        <v>13460.61</v>
      </c>
      <c r="AM83" s="5">
        <v>207.78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6458.01</v>
      </c>
      <c r="BA83" s="5">
        <v>472.39147222222221</v>
      </c>
      <c r="BB83" s="5">
        <v>5979.6388888888887</v>
      </c>
      <c r="BC83" s="5">
        <v>1495.71</v>
      </c>
      <c r="BD83" s="5">
        <v>4681.22</v>
      </c>
      <c r="BE83" s="5">
        <v>281.08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221</v>
      </c>
      <c r="BO83" s="6">
        <v>0</v>
      </c>
      <c r="BP83" s="6">
        <v>683</v>
      </c>
      <c r="BQ83" s="6">
        <v>0</v>
      </c>
      <c r="BR83" s="6">
        <v>0</v>
      </c>
      <c r="BS83" s="6">
        <v>436</v>
      </c>
      <c r="BT83" s="6">
        <v>0</v>
      </c>
      <c r="BU83" s="60"/>
      <c r="BV83" s="5">
        <v>2170.1189370370371</v>
      </c>
      <c r="BW83" s="5">
        <v>260.94268499999998</v>
      </c>
      <c r="BX83" s="5">
        <v>0</v>
      </c>
      <c r="BY83" s="60"/>
      <c r="BZ83" s="5">
        <v>1620</v>
      </c>
      <c r="CA83" s="5">
        <v>0</v>
      </c>
      <c r="CB83" s="5">
        <v>0</v>
      </c>
      <c r="CC83" s="5">
        <v>128.2593650793651</v>
      </c>
      <c r="CD83" s="5">
        <v>0</v>
      </c>
      <c r="CE83" s="5">
        <v>20</v>
      </c>
      <c r="CF83" s="5">
        <v>42.844036697247709</v>
      </c>
      <c r="CG83" s="5">
        <v>5</v>
      </c>
      <c r="CH83" s="5">
        <v>0</v>
      </c>
      <c r="CI83" s="5">
        <v>382.453688</v>
      </c>
      <c r="CJ83" s="5">
        <v>42.966360856269112</v>
      </c>
      <c r="CK83" s="5">
        <v>2241.523450632882</v>
      </c>
      <c r="CL83" s="5">
        <v>935.01192660550464</v>
      </c>
      <c r="CM83" s="5">
        <v>0</v>
      </c>
      <c r="CN83" s="5">
        <v>187.00238532110089</v>
      </c>
      <c r="CO83" s="5">
        <v>1122.0143119266061</v>
      </c>
      <c r="CP83" s="60"/>
      <c r="CQ83" s="4"/>
    </row>
    <row r="84" spans="1:95" ht="18.95" customHeight="1" x14ac:dyDescent="0.25">
      <c r="A84" s="60"/>
      <c r="B84" s="3">
        <v>1263</v>
      </c>
      <c r="C84" s="4" t="s">
        <v>106</v>
      </c>
      <c r="D84" s="3" t="s">
        <v>132</v>
      </c>
      <c r="E84" s="60"/>
      <c r="F84" s="5">
        <v>4888.4126045594876</v>
      </c>
      <c r="G84" s="5">
        <v>7833.7119841111107</v>
      </c>
      <c r="H84" s="5">
        <v>157577.13</v>
      </c>
      <c r="I84" s="5">
        <v>145904.75</v>
      </c>
      <c r="J84" s="5">
        <v>138732.17000000001</v>
      </c>
      <c r="K84" s="5">
        <v>3605.78</v>
      </c>
      <c r="L84" s="5">
        <v>15239.18</v>
      </c>
      <c r="M84" s="6">
        <v>5652</v>
      </c>
      <c r="N84" s="5">
        <v>2945.2993795516231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48894.78</v>
      </c>
      <c r="W84" s="5">
        <v>4070.037705555555</v>
      </c>
      <c r="X84" s="5">
        <v>45272.944444444438</v>
      </c>
      <c r="Y84" s="5">
        <v>5253.72</v>
      </c>
      <c r="Z84" s="5">
        <v>42192.59</v>
      </c>
      <c r="AA84" s="5">
        <v>1448.47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86213.79</v>
      </c>
      <c r="AI84" s="5">
        <v>750</v>
      </c>
      <c r="AJ84" s="5">
        <v>79827.583333333328</v>
      </c>
      <c r="AK84" s="5">
        <v>7376.22</v>
      </c>
      <c r="AL84" s="5">
        <v>77769.2</v>
      </c>
      <c r="AM84" s="5">
        <v>1068.3699999999999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22468.560000000001</v>
      </c>
      <c r="BA84" s="5">
        <v>1643.533555555555</v>
      </c>
      <c r="BB84" s="5">
        <v>20804.222222222219</v>
      </c>
      <c r="BC84" s="5">
        <v>2609.2399999999998</v>
      </c>
      <c r="BD84" s="5">
        <v>18770.38</v>
      </c>
      <c r="BE84" s="5">
        <v>1088.94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891</v>
      </c>
      <c r="BO84" s="6">
        <v>0</v>
      </c>
      <c r="BP84" s="6">
        <v>3464</v>
      </c>
      <c r="BQ84" s="6">
        <v>0</v>
      </c>
      <c r="BR84" s="6">
        <v>0</v>
      </c>
      <c r="BS84" s="6">
        <v>1297</v>
      </c>
      <c r="BT84" s="6">
        <v>0</v>
      </c>
      <c r="BU84" s="60"/>
      <c r="BV84" s="5">
        <v>6463.5712611111112</v>
      </c>
      <c r="BW84" s="5">
        <v>1370.140723</v>
      </c>
      <c r="BX84" s="5">
        <v>0</v>
      </c>
      <c r="BY84" s="60"/>
      <c r="BZ84" s="5">
        <v>1620</v>
      </c>
      <c r="CA84" s="5">
        <v>0</v>
      </c>
      <c r="CB84" s="5">
        <v>0</v>
      </c>
      <c r="CC84" s="5">
        <v>128.2593650793651</v>
      </c>
      <c r="CD84" s="5">
        <v>0</v>
      </c>
      <c r="CE84" s="5">
        <v>20</v>
      </c>
      <c r="CF84" s="5">
        <v>42.844036697247709</v>
      </c>
      <c r="CG84" s="5">
        <v>5</v>
      </c>
      <c r="CH84" s="5">
        <v>0</v>
      </c>
      <c r="CI84" s="5">
        <v>1907.32853</v>
      </c>
      <c r="CJ84" s="5">
        <v>42.966360856269112</v>
      </c>
      <c r="CK84" s="5">
        <v>3766.3982926328822</v>
      </c>
      <c r="CL84" s="5">
        <v>935.01192660550464</v>
      </c>
      <c r="CM84" s="5">
        <v>0</v>
      </c>
      <c r="CN84" s="5">
        <v>187.00238532110089</v>
      </c>
      <c r="CO84" s="5">
        <v>1122.0143119266061</v>
      </c>
      <c r="CP84" s="60"/>
      <c r="CQ84" s="4"/>
    </row>
    <row r="85" spans="1:95" ht="18.95" customHeight="1" x14ac:dyDescent="0.25">
      <c r="A85" s="60"/>
      <c r="B85" s="3">
        <v>1264</v>
      </c>
      <c r="C85" s="4" t="s">
        <v>171</v>
      </c>
      <c r="D85" s="3" t="s">
        <v>132</v>
      </c>
      <c r="E85" s="60"/>
      <c r="F85" s="5">
        <v>2105.1325625594882</v>
      </c>
      <c r="G85" s="5">
        <v>947.6860663333332</v>
      </c>
      <c r="H85" s="5">
        <v>11136.91</v>
      </c>
      <c r="I85" s="5">
        <v>10311.953703703701</v>
      </c>
      <c r="J85" s="5">
        <v>7779.25</v>
      </c>
      <c r="K85" s="5">
        <v>884.06999999999994</v>
      </c>
      <c r="L85" s="5">
        <v>2473.59</v>
      </c>
      <c r="M85" s="6">
        <v>813</v>
      </c>
      <c r="N85" s="5">
        <v>-1157.446496226155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1655.27</v>
      </c>
      <c r="W85" s="5">
        <v>137.78590092592589</v>
      </c>
      <c r="X85" s="5">
        <v>1532.6574074074069</v>
      </c>
      <c r="Y85" s="5">
        <v>546.22</v>
      </c>
      <c r="Z85" s="5">
        <v>992.88</v>
      </c>
      <c r="AA85" s="5">
        <v>116.17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9481.64</v>
      </c>
      <c r="BA85" s="5">
        <v>693.56440740740732</v>
      </c>
      <c r="BB85" s="5">
        <v>8779.2962962962956</v>
      </c>
      <c r="BC85" s="5">
        <v>1927.37</v>
      </c>
      <c r="BD85" s="5">
        <v>6786.37</v>
      </c>
      <c r="BE85" s="5">
        <v>767.9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53</v>
      </c>
      <c r="BO85" s="6">
        <v>0</v>
      </c>
      <c r="BP85" s="6">
        <v>0</v>
      </c>
      <c r="BQ85" s="6">
        <v>0</v>
      </c>
      <c r="BR85" s="6">
        <v>0</v>
      </c>
      <c r="BS85" s="6">
        <v>760</v>
      </c>
      <c r="BT85" s="6">
        <v>0</v>
      </c>
      <c r="BU85" s="60"/>
      <c r="BV85" s="5">
        <v>831.35030833333326</v>
      </c>
      <c r="BW85" s="5">
        <v>116.335758</v>
      </c>
      <c r="BX85" s="5">
        <v>0</v>
      </c>
      <c r="BY85" s="60"/>
      <c r="BZ85" s="5">
        <v>366.96</v>
      </c>
      <c r="CA85" s="5">
        <v>261</v>
      </c>
      <c r="CB85" s="5">
        <v>0</v>
      </c>
      <c r="CC85" s="5">
        <v>128.2593650793651</v>
      </c>
      <c r="CD85" s="5">
        <v>0</v>
      </c>
      <c r="CE85" s="5">
        <v>20</v>
      </c>
      <c r="CF85" s="5">
        <v>42.844036697247709</v>
      </c>
      <c r="CG85" s="5">
        <v>5</v>
      </c>
      <c r="CH85" s="5">
        <v>0</v>
      </c>
      <c r="CI85" s="5">
        <v>116.088488</v>
      </c>
      <c r="CJ85" s="5">
        <v>42.966360856269112</v>
      </c>
      <c r="CK85" s="5">
        <v>983.118250632882</v>
      </c>
      <c r="CL85" s="5">
        <v>935.01192660550464</v>
      </c>
      <c r="CM85" s="5">
        <v>0</v>
      </c>
      <c r="CN85" s="5">
        <v>187.00238532110089</v>
      </c>
      <c r="CO85" s="5">
        <v>1122.0143119266061</v>
      </c>
      <c r="CP85" s="60"/>
      <c r="CQ85" s="4"/>
    </row>
    <row r="86" spans="1:95" ht="18.95" customHeight="1" x14ac:dyDescent="0.25">
      <c r="A86" s="60"/>
      <c r="B86" s="3">
        <v>1265</v>
      </c>
      <c r="C86" s="4" t="s">
        <v>108</v>
      </c>
      <c r="D86" s="3" t="s">
        <v>132</v>
      </c>
      <c r="E86" s="60"/>
      <c r="F86" s="5">
        <v>2896.3320009508702</v>
      </c>
      <c r="G86" s="5">
        <v>837.10245440740732</v>
      </c>
      <c r="H86" s="5">
        <v>10194.86</v>
      </c>
      <c r="I86" s="5">
        <v>9439.6851851851843</v>
      </c>
      <c r="J86" s="5">
        <v>4160.62</v>
      </c>
      <c r="K86" s="5">
        <v>1104.6600000000001</v>
      </c>
      <c r="L86" s="5">
        <v>4929.58</v>
      </c>
      <c r="M86" s="6">
        <v>566</v>
      </c>
      <c r="N86" s="5">
        <v>-2059.2295465434631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4628.37</v>
      </c>
      <c r="W86" s="5">
        <v>385.26894722222221</v>
      </c>
      <c r="X86" s="5">
        <v>4285.5277777777774</v>
      </c>
      <c r="Y86" s="5">
        <v>2262.77</v>
      </c>
      <c r="Z86" s="5">
        <v>1810.51</v>
      </c>
      <c r="AA86" s="5">
        <v>555.09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5566.49</v>
      </c>
      <c r="BA86" s="5">
        <v>407.17843518518521</v>
      </c>
      <c r="BB86" s="5">
        <v>5154.1574074074069</v>
      </c>
      <c r="BC86" s="5">
        <v>2666.81</v>
      </c>
      <c r="BD86" s="5">
        <v>2350.11</v>
      </c>
      <c r="BE86" s="5">
        <v>549.57000000000005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123</v>
      </c>
      <c r="BO86" s="6">
        <v>0</v>
      </c>
      <c r="BP86" s="6">
        <v>0</v>
      </c>
      <c r="BQ86" s="6">
        <v>0</v>
      </c>
      <c r="BR86" s="6">
        <v>0</v>
      </c>
      <c r="BS86" s="6">
        <v>443</v>
      </c>
      <c r="BT86" s="6">
        <v>0</v>
      </c>
      <c r="BU86" s="60"/>
      <c r="BV86" s="5">
        <v>792.4473824074073</v>
      </c>
      <c r="BW86" s="5">
        <v>44.655071999999997</v>
      </c>
      <c r="BX86" s="5">
        <v>0</v>
      </c>
      <c r="BY86" s="60"/>
      <c r="BZ86" s="5">
        <v>366.96</v>
      </c>
      <c r="CA86" s="5">
        <v>159</v>
      </c>
      <c r="CB86" s="5">
        <v>1009.287926391382</v>
      </c>
      <c r="CC86" s="5">
        <v>128.2593650793651</v>
      </c>
      <c r="CD86" s="5">
        <v>0</v>
      </c>
      <c r="CE86" s="5">
        <v>20</v>
      </c>
      <c r="CF86" s="5">
        <v>42.844036697247709</v>
      </c>
      <c r="CG86" s="5">
        <v>5</v>
      </c>
      <c r="CH86" s="5">
        <v>0</v>
      </c>
      <c r="CI86" s="5">
        <v>0</v>
      </c>
      <c r="CJ86" s="5">
        <v>42.966360856269112</v>
      </c>
      <c r="CK86" s="5">
        <v>1774.3176890242639</v>
      </c>
      <c r="CL86" s="5">
        <v>935.01192660550464</v>
      </c>
      <c r="CM86" s="5">
        <v>0</v>
      </c>
      <c r="CN86" s="5">
        <v>187.00238532110089</v>
      </c>
      <c r="CO86" s="5">
        <v>1122.0143119266061</v>
      </c>
      <c r="CP86" s="60"/>
      <c r="CQ86" s="4"/>
    </row>
    <row r="87" spans="1:95" ht="18.95" customHeight="1" x14ac:dyDescent="0.25">
      <c r="A87" s="60"/>
      <c r="B87" s="3">
        <v>1266</v>
      </c>
      <c r="C87" s="4" t="s">
        <v>172</v>
      </c>
      <c r="D87" s="3" t="s">
        <v>132</v>
      </c>
      <c r="E87" s="60"/>
      <c r="F87" s="5">
        <v>1691.659022559488</v>
      </c>
      <c r="G87" s="5">
        <v>1223.2911806296299</v>
      </c>
      <c r="H87" s="5">
        <v>15760.48</v>
      </c>
      <c r="I87" s="5">
        <v>14593.03703703704</v>
      </c>
      <c r="J87" s="5">
        <v>13717.1</v>
      </c>
      <c r="K87" s="5">
        <v>1863.12</v>
      </c>
      <c r="L87" s="5">
        <v>180.26</v>
      </c>
      <c r="M87" s="6">
        <v>896</v>
      </c>
      <c r="N87" s="5">
        <v>-468.36784192985778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7120.6100000000006</v>
      </c>
      <c r="W87" s="5">
        <v>592.72485092592603</v>
      </c>
      <c r="X87" s="5">
        <v>6593.1574074074078</v>
      </c>
      <c r="Y87" s="5">
        <v>175</v>
      </c>
      <c r="Z87" s="5">
        <v>5962.84</v>
      </c>
      <c r="AA87" s="5">
        <v>982.77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5450.17</v>
      </c>
      <c r="AO87" s="5">
        <v>348.20530555555558</v>
      </c>
      <c r="AP87" s="5">
        <v>5046.4537037037026</v>
      </c>
      <c r="AQ87" s="5">
        <v>0</v>
      </c>
      <c r="AR87" s="5">
        <v>4817.68</v>
      </c>
      <c r="AS87" s="5">
        <v>632.49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3189.7</v>
      </c>
      <c r="BA87" s="5">
        <v>233.32064814814819</v>
      </c>
      <c r="BB87" s="5">
        <v>2953.4259259259261</v>
      </c>
      <c r="BC87" s="5">
        <v>5.26</v>
      </c>
      <c r="BD87" s="5">
        <v>2936.58</v>
      </c>
      <c r="BE87" s="5">
        <v>247.86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273</v>
      </c>
      <c r="BO87" s="6">
        <v>0</v>
      </c>
      <c r="BP87" s="6">
        <v>0</v>
      </c>
      <c r="BQ87" s="6">
        <v>404</v>
      </c>
      <c r="BR87" s="6">
        <v>0</v>
      </c>
      <c r="BS87" s="6">
        <v>219</v>
      </c>
      <c r="BT87" s="6">
        <v>0</v>
      </c>
      <c r="BU87" s="60"/>
      <c r="BV87" s="5">
        <v>1174.25080462963</v>
      </c>
      <c r="BW87" s="5">
        <v>49.040376000000002</v>
      </c>
      <c r="BX87" s="5">
        <v>0</v>
      </c>
      <c r="BY87" s="60"/>
      <c r="BZ87" s="5">
        <v>0</v>
      </c>
      <c r="CA87" s="5">
        <v>121.8</v>
      </c>
      <c r="CB87" s="5">
        <v>0</v>
      </c>
      <c r="CC87" s="5">
        <v>128.2593650793651</v>
      </c>
      <c r="CD87" s="5">
        <v>0</v>
      </c>
      <c r="CE87" s="5">
        <v>20</v>
      </c>
      <c r="CF87" s="5">
        <v>42.844036697247709</v>
      </c>
      <c r="CG87" s="5">
        <v>5</v>
      </c>
      <c r="CH87" s="5">
        <v>0</v>
      </c>
      <c r="CI87" s="5">
        <v>208.77494799999999</v>
      </c>
      <c r="CJ87" s="5">
        <v>42.966360856269112</v>
      </c>
      <c r="CK87" s="5">
        <v>569.64471063288192</v>
      </c>
      <c r="CL87" s="5">
        <v>935.01192660550464</v>
      </c>
      <c r="CM87" s="5">
        <v>0</v>
      </c>
      <c r="CN87" s="5">
        <v>187.00238532110089</v>
      </c>
      <c r="CO87" s="5">
        <v>1122.0143119266061</v>
      </c>
      <c r="CP87" s="60"/>
      <c r="CQ87" s="4"/>
    </row>
    <row r="88" spans="1:95" ht="18.95" customHeight="1" x14ac:dyDescent="0.25">
      <c r="A88" s="60"/>
      <c r="B88" s="3">
        <v>1267</v>
      </c>
      <c r="C88" s="4" t="s">
        <v>106</v>
      </c>
      <c r="D88" s="3" t="s">
        <v>132</v>
      </c>
      <c r="E88" s="60"/>
      <c r="F88" s="5">
        <v>3338.868818559487</v>
      </c>
      <c r="G88" s="5">
        <v>2703.737455629629</v>
      </c>
      <c r="H88" s="5">
        <v>53131.86</v>
      </c>
      <c r="I88" s="5">
        <v>49196.166666666657</v>
      </c>
      <c r="J88" s="5">
        <v>47077.03</v>
      </c>
      <c r="K88" s="5">
        <v>1062.1300000000001</v>
      </c>
      <c r="L88" s="5">
        <v>4992.7</v>
      </c>
      <c r="M88" s="6">
        <v>1899</v>
      </c>
      <c r="N88" s="5">
        <v>-635.13136292985791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13289.65</v>
      </c>
      <c r="W88" s="5">
        <v>1106.2403101851851</v>
      </c>
      <c r="X88" s="5">
        <v>12305.23148148148</v>
      </c>
      <c r="Y88" s="5">
        <v>1292.4100000000001</v>
      </c>
      <c r="Z88" s="5">
        <v>11648.78</v>
      </c>
      <c r="AA88" s="5">
        <v>348.46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35031.86</v>
      </c>
      <c r="AI88" s="5">
        <v>750</v>
      </c>
      <c r="AJ88" s="5">
        <v>32436.907407407409</v>
      </c>
      <c r="AK88" s="5">
        <v>2949.43</v>
      </c>
      <c r="AL88" s="5">
        <v>31767.040000000001</v>
      </c>
      <c r="AM88" s="5">
        <v>315.39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4810.3499999999995</v>
      </c>
      <c r="BA88" s="5">
        <v>351.86819444444438</v>
      </c>
      <c r="BB88" s="5">
        <v>4454.0277777777774</v>
      </c>
      <c r="BC88" s="5">
        <v>750.86</v>
      </c>
      <c r="BD88" s="5">
        <v>3661.21</v>
      </c>
      <c r="BE88" s="5">
        <v>398.28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236</v>
      </c>
      <c r="BO88" s="6">
        <v>0</v>
      </c>
      <c r="BP88" s="6">
        <v>1320</v>
      </c>
      <c r="BQ88" s="6">
        <v>0</v>
      </c>
      <c r="BR88" s="6">
        <v>0</v>
      </c>
      <c r="BS88" s="6">
        <v>343</v>
      </c>
      <c r="BT88" s="6">
        <v>0</v>
      </c>
      <c r="BU88" s="60"/>
      <c r="BV88" s="5">
        <v>2208.1085046296289</v>
      </c>
      <c r="BW88" s="5">
        <v>495.62895099999997</v>
      </c>
      <c r="BX88" s="5">
        <v>0</v>
      </c>
      <c r="BY88" s="60"/>
      <c r="BZ88" s="5">
        <v>1056.72</v>
      </c>
      <c r="CA88" s="5">
        <v>276</v>
      </c>
      <c r="CB88" s="5">
        <v>0</v>
      </c>
      <c r="CC88" s="5">
        <v>128.2593650793651</v>
      </c>
      <c r="CD88" s="5">
        <v>0</v>
      </c>
      <c r="CE88" s="5">
        <v>20</v>
      </c>
      <c r="CF88" s="5">
        <v>42.844036697247709</v>
      </c>
      <c r="CG88" s="5">
        <v>5</v>
      </c>
      <c r="CH88" s="5">
        <v>0</v>
      </c>
      <c r="CI88" s="5">
        <v>645.06474400000002</v>
      </c>
      <c r="CJ88" s="5">
        <v>42.966360856269112</v>
      </c>
      <c r="CK88" s="5">
        <v>2216.854506632882</v>
      </c>
      <c r="CL88" s="5">
        <v>935.01192660550464</v>
      </c>
      <c r="CM88" s="5">
        <v>0</v>
      </c>
      <c r="CN88" s="5">
        <v>187.00238532110089</v>
      </c>
      <c r="CO88" s="5">
        <v>1122.0143119266061</v>
      </c>
      <c r="CP88" s="60"/>
      <c r="CQ88" s="4"/>
    </row>
    <row r="89" spans="1:95" ht="18.95" customHeight="1" x14ac:dyDescent="0.25">
      <c r="A89" s="60"/>
      <c r="B89" s="3">
        <v>1268</v>
      </c>
      <c r="C89" s="4" t="s">
        <v>173</v>
      </c>
      <c r="D89" s="3" t="s">
        <v>132</v>
      </c>
      <c r="E89" s="60"/>
      <c r="F89" s="5">
        <v>1647.9692705580969</v>
      </c>
      <c r="G89" s="5">
        <v>4347.0454140000002</v>
      </c>
      <c r="H89" s="5">
        <v>18180.78</v>
      </c>
      <c r="I89" s="5">
        <v>16834.055555555558</v>
      </c>
      <c r="J89" s="5">
        <v>10639.03</v>
      </c>
      <c r="K89" s="5">
        <v>402.88</v>
      </c>
      <c r="L89" s="5">
        <v>7138.87</v>
      </c>
      <c r="M89" s="6">
        <v>1353</v>
      </c>
      <c r="N89" s="5">
        <v>2699.0761434419028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18180.78</v>
      </c>
      <c r="BA89" s="5">
        <v>4177</v>
      </c>
      <c r="BB89" s="5">
        <v>16834.055555555558</v>
      </c>
      <c r="BC89" s="5">
        <v>7138.87</v>
      </c>
      <c r="BD89" s="5">
        <v>10639.03</v>
      </c>
      <c r="BE89" s="5">
        <v>402.88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6">
        <v>0</v>
      </c>
      <c r="BS89" s="6">
        <v>1353</v>
      </c>
      <c r="BT89" s="6">
        <v>0</v>
      </c>
      <c r="BU89" s="60"/>
      <c r="BV89" s="5">
        <v>4177</v>
      </c>
      <c r="BW89" s="5">
        <v>170.04541399999999</v>
      </c>
      <c r="BX89" s="5">
        <v>0</v>
      </c>
      <c r="BY89" s="60"/>
      <c r="BZ89" s="5">
        <v>0</v>
      </c>
      <c r="CA89" s="5">
        <v>0</v>
      </c>
      <c r="CB89" s="5">
        <v>162.78837522441651</v>
      </c>
      <c r="CC89" s="5">
        <v>128.2593650793651</v>
      </c>
      <c r="CD89" s="5">
        <v>0</v>
      </c>
      <c r="CE89" s="5">
        <v>20</v>
      </c>
      <c r="CF89" s="5">
        <v>42.844036697247709</v>
      </c>
      <c r="CG89" s="5">
        <v>5</v>
      </c>
      <c r="CH89" s="5">
        <v>0</v>
      </c>
      <c r="CI89" s="5">
        <v>124.0968207741935</v>
      </c>
      <c r="CJ89" s="5">
        <v>42.966360856269112</v>
      </c>
      <c r="CK89" s="5">
        <v>525.95495863149188</v>
      </c>
      <c r="CL89" s="5">
        <v>935.01192660550464</v>
      </c>
      <c r="CM89" s="5">
        <v>0</v>
      </c>
      <c r="CN89" s="5">
        <v>187.00238532110089</v>
      </c>
      <c r="CO89" s="5">
        <v>1122.0143119266061</v>
      </c>
      <c r="CP89" s="60"/>
      <c r="CQ89" s="4"/>
    </row>
    <row r="90" spans="1:95" ht="18.95" customHeight="1" x14ac:dyDescent="0.25">
      <c r="A90" s="60"/>
      <c r="B90" s="3">
        <v>1269</v>
      </c>
      <c r="C90" s="4" t="s">
        <v>174</v>
      </c>
      <c r="D90" s="3" t="s">
        <v>134</v>
      </c>
      <c r="E90" s="60"/>
      <c r="F90" s="5">
        <v>3302.6420009508702</v>
      </c>
      <c r="G90" s="5">
        <v>1918.6884223333329</v>
      </c>
      <c r="H90" s="5">
        <v>24334.49</v>
      </c>
      <c r="I90" s="5">
        <v>22531.93518518519</v>
      </c>
      <c r="J90" s="5">
        <v>16957.52</v>
      </c>
      <c r="K90" s="5">
        <v>371.23</v>
      </c>
      <c r="L90" s="5">
        <v>7005.74</v>
      </c>
      <c r="M90" s="6">
        <v>1069</v>
      </c>
      <c r="N90" s="5">
        <v>-1383.953578617537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12961.03</v>
      </c>
      <c r="W90" s="5">
        <v>1078.885737962963</v>
      </c>
      <c r="X90" s="5">
        <v>12000.953703703701</v>
      </c>
      <c r="Y90" s="5">
        <v>3742.89</v>
      </c>
      <c r="Z90" s="5">
        <v>9049.2900000000009</v>
      </c>
      <c r="AA90" s="5">
        <v>168.85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8821.9100000000017</v>
      </c>
      <c r="BA90" s="5">
        <v>645.30637962962976</v>
      </c>
      <c r="BB90" s="5">
        <v>8168.4351851851861</v>
      </c>
      <c r="BC90" s="5">
        <v>2789</v>
      </c>
      <c r="BD90" s="5">
        <v>5913.38</v>
      </c>
      <c r="BE90" s="5">
        <v>119.53</v>
      </c>
      <c r="BF90" s="5">
        <v>2551.5500000000002</v>
      </c>
      <c r="BG90" s="5">
        <v>101.5894907407407</v>
      </c>
      <c r="BH90" s="5">
        <v>2362.5462962962961</v>
      </c>
      <c r="BI90" s="5">
        <v>473.85</v>
      </c>
      <c r="BJ90" s="5">
        <v>1994.85</v>
      </c>
      <c r="BK90" s="5">
        <v>82.85</v>
      </c>
      <c r="BL90" s="60"/>
      <c r="BM90" s="6">
        <v>0</v>
      </c>
      <c r="BN90" s="6">
        <v>311</v>
      </c>
      <c r="BO90" s="6">
        <v>0</v>
      </c>
      <c r="BP90" s="6">
        <v>0</v>
      </c>
      <c r="BQ90" s="6">
        <v>0</v>
      </c>
      <c r="BR90" s="6">
        <v>0</v>
      </c>
      <c r="BS90" s="6">
        <v>574</v>
      </c>
      <c r="BT90" s="6">
        <v>184</v>
      </c>
      <c r="BU90" s="60"/>
      <c r="BV90" s="5">
        <v>1825.781608333333</v>
      </c>
      <c r="BW90" s="5">
        <v>92.906813999999997</v>
      </c>
      <c r="BX90" s="5">
        <v>0</v>
      </c>
      <c r="BY90" s="60"/>
      <c r="BZ90" s="5">
        <v>0</v>
      </c>
      <c r="CA90" s="5">
        <v>0</v>
      </c>
      <c r="CB90" s="5">
        <v>1009.287926391382</v>
      </c>
      <c r="CC90" s="5">
        <v>128.2593650793651</v>
      </c>
      <c r="CD90" s="5">
        <v>932.27</v>
      </c>
      <c r="CE90" s="5">
        <v>20</v>
      </c>
      <c r="CF90" s="5">
        <v>42.844036697247709</v>
      </c>
      <c r="CG90" s="5">
        <v>5</v>
      </c>
      <c r="CH90" s="5">
        <v>0</v>
      </c>
      <c r="CI90" s="5">
        <v>0</v>
      </c>
      <c r="CJ90" s="5">
        <v>42.966360856269112</v>
      </c>
      <c r="CK90" s="5">
        <v>2180.6276890242639</v>
      </c>
      <c r="CL90" s="5">
        <v>935.01192660550464</v>
      </c>
      <c r="CM90" s="5">
        <v>0</v>
      </c>
      <c r="CN90" s="5">
        <v>187.00238532110089</v>
      </c>
      <c r="CO90" s="5">
        <v>1122.0143119266061</v>
      </c>
      <c r="CP90" s="60"/>
      <c r="CQ90" s="4"/>
    </row>
    <row r="91" spans="1:95" ht="18.95" customHeight="1" x14ac:dyDescent="0.25">
      <c r="A91" s="60"/>
      <c r="B91" s="3">
        <v>1270</v>
      </c>
      <c r="C91" s="4" t="s">
        <v>175</v>
      </c>
      <c r="D91" s="3" t="s">
        <v>132</v>
      </c>
      <c r="E91" s="60"/>
      <c r="F91" s="5">
        <v>2713.3720009508702</v>
      </c>
      <c r="G91" s="5">
        <v>1363.207011518519</v>
      </c>
      <c r="H91" s="5">
        <v>16201.85</v>
      </c>
      <c r="I91" s="5">
        <v>15001.71296296296</v>
      </c>
      <c r="J91" s="5">
        <v>11469.11</v>
      </c>
      <c r="K91" s="5">
        <v>863.03</v>
      </c>
      <c r="L91" s="5">
        <v>3869.71</v>
      </c>
      <c r="M91" s="6">
        <v>806</v>
      </c>
      <c r="N91" s="5">
        <v>-1350.1649894323509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8695.8300000000017</v>
      </c>
      <c r="W91" s="5">
        <v>723.84733055555569</v>
      </c>
      <c r="X91" s="5">
        <v>8051.6944444444453</v>
      </c>
      <c r="Y91" s="5">
        <v>2227.86</v>
      </c>
      <c r="Z91" s="5">
        <v>6040.52</v>
      </c>
      <c r="AA91" s="5">
        <v>427.45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7506.02</v>
      </c>
      <c r="BA91" s="5">
        <v>549.051462962963</v>
      </c>
      <c r="BB91" s="5">
        <v>6950.0185185185182</v>
      </c>
      <c r="BC91" s="5">
        <v>1641.85</v>
      </c>
      <c r="BD91" s="5">
        <v>5428.59</v>
      </c>
      <c r="BE91" s="5">
        <v>435.58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0</v>
      </c>
      <c r="BN91" s="6">
        <v>316</v>
      </c>
      <c r="BO91" s="6">
        <v>0</v>
      </c>
      <c r="BP91" s="6">
        <v>0</v>
      </c>
      <c r="BQ91" s="6">
        <v>0</v>
      </c>
      <c r="BR91" s="6">
        <v>0</v>
      </c>
      <c r="BS91" s="6">
        <v>490</v>
      </c>
      <c r="BT91" s="6">
        <v>0</v>
      </c>
      <c r="BU91" s="60"/>
      <c r="BV91" s="5">
        <v>1272.8987935185189</v>
      </c>
      <c r="BW91" s="5">
        <v>90.308218000000011</v>
      </c>
      <c r="BX91" s="5">
        <v>0</v>
      </c>
      <c r="BY91" s="60"/>
      <c r="BZ91" s="5">
        <v>343</v>
      </c>
      <c r="CA91" s="5">
        <v>0</v>
      </c>
      <c r="CB91" s="5">
        <v>1009.287926391382</v>
      </c>
      <c r="CC91" s="5">
        <v>128.2593650793651</v>
      </c>
      <c r="CD91" s="5">
        <v>0</v>
      </c>
      <c r="CE91" s="5">
        <v>20</v>
      </c>
      <c r="CF91" s="5">
        <v>42.844036697247709</v>
      </c>
      <c r="CG91" s="5">
        <v>5</v>
      </c>
      <c r="CH91" s="5">
        <v>0</v>
      </c>
      <c r="CI91" s="5">
        <v>0</v>
      </c>
      <c r="CJ91" s="5">
        <v>42.966360856269112</v>
      </c>
      <c r="CK91" s="5">
        <v>1591.3576890242639</v>
      </c>
      <c r="CL91" s="5">
        <v>935.01192660550464</v>
      </c>
      <c r="CM91" s="5">
        <v>0</v>
      </c>
      <c r="CN91" s="5">
        <v>187.00238532110089</v>
      </c>
      <c r="CO91" s="5">
        <v>1122.0143119266061</v>
      </c>
      <c r="CP91" s="60"/>
      <c r="CQ91" s="4"/>
    </row>
    <row r="92" spans="1:95" ht="18.95" customHeight="1" x14ac:dyDescent="0.25">
      <c r="A92" s="60"/>
      <c r="B92" s="3">
        <v>1271</v>
      </c>
      <c r="C92" s="4" t="s">
        <v>176</v>
      </c>
      <c r="D92" s="3" t="s">
        <v>132</v>
      </c>
      <c r="E92" s="60"/>
      <c r="F92" s="5">
        <v>2621.2220009508701</v>
      </c>
      <c r="G92" s="5">
        <v>3479.8515368148151</v>
      </c>
      <c r="H92" s="5">
        <v>35355.300000000003</v>
      </c>
      <c r="I92" s="5">
        <v>32736.38888888888</v>
      </c>
      <c r="J92" s="5">
        <v>24985.360000000001</v>
      </c>
      <c r="K92" s="5">
        <v>1800.11</v>
      </c>
      <c r="L92" s="5">
        <v>8569.83</v>
      </c>
      <c r="M92" s="6">
        <v>2231</v>
      </c>
      <c r="N92" s="5">
        <v>858.62953586394451</v>
      </c>
      <c r="O92" s="60"/>
      <c r="P92" s="5">
        <v>6973.62</v>
      </c>
      <c r="Q92" s="5">
        <v>1000</v>
      </c>
      <c r="R92" s="5">
        <v>6457.0555555555547</v>
      </c>
      <c r="S92" s="5">
        <v>1684.91</v>
      </c>
      <c r="T92" s="5">
        <v>4856.51</v>
      </c>
      <c r="U92" s="5">
        <v>432.2</v>
      </c>
      <c r="V92" s="5">
        <v>10693.42</v>
      </c>
      <c r="W92" s="5">
        <v>890.12820185185183</v>
      </c>
      <c r="X92" s="5">
        <v>9901.3148148148139</v>
      </c>
      <c r="Y92" s="5">
        <v>3119.63</v>
      </c>
      <c r="Z92" s="5">
        <v>6910.64</v>
      </c>
      <c r="AA92" s="5">
        <v>663.15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17688.259999999998</v>
      </c>
      <c r="BA92" s="5">
        <v>1293.863462962963</v>
      </c>
      <c r="BB92" s="5">
        <v>16378.01851851852</v>
      </c>
      <c r="BC92" s="5">
        <v>3765.29</v>
      </c>
      <c r="BD92" s="5">
        <v>13218.21</v>
      </c>
      <c r="BE92" s="5">
        <v>704.76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585</v>
      </c>
      <c r="BN92" s="6">
        <v>392</v>
      </c>
      <c r="BO92" s="6">
        <v>0</v>
      </c>
      <c r="BP92" s="6">
        <v>0</v>
      </c>
      <c r="BQ92" s="6">
        <v>0</v>
      </c>
      <c r="BR92" s="6">
        <v>0</v>
      </c>
      <c r="BS92" s="6">
        <v>1254</v>
      </c>
      <c r="BT92" s="6">
        <v>0</v>
      </c>
      <c r="BU92" s="60"/>
      <c r="BV92" s="5">
        <v>3183.9916648148151</v>
      </c>
      <c r="BW92" s="5">
        <v>295.859872</v>
      </c>
      <c r="BX92" s="5">
        <v>0</v>
      </c>
      <c r="BY92" s="60"/>
      <c r="BZ92" s="5">
        <v>131.78</v>
      </c>
      <c r="CA92" s="5">
        <v>119.07</v>
      </c>
      <c r="CB92" s="5">
        <v>1009.287926391382</v>
      </c>
      <c r="CC92" s="5">
        <v>128.2593650793651</v>
      </c>
      <c r="CD92" s="5">
        <v>0</v>
      </c>
      <c r="CE92" s="5">
        <v>20</v>
      </c>
      <c r="CF92" s="5">
        <v>42.844036697247709</v>
      </c>
      <c r="CG92" s="5">
        <v>5</v>
      </c>
      <c r="CH92" s="5">
        <v>0</v>
      </c>
      <c r="CI92" s="5">
        <v>0</v>
      </c>
      <c r="CJ92" s="5">
        <v>42.966360856269112</v>
      </c>
      <c r="CK92" s="5">
        <v>1499.207689024264</v>
      </c>
      <c r="CL92" s="5">
        <v>935.01192660550464</v>
      </c>
      <c r="CM92" s="5">
        <v>0</v>
      </c>
      <c r="CN92" s="5">
        <v>187.00238532110089</v>
      </c>
      <c r="CO92" s="5">
        <v>1122.0143119266061</v>
      </c>
      <c r="CP92" s="60"/>
      <c r="CQ92" s="4"/>
    </row>
    <row r="93" spans="1:95" ht="18.95" customHeight="1" x14ac:dyDescent="0.25">
      <c r="A93" s="60"/>
      <c r="B93" s="3">
        <v>1272</v>
      </c>
      <c r="C93" s="4" t="s">
        <v>177</v>
      </c>
      <c r="D93" s="3" t="s">
        <v>132</v>
      </c>
      <c r="E93" s="60"/>
      <c r="F93" s="5">
        <v>2895.3720009508702</v>
      </c>
      <c r="G93" s="5">
        <v>1249.978873185185</v>
      </c>
      <c r="H93" s="5">
        <v>14990.37</v>
      </c>
      <c r="I93" s="5">
        <v>13879.972222222221</v>
      </c>
      <c r="J93" s="5">
        <v>9221.9699999999993</v>
      </c>
      <c r="K93" s="5">
        <v>891.44</v>
      </c>
      <c r="L93" s="5">
        <v>4876.96</v>
      </c>
      <c r="M93" s="6">
        <v>1109</v>
      </c>
      <c r="N93" s="5">
        <v>-1645.393127765685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6379.34</v>
      </c>
      <c r="W93" s="5">
        <v>531.020987037037</v>
      </c>
      <c r="X93" s="5">
        <v>5906.7962962962956</v>
      </c>
      <c r="Y93" s="5">
        <v>2050.15</v>
      </c>
      <c r="Z93" s="5">
        <v>3849.36</v>
      </c>
      <c r="AA93" s="5">
        <v>479.83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8611.0300000000007</v>
      </c>
      <c r="BA93" s="5">
        <v>629.88089814814816</v>
      </c>
      <c r="BB93" s="5">
        <v>7973.1759259259261</v>
      </c>
      <c r="BC93" s="5">
        <v>2826.81</v>
      </c>
      <c r="BD93" s="5">
        <v>5372.61</v>
      </c>
      <c r="BE93" s="5">
        <v>411.61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0</v>
      </c>
      <c r="BN93" s="6">
        <v>274</v>
      </c>
      <c r="BO93" s="6">
        <v>0</v>
      </c>
      <c r="BP93" s="6">
        <v>0</v>
      </c>
      <c r="BQ93" s="6">
        <v>0</v>
      </c>
      <c r="BR93" s="6">
        <v>0</v>
      </c>
      <c r="BS93" s="6">
        <v>835</v>
      </c>
      <c r="BT93" s="6">
        <v>0</v>
      </c>
      <c r="BU93" s="60"/>
      <c r="BV93" s="5">
        <v>1160.9018851851849</v>
      </c>
      <c r="BW93" s="5">
        <v>89.076987999999986</v>
      </c>
      <c r="BX93" s="5">
        <v>0</v>
      </c>
      <c r="BY93" s="60"/>
      <c r="BZ93" s="5">
        <v>382</v>
      </c>
      <c r="CA93" s="5">
        <v>143</v>
      </c>
      <c r="CB93" s="5">
        <v>1009.287926391382</v>
      </c>
      <c r="CC93" s="5">
        <v>128.2593650793651</v>
      </c>
      <c r="CD93" s="5">
        <v>0</v>
      </c>
      <c r="CE93" s="5">
        <v>20</v>
      </c>
      <c r="CF93" s="5">
        <v>42.844036697247709</v>
      </c>
      <c r="CG93" s="5">
        <v>5</v>
      </c>
      <c r="CH93" s="5">
        <v>0</v>
      </c>
      <c r="CI93" s="5">
        <v>0</v>
      </c>
      <c r="CJ93" s="5">
        <v>42.966360856269112</v>
      </c>
      <c r="CK93" s="5">
        <v>1773.3576890242639</v>
      </c>
      <c r="CL93" s="5">
        <v>935.01192660550464</v>
      </c>
      <c r="CM93" s="5">
        <v>0</v>
      </c>
      <c r="CN93" s="5">
        <v>187.00238532110089</v>
      </c>
      <c r="CO93" s="5">
        <v>1122.0143119266061</v>
      </c>
      <c r="CP93" s="60"/>
      <c r="CQ93" s="4"/>
    </row>
    <row r="94" spans="1:95" ht="18.95" customHeight="1" x14ac:dyDescent="0.25">
      <c r="A94" s="60"/>
      <c r="B94" s="3">
        <v>1273</v>
      </c>
      <c r="C94" s="4" t="s">
        <v>178</v>
      </c>
      <c r="D94" s="3" t="s">
        <v>134</v>
      </c>
      <c r="E94" s="60"/>
      <c r="F94" s="5">
        <v>3283.8526358715048</v>
      </c>
      <c r="G94" s="5">
        <v>5550.4742025925934</v>
      </c>
      <c r="H94" s="5">
        <v>4588.1499999999996</v>
      </c>
      <c r="I94" s="5">
        <v>4248.2870370370356</v>
      </c>
      <c r="J94" s="5">
        <v>4230.54</v>
      </c>
      <c r="K94" s="5">
        <v>357.61</v>
      </c>
      <c r="L94" s="5">
        <v>0</v>
      </c>
      <c r="M94" s="6">
        <v>237</v>
      </c>
      <c r="N94" s="5">
        <v>2266.6215667210872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71</v>
      </c>
      <c r="W94" s="5">
        <v>5.9100925925925916</v>
      </c>
      <c r="X94" s="5">
        <v>65.740740740740733</v>
      </c>
      <c r="Y94" s="5">
        <v>0</v>
      </c>
      <c r="Z94" s="5">
        <v>71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4517.1499999999996</v>
      </c>
      <c r="BA94" s="5">
        <v>5475</v>
      </c>
      <c r="BB94" s="5">
        <v>4182.5462962962956</v>
      </c>
      <c r="BC94" s="5">
        <v>0</v>
      </c>
      <c r="BD94" s="5">
        <v>4159.54</v>
      </c>
      <c r="BE94" s="5">
        <v>357.61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1</v>
      </c>
      <c r="BO94" s="6">
        <v>0</v>
      </c>
      <c r="BP94" s="6">
        <v>0</v>
      </c>
      <c r="BQ94" s="6">
        <v>0</v>
      </c>
      <c r="BR94" s="6">
        <v>0</v>
      </c>
      <c r="BS94" s="6">
        <v>236</v>
      </c>
      <c r="BT94" s="6">
        <v>0</v>
      </c>
      <c r="BU94" s="60"/>
      <c r="BV94" s="5">
        <v>5480.9100925925923</v>
      </c>
      <c r="BW94" s="5">
        <v>69.564109999999999</v>
      </c>
      <c r="BX94" s="5">
        <v>0</v>
      </c>
      <c r="BY94" s="60"/>
      <c r="BZ94" s="5">
        <v>0</v>
      </c>
      <c r="CA94" s="5">
        <v>0</v>
      </c>
      <c r="CB94" s="5">
        <v>1009.287926391382</v>
      </c>
      <c r="CC94" s="5">
        <v>0</v>
      </c>
      <c r="CD94" s="5">
        <v>1041.74</v>
      </c>
      <c r="CE94" s="5">
        <v>20</v>
      </c>
      <c r="CF94" s="5">
        <v>42.844036697247709</v>
      </c>
      <c r="CG94" s="5">
        <v>5</v>
      </c>
      <c r="CH94" s="5">
        <v>0</v>
      </c>
      <c r="CI94" s="5">
        <v>0</v>
      </c>
      <c r="CJ94" s="5">
        <v>42.966360856269112</v>
      </c>
      <c r="CK94" s="5">
        <v>2161.838323944899</v>
      </c>
      <c r="CL94" s="5">
        <v>935.01192660550464</v>
      </c>
      <c r="CM94" s="5">
        <v>0</v>
      </c>
      <c r="CN94" s="5">
        <v>187.00238532110089</v>
      </c>
      <c r="CO94" s="5">
        <v>1122.0143119266061</v>
      </c>
      <c r="CP94" s="60"/>
      <c r="CQ94" s="4"/>
    </row>
    <row r="95" spans="1:95" ht="18.95" customHeight="1" x14ac:dyDescent="0.25">
      <c r="A95" s="60"/>
      <c r="B95" s="3">
        <v>1274</v>
      </c>
      <c r="C95" s="4" t="s">
        <v>179</v>
      </c>
      <c r="D95" s="3" t="s">
        <v>132</v>
      </c>
      <c r="E95" s="60"/>
      <c r="F95" s="5">
        <v>1266.201965480122</v>
      </c>
      <c r="G95" s="5">
        <v>3938.3589360000001</v>
      </c>
      <c r="H95" s="5">
        <v>2490.84</v>
      </c>
      <c r="I95" s="5">
        <v>2306.333333333333</v>
      </c>
      <c r="J95" s="5">
        <v>2155.5300000000002</v>
      </c>
      <c r="K95" s="5">
        <v>335.31</v>
      </c>
      <c r="L95" s="5">
        <v>0</v>
      </c>
      <c r="M95" s="6">
        <v>125</v>
      </c>
      <c r="N95" s="5">
        <v>2672.1569705198781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2490.84</v>
      </c>
      <c r="BA95" s="5">
        <v>3900</v>
      </c>
      <c r="BB95" s="5">
        <v>2306.333333333333</v>
      </c>
      <c r="BC95" s="5">
        <v>0</v>
      </c>
      <c r="BD95" s="5">
        <v>2155.5300000000002</v>
      </c>
      <c r="BE95" s="5">
        <v>335.31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0</v>
      </c>
      <c r="BN95" s="6">
        <v>0</v>
      </c>
      <c r="BO95" s="6">
        <v>0</v>
      </c>
      <c r="BP95" s="6">
        <v>0</v>
      </c>
      <c r="BQ95" s="6">
        <v>0</v>
      </c>
      <c r="BR95" s="6">
        <v>0</v>
      </c>
      <c r="BS95" s="6">
        <v>125</v>
      </c>
      <c r="BT95" s="6">
        <v>0</v>
      </c>
      <c r="BU95" s="60"/>
      <c r="BV95" s="5">
        <v>3900</v>
      </c>
      <c r="BW95" s="5">
        <v>38.358936</v>
      </c>
      <c r="BX95" s="5">
        <v>0</v>
      </c>
      <c r="BY95" s="60"/>
      <c r="BZ95" s="5">
        <v>0</v>
      </c>
      <c r="CA95" s="5">
        <v>0</v>
      </c>
      <c r="CB95" s="5">
        <v>0</v>
      </c>
      <c r="CC95" s="5">
        <v>0</v>
      </c>
      <c r="CD95" s="5">
        <v>0</v>
      </c>
      <c r="CE95" s="5">
        <v>20</v>
      </c>
      <c r="CF95" s="5">
        <v>42.844036697247709</v>
      </c>
      <c r="CG95" s="5">
        <v>5</v>
      </c>
      <c r="CH95" s="5">
        <v>0</v>
      </c>
      <c r="CI95" s="5">
        <v>33.377256000000003</v>
      </c>
      <c r="CJ95" s="5">
        <v>42.966360856269112</v>
      </c>
      <c r="CK95" s="5">
        <v>144.18765355351681</v>
      </c>
      <c r="CL95" s="5">
        <v>935.01192660550464</v>
      </c>
      <c r="CM95" s="5">
        <v>0</v>
      </c>
      <c r="CN95" s="5">
        <v>187.00238532110089</v>
      </c>
      <c r="CO95" s="5">
        <v>1122.0143119266061</v>
      </c>
      <c r="CP95" s="60"/>
      <c r="CQ95" s="4"/>
    </row>
    <row r="96" spans="1:95" ht="18.95" customHeight="1" x14ac:dyDescent="0.25">
      <c r="A96" s="60"/>
      <c r="B96" s="3">
        <v>1277</v>
      </c>
      <c r="C96" s="4" t="s">
        <v>181</v>
      </c>
      <c r="D96" s="3" t="s">
        <v>134</v>
      </c>
      <c r="E96" s="60"/>
      <c r="F96" s="5">
        <v>2744.208548559488</v>
      </c>
      <c r="G96" s="5">
        <v>2269.016574407407</v>
      </c>
      <c r="H96" s="5">
        <v>34862.21</v>
      </c>
      <c r="I96" s="5">
        <v>32279.824074074069</v>
      </c>
      <c r="J96" s="5">
        <v>22308.91</v>
      </c>
      <c r="K96" s="5">
        <v>1436.2</v>
      </c>
      <c r="L96" s="5">
        <v>11117.1</v>
      </c>
      <c r="M96" s="6">
        <v>2461</v>
      </c>
      <c r="N96" s="5">
        <v>-475.191974152081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7719.27</v>
      </c>
      <c r="W96" s="5">
        <v>642.55775277777775</v>
      </c>
      <c r="X96" s="5">
        <v>7147.4722222222217</v>
      </c>
      <c r="Y96" s="5">
        <v>3973.99</v>
      </c>
      <c r="Z96" s="5">
        <v>3534.88</v>
      </c>
      <c r="AA96" s="5">
        <v>210.4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12492.24</v>
      </c>
      <c r="BA96" s="5">
        <v>913.78422222222218</v>
      </c>
      <c r="BB96" s="5">
        <v>11566.888888888891</v>
      </c>
      <c r="BC96" s="5">
        <v>4092.26</v>
      </c>
      <c r="BD96" s="5">
        <v>7784.98</v>
      </c>
      <c r="BE96" s="5">
        <v>615</v>
      </c>
      <c r="BF96" s="5">
        <v>14650.7</v>
      </c>
      <c r="BG96" s="5">
        <v>583.3149074074073</v>
      </c>
      <c r="BH96" s="5">
        <v>13565.46296296296</v>
      </c>
      <c r="BI96" s="5">
        <v>3050.85</v>
      </c>
      <c r="BJ96" s="5">
        <v>10989.05</v>
      </c>
      <c r="BK96" s="5">
        <v>610.79999999999995</v>
      </c>
      <c r="BL96" s="60"/>
      <c r="BM96" s="6">
        <v>0</v>
      </c>
      <c r="BN96" s="6">
        <v>196</v>
      </c>
      <c r="BO96" s="6">
        <v>0</v>
      </c>
      <c r="BP96" s="6">
        <v>0</v>
      </c>
      <c r="BQ96" s="6">
        <v>0</v>
      </c>
      <c r="BR96" s="6">
        <v>0</v>
      </c>
      <c r="BS96" s="6">
        <v>863</v>
      </c>
      <c r="BT96" s="6">
        <v>1402</v>
      </c>
      <c r="BU96" s="60"/>
      <c r="BV96" s="5">
        <v>2139.656882407407</v>
      </c>
      <c r="BW96" s="5">
        <v>129.359692</v>
      </c>
      <c r="BX96" s="5">
        <v>0</v>
      </c>
      <c r="BY96" s="60"/>
      <c r="BZ96" s="5">
        <v>971.34</v>
      </c>
      <c r="CA96" s="5">
        <v>93.6</v>
      </c>
      <c r="CB96" s="5">
        <v>0</v>
      </c>
      <c r="CC96" s="5">
        <v>128.2593650793651</v>
      </c>
      <c r="CD96" s="5">
        <v>0</v>
      </c>
      <c r="CE96" s="5">
        <v>20</v>
      </c>
      <c r="CF96" s="5">
        <v>42.844036697247709</v>
      </c>
      <c r="CG96" s="5">
        <v>5</v>
      </c>
      <c r="CH96" s="5">
        <v>0</v>
      </c>
      <c r="CI96" s="5">
        <v>318.18447400000002</v>
      </c>
      <c r="CJ96" s="5">
        <v>42.966360856269112</v>
      </c>
      <c r="CK96" s="5">
        <v>1622.1942366328819</v>
      </c>
      <c r="CL96" s="5">
        <v>935.01192660550464</v>
      </c>
      <c r="CM96" s="5">
        <v>0</v>
      </c>
      <c r="CN96" s="5">
        <v>187.00238532110089</v>
      </c>
      <c r="CO96" s="5">
        <v>1122.0143119266061</v>
      </c>
      <c r="CP96" s="60"/>
      <c r="CQ96" s="4"/>
    </row>
    <row r="97" spans="1:95" ht="18.95" customHeight="1" x14ac:dyDescent="0.25">
      <c r="A97" s="60"/>
      <c r="B97" s="3">
        <v>1278</v>
      </c>
      <c r="C97" s="4" t="s">
        <v>181</v>
      </c>
      <c r="D97" s="3" t="s">
        <v>134</v>
      </c>
      <c r="E97" s="60"/>
      <c r="F97" s="5">
        <v>3100.9287165594878</v>
      </c>
      <c r="G97" s="5">
        <v>2124.3285051851849</v>
      </c>
      <c r="H97" s="5">
        <v>32692.21</v>
      </c>
      <c r="I97" s="5">
        <v>30270.56481481481</v>
      </c>
      <c r="J97" s="5">
        <v>28548.68</v>
      </c>
      <c r="K97" s="5">
        <v>1744.95</v>
      </c>
      <c r="L97" s="5">
        <v>2398.58</v>
      </c>
      <c r="M97" s="6">
        <v>2284</v>
      </c>
      <c r="N97" s="5">
        <v>-976.60021137430249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6048.34</v>
      </c>
      <c r="W97" s="5">
        <v>503.46830185185189</v>
      </c>
      <c r="X97" s="5">
        <v>5600.3148148148148</v>
      </c>
      <c r="Y97" s="5">
        <v>148.86000000000001</v>
      </c>
      <c r="Z97" s="5">
        <v>5372.34</v>
      </c>
      <c r="AA97" s="5">
        <v>527.14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11817.22</v>
      </c>
      <c r="BA97" s="5">
        <v>864.40775925925914</v>
      </c>
      <c r="BB97" s="5">
        <v>10941.87037037037</v>
      </c>
      <c r="BC97" s="5">
        <v>1029.42</v>
      </c>
      <c r="BD97" s="5">
        <v>10368.14</v>
      </c>
      <c r="BE97" s="5">
        <v>419.66</v>
      </c>
      <c r="BF97" s="5">
        <v>14826.65</v>
      </c>
      <c r="BG97" s="5">
        <v>590.32032407407394</v>
      </c>
      <c r="BH97" s="5">
        <v>13728.37962962963</v>
      </c>
      <c r="BI97" s="5">
        <v>1220.3</v>
      </c>
      <c r="BJ97" s="5">
        <v>12808.2</v>
      </c>
      <c r="BK97" s="5">
        <v>798.15</v>
      </c>
      <c r="BL97" s="60"/>
      <c r="BM97" s="6">
        <v>0</v>
      </c>
      <c r="BN97" s="6">
        <v>150</v>
      </c>
      <c r="BO97" s="6">
        <v>0</v>
      </c>
      <c r="BP97" s="6">
        <v>0</v>
      </c>
      <c r="BQ97" s="6">
        <v>0</v>
      </c>
      <c r="BR97" s="6">
        <v>0</v>
      </c>
      <c r="BS97" s="6">
        <v>807</v>
      </c>
      <c r="BT97" s="6">
        <v>1327</v>
      </c>
      <c r="BU97" s="60"/>
      <c r="BV97" s="5">
        <v>1958.1963851851849</v>
      </c>
      <c r="BW97" s="5">
        <v>166.13211999999999</v>
      </c>
      <c r="BX97" s="5">
        <v>0</v>
      </c>
      <c r="BY97" s="60"/>
      <c r="BZ97" s="5">
        <v>1216.9100000000001</v>
      </c>
      <c r="CA97" s="5">
        <v>117</v>
      </c>
      <c r="CB97" s="5">
        <v>0</v>
      </c>
      <c r="CC97" s="5">
        <v>128.2593650793651</v>
      </c>
      <c r="CD97" s="5">
        <v>0</v>
      </c>
      <c r="CE97" s="5">
        <v>20</v>
      </c>
      <c r="CF97" s="5">
        <v>42.844036697247709</v>
      </c>
      <c r="CG97" s="5">
        <v>5</v>
      </c>
      <c r="CH97" s="5">
        <v>0</v>
      </c>
      <c r="CI97" s="5">
        <v>405.93464200000011</v>
      </c>
      <c r="CJ97" s="5">
        <v>42.966360856269112</v>
      </c>
      <c r="CK97" s="5">
        <v>1978.914404632882</v>
      </c>
      <c r="CL97" s="5">
        <v>935.01192660550464</v>
      </c>
      <c r="CM97" s="5">
        <v>0</v>
      </c>
      <c r="CN97" s="5">
        <v>187.00238532110089</v>
      </c>
      <c r="CO97" s="5">
        <v>1122.0143119266061</v>
      </c>
      <c r="CP97" s="60"/>
      <c r="CQ97" s="4"/>
    </row>
    <row r="98" spans="1:95" ht="18.95" customHeight="1" x14ac:dyDescent="0.25">
      <c r="A98" s="60"/>
      <c r="B98" s="3">
        <v>1286</v>
      </c>
      <c r="C98" s="4" t="s">
        <v>110</v>
      </c>
      <c r="D98" s="3" t="s">
        <v>132</v>
      </c>
      <c r="E98" s="60"/>
      <c r="F98" s="5">
        <v>2051.1844505594868</v>
      </c>
      <c r="G98" s="5">
        <v>1387.9035369259259</v>
      </c>
      <c r="H98" s="5">
        <v>18827.23</v>
      </c>
      <c r="I98" s="5">
        <v>17432.620370370369</v>
      </c>
      <c r="J98" s="5">
        <v>15633.67</v>
      </c>
      <c r="K98" s="5">
        <v>1643.97</v>
      </c>
      <c r="L98" s="5">
        <v>1549.59</v>
      </c>
      <c r="M98" s="6">
        <v>901</v>
      </c>
      <c r="N98" s="5">
        <v>-663.28091363356157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4850.9499999999989</v>
      </c>
      <c r="W98" s="5">
        <v>403.79667129629621</v>
      </c>
      <c r="X98" s="5">
        <v>4491.6203703703686</v>
      </c>
      <c r="Y98" s="5">
        <v>435.02</v>
      </c>
      <c r="Z98" s="5">
        <v>3703.37</v>
      </c>
      <c r="AA98" s="5">
        <v>712.56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10004.89</v>
      </c>
      <c r="AO98" s="5">
        <v>639.20130555555556</v>
      </c>
      <c r="AP98" s="5">
        <v>9263.7870370370365</v>
      </c>
      <c r="AQ98" s="5">
        <v>676.02</v>
      </c>
      <c r="AR98" s="5">
        <v>8646.16</v>
      </c>
      <c r="AS98" s="5">
        <v>682.71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3971.39</v>
      </c>
      <c r="BA98" s="5">
        <v>290.49982407407413</v>
      </c>
      <c r="BB98" s="5">
        <v>3677.212962962963</v>
      </c>
      <c r="BC98" s="5">
        <v>438.55</v>
      </c>
      <c r="BD98" s="5">
        <v>3284.14</v>
      </c>
      <c r="BE98" s="5">
        <v>248.7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125</v>
      </c>
      <c r="BO98" s="6">
        <v>0</v>
      </c>
      <c r="BP98" s="6">
        <v>0</v>
      </c>
      <c r="BQ98" s="6">
        <v>572</v>
      </c>
      <c r="BR98" s="6">
        <v>0</v>
      </c>
      <c r="BS98" s="6">
        <v>204</v>
      </c>
      <c r="BT98" s="6">
        <v>0</v>
      </c>
      <c r="BU98" s="60"/>
      <c r="BV98" s="5">
        <v>1333.497800925926</v>
      </c>
      <c r="BW98" s="5">
        <v>54.405735999999997</v>
      </c>
      <c r="BX98" s="5">
        <v>0</v>
      </c>
      <c r="BY98" s="60"/>
      <c r="BZ98" s="5">
        <v>458.58</v>
      </c>
      <c r="CA98" s="5">
        <v>0</v>
      </c>
      <c r="CB98" s="5">
        <v>0</v>
      </c>
      <c r="CC98" s="5">
        <v>128.2593650793651</v>
      </c>
      <c r="CD98" s="5">
        <v>0</v>
      </c>
      <c r="CE98" s="5">
        <v>20</v>
      </c>
      <c r="CF98" s="5">
        <v>42.844036697247709</v>
      </c>
      <c r="CG98" s="5">
        <v>5</v>
      </c>
      <c r="CH98" s="5">
        <v>0</v>
      </c>
      <c r="CI98" s="5">
        <v>231.520376</v>
      </c>
      <c r="CJ98" s="5">
        <v>42.966360856269112</v>
      </c>
      <c r="CK98" s="5">
        <v>929.17013863288184</v>
      </c>
      <c r="CL98" s="5">
        <v>935.01192660550464</v>
      </c>
      <c r="CM98" s="5">
        <v>0</v>
      </c>
      <c r="CN98" s="5">
        <v>187.00238532110089</v>
      </c>
      <c r="CO98" s="5">
        <v>1122.0143119266061</v>
      </c>
      <c r="CP98" s="60"/>
      <c r="CQ98" s="4"/>
    </row>
    <row r="99" spans="1:95" ht="18.95" customHeight="1" x14ac:dyDescent="0.25">
      <c r="A99" s="60"/>
      <c r="B99" s="3">
        <v>1287</v>
      </c>
      <c r="C99" s="4" t="s">
        <v>182</v>
      </c>
      <c r="D99" s="3" t="s">
        <v>132</v>
      </c>
      <c r="E99" s="60"/>
      <c r="F99" s="5">
        <v>2242.1126358715051</v>
      </c>
      <c r="G99" s="5">
        <v>4100.2375819999997</v>
      </c>
      <c r="H99" s="5">
        <v>2612.83</v>
      </c>
      <c r="I99" s="5">
        <v>2419.287037037037</v>
      </c>
      <c r="J99" s="5">
        <v>2202.62</v>
      </c>
      <c r="K99" s="5">
        <v>410.21</v>
      </c>
      <c r="L99" s="5">
        <v>0</v>
      </c>
      <c r="M99" s="6">
        <v>162</v>
      </c>
      <c r="N99" s="5">
        <v>1858.1249461284949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2612.83</v>
      </c>
      <c r="BA99" s="5">
        <v>4060</v>
      </c>
      <c r="BB99" s="5">
        <v>2419.287037037037</v>
      </c>
      <c r="BC99" s="5">
        <v>0</v>
      </c>
      <c r="BD99" s="5">
        <v>2202.62</v>
      </c>
      <c r="BE99" s="5">
        <v>410.21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162</v>
      </c>
      <c r="BT99" s="6">
        <v>0</v>
      </c>
      <c r="BU99" s="60"/>
      <c r="BV99" s="5">
        <v>4060</v>
      </c>
      <c r="BW99" s="5">
        <v>40.237582000000003</v>
      </c>
      <c r="BX99" s="5">
        <v>0</v>
      </c>
      <c r="BY99" s="60"/>
      <c r="BZ99" s="5">
        <v>0</v>
      </c>
      <c r="CA99" s="5">
        <v>0</v>
      </c>
      <c r="CB99" s="5">
        <v>1009.287926391382</v>
      </c>
      <c r="CC99" s="5">
        <v>0</v>
      </c>
      <c r="CD99" s="5">
        <v>0</v>
      </c>
      <c r="CE99" s="5">
        <v>20</v>
      </c>
      <c r="CF99" s="5">
        <v>42.844036697247709</v>
      </c>
      <c r="CG99" s="5">
        <v>5</v>
      </c>
      <c r="CH99" s="5">
        <v>0</v>
      </c>
      <c r="CI99" s="5">
        <v>0</v>
      </c>
      <c r="CJ99" s="5">
        <v>42.966360856269112</v>
      </c>
      <c r="CK99" s="5">
        <v>1120.098323944899</v>
      </c>
      <c r="CL99" s="5">
        <v>935.01192660550464</v>
      </c>
      <c r="CM99" s="5">
        <v>0</v>
      </c>
      <c r="CN99" s="5">
        <v>187.00238532110089</v>
      </c>
      <c r="CO99" s="5">
        <v>1122.0143119266061</v>
      </c>
      <c r="CP99" s="60"/>
      <c r="CQ99" s="4"/>
    </row>
    <row r="100" spans="1:95" ht="18.95" customHeight="1" x14ac:dyDescent="0.25">
      <c r="A100" s="60"/>
      <c r="B100" s="3">
        <v>1288</v>
      </c>
      <c r="C100" s="4" t="s">
        <v>183</v>
      </c>
      <c r="D100" s="3" t="s">
        <v>132</v>
      </c>
      <c r="E100" s="60"/>
      <c r="F100" s="5">
        <v>2242.1126358715051</v>
      </c>
      <c r="G100" s="5">
        <v>4555.1774240000004</v>
      </c>
      <c r="H100" s="5">
        <v>3972.56</v>
      </c>
      <c r="I100" s="5">
        <v>3678.2962962962961</v>
      </c>
      <c r="J100" s="5">
        <v>3709.94</v>
      </c>
      <c r="K100" s="5">
        <v>262.62</v>
      </c>
      <c r="L100" s="5">
        <v>0</v>
      </c>
      <c r="M100" s="6">
        <v>227</v>
      </c>
      <c r="N100" s="5">
        <v>2313.0647881284958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3972.56</v>
      </c>
      <c r="BA100" s="5">
        <v>4494</v>
      </c>
      <c r="BB100" s="5">
        <v>3678.2962962962961</v>
      </c>
      <c r="BC100" s="5">
        <v>0</v>
      </c>
      <c r="BD100" s="5">
        <v>3709.94</v>
      </c>
      <c r="BE100" s="5">
        <v>262.62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227</v>
      </c>
      <c r="BT100" s="6">
        <v>0</v>
      </c>
      <c r="BU100" s="60"/>
      <c r="BV100" s="5">
        <v>4494</v>
      </c>
      <c r="BW100" s="5">
        <v>61.177424000000002</v>
      </c>
      <c r="BX100" s="5">
        <v>0</v>
      </c>
      <c r="BY100" s="60"/>
      <c r="BZ100" s="5">
        <v>0</v>
      </c>
      <c r="CA100" s="5">
        <v>0</v>
      </c>
      <c r="CB100" s="5">
        <v>1009.287926391382</v>
      </c>
      <c r="CC100" s="5">
        <v>0</v>
      </c>
      <c r="CD100" s="5">
        <v>0</v>
      </c>
      <c r="CE100" s="5">
        <v>20</v>
      </c>
      <c r="CF100" s="5">
        <v>42.844036697247709</v>
      </c>
      <c r="CG100" s="5">
        <v>5</v>
      </c>
      <c r="CH100" s="5">
        <v>0</v>
      </c>
      <c r="CI100" s="5">
        <v>0</v>
      </c>
      <c r="CJ100" s="5">
        <v>42.966360856269112</v>
      </c>
      <c r="CK100" s="5">
        <v>1120.098323944899</v>
      </c>
      <c r="CL100" s="5">
        <v>935.01192660550464</v>
      </c>
      <c r="CM100" s="5">
        <v>0</v>
      </c>
      <c r="CN100" s="5">
        <v>187.00238532110089</v>
      </c>
      <c r="CO100" s="5">
        <v>1122.0143119266061</v>
      </c>
      <c r="CP100" s="60"/>
      <c r="CQ100" s="4"/>
    </row>
    <row r="101" spans="1:95" ht="18.95" customHeight="1" x14ac:dyDescent="0.25">
      <c r="A101" s="60"/>
      <c r="B101" s="3">
        <v>1289</v>
      </c>
      <c r="C101" s="4" t="s">
        <v>184</v>
      </c>
      <c r="D101" s="3" t="s">
        <v>132</v>
      </c>
      <c r="E101" s="60"/>
      <c r="F101" s="5">
        <v>2242.1126358715051</v>
      </c>
      <c r="G101" s="5">
        <v>4614.0547040000001</v>
      </c>
      <c r="H101" s="5">
        <v>7795.76</v>
      </c>
      <c r="I101" s="5">
        <v>7218.2962962962956</v>
      </c>
      <c r="J101" s="5">
        <v>7170.13</v>
      </c>
      <c r="K101" s="5">
        <v>625.63</v>
      </c>
      <c r="L101" s="5">
        <v>0</v>
      </c>
      <c r="M101" s="6">
        <v>357</v>
      </c>
      <c r="N101" s="5">
        <v>2371.942068128496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7795.76</v>
      </c>
      <c r="BA101" s="5">
        <v>4494</v>
      </c>
      <c r="BB101" s="5">
        <v>7218.2962962962956</v>
      </c>
      <c r="BC101" s="5">
        <v>0</v>
      </c>
      <c r="BD101" s="5">
        <v>7170.13</v>
      </c>
      <c r="BE101" s="5">
        <v>625.63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357</v>
      </c>
      <c r="BT101" s="6">
        <v>0</v>
      </c>
      <c r="BU101" s="60"/>
      <c r="BV101" s="5">
        <v>4494</v>
      </c>
      <c r="BW101" s="5">
        <v>120.054704</v>
      </c>
      <c r="BX101" s="5">
        <v>0</v>
      </c>
      <c r="BY101" s="60"/>
      <c r="BZ101" s="5">
        <v>0</v>
      </c>
      <c r="CA101" s="5">
        <v>0</v>
      </c>
      <c r="CB101" s="5">
        <v>1009.287926391382</v>
      </c>
      <c r="CC101" s="5">
        <v>0</v>
      </c>
      <c r="CD101" s="5">
        <v>0</v>
      </c>
      <c r="CE101" s="5">
        <v>20</v>
      </c>
      <c r="CF101" s="5">
        <v>42.844036697247709</v>
      </c>
      <c r="CG101" s="5">
        <v>5</v>
      </c>
      <c r="CH101" s="5">
        <v>0</v>
      </c>
      <c r="CI101" s="5">
        <v>0</v>
      </c>
      <c r="CJ101" s="5">
        <v>42.966360856269112</v>
      </c>
      <c r="CK101" s="5">
        <v>1120.098323944899</v>
      </c>
      <c r="CL101" s="5">
        <v>935.01192660550464</v>
      </c>
      <c r="CM101" s="5">
        <v>0</v>
      </c>
      <c r="CN101" s="5">
        <v>187.00238532110089</v>
      </c>
      <c r="CO101" s="5">
        <v>1122.0143119266061</v>
      </c>
      <c r="CP101" s="60"/>
      <c r="CQ101" s="4"/>
    </row>
    <row r="102" spans="1:95" ht="18.95" customHeight="1" x14ac:dyDescent="0.25">
      <c r="A102" s="60"/>
      <c r="B102" s="3">
        <v>1290</v>
      </c>
      <c r="C102" s="4" t="s">
        <v>185</v>
      </c>
      <c r="D102" s="3" t="s">
        <v>132</v>
      </c>
      <c r="E102" s="60"/>
      <c r="F102" s="5">
        <v>3945.202000950871</v>
      </c>
      <c r="G102" s="5">
        <v>3105.5357895555549</v>
      </c>
      <c r="H102" s="5">
        <v>37577.14</v>
      </c>
      <c r="I102" s="5">
        <v>34793.648148148153</v>
      </c>
      <c r="J102" s="5">
        <v>22078.07</v>
      </c>
      <c r="K102" s="5">
        <v>0</v>
      </c>
      <c r="L102" s="5">
        <v>15499.07</v>
      </c>
      <c r="M102" s="6">
        <v>1897</v>
      </c>
      <c r="N102" s="5">
        <v>-839.66621139531526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8301.98</v>
      </c>
      <c r="W102" s="5">
        <v>691.06296481481479</v>
      </c>
      <c r="X102" s="5">
        <v>7687.0185185185173</v>
      </c>
      <c r="Y102" s="5">
        <v>3954.37</v>
      </c>
      <c r="Z102" s="5">
        <v>4347.6099999999997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29275.16</v>
      </c>
      <c r="BA102" s="5">
        <v>2141.42374074074</v>
      </c>
      <c r="BB102" s="5">
        <v>27106.629629629631</v>
      </c>
      <c r="BC102" s="5">
        <v>11544.7</v>
      </c>
      <c r="BD102" s="5">
        <v>17730.46</v>
      </c>
      <c r="BE102" s="5">
        <v>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241</v>
      </c>
      <c r="BO102" s="6">
        <v>0</v>
      </c>
      <c r="BP102" s="6">
        <v>0</v>
      </c>
      <c r="BQ102" s="6">
        <v>0</v>
      </c>
      <c r="BR102" s="6">
        <v>0</v>
      </c>
      <c r="BS102" s="6">
        <v>1656</v>
      </c>
      <c r="BT102" s="6">
        <v>0</v>
      </c>
      <c r="BU102" s="60"/>
      <c r="BV102" s="5">
        <v>2832.4867055555551</v>
      </c>
      <c r="BW102" s="5">
        <v>273.04908399999999</v>
      </c>
      <c r="BX102" s="5">
        <v>0</v>
      </c>
      <c r="BY102" s="60"/>
      <c r="BZ102" s="5">
        <v>1387.63</v>
      </c>
      <c r="CA102" s="5">
        <v>187.2</v>
      </c>
      <c r="CB102" s="5">
        <v>1009.287926391382</v>
      </c>
      <c r="CC102" s="5">
        <v>128.2593650793651</v>
      </c>
      <c r="CD102" s="5">
        <v>0</v>
      </c>
      <c r="CE102" s="5">
        <v>20</v>
      </c>
      <c r="CF102" s="5">
        <v>42.844036697247709</v>
      </c>
      <c r="CG102" s="5">
        <v>5</v>
      </c>
      <c r="CH102" s="5">
        <v>0</v>
      </c>
      <c r="CI102" s="5">
        <v>0</v>
      </c>
      <c r="CJ102" s="5">
        <v>42.966360856269112</v>
      </c>
      <c r="CK102" s="5">
        <v>2823.1876890242652</v>
      </c>
      <c r="CL102" s="5">
        <v>935.01192660550464</v>
      </c>
      <c r="CM102" s="5">
        <v>0</v>
      </c>
      <c r="CN102" s="5">
        <v>187.00238532110089</v>
      </c>
      <c r="CO102" s="5">
        <v>1122.0143119266061</v>
      </c>
      <c r="CP102" s="60"/>
      <c r="CQ102" s="4"/>
    </row>
    <row r="103" spans="1:95" ht="18.95" customHeight="1" x14ac:dyDescent="0.25">
      <c r="A103" s="60"/>
      <c r="B103" s="3">
        <v>1291</v>
      </c>
      <c r="C103" s="4" t="s">
        <v>126</v>
      </c>
      <c r="D103" s="3" t="s">
        <v>132</v>
      </c>
      <c r="E103" s="60"/>
      <c r="F103" s="5">
        <v>3088.1820009508701</v>
      </c>
      <c r="G103" s="5">
        <v>1702.7383680370369</v>
      </c>
      <c r="H103" s="5">
        <v>20229.3</v>
      </c>
      <c r="I103" s="5">
        <v>18730.833333333328</v>
      </c>
      <c r="J103" s="5">
        <v>13678.78</v>
      </c>
      <c r="K103" s="5">
        <v>697.19</v>
      </c>
      <c r="L103" s="5">
        <v>5853.33</v>
      </c>
      <c r="M103" s="6">
        <v>1489</v>
      </c>
      <c r="N103" s="5">
        <v>-1385.443632913833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3103.69</v>
      </c>
      <c r="W103" s="5">
        <v>258.35345462962971</v>
      </c>
      <c r="X103" s="5">
        <v>2873.787037037037</v>
      </c>
      <c r="Y103" s="5">
        <v>1174.3599999999999</v>
      </c>
      <c r="Z103" s="5">
        <v>1825.73</v>
      </c>
      <c r="AA103" s="5">
        <v>103.6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17125.61</v>
      </c>
      <c r="BA103" s="5">
        <v>1252.706657407407</v>
      </c>
      <c r="BB103" s="5">
        <v>15857.046296296299</v>
      </c>
      <c r="BC103" s="5">
        <v>4678.97</v>
      </c>
      <c r="BD103" s="5">
        <v>11853.05</v>
      </c>
      <c r="BE103" s="5">
        <v>593.59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202</v>
      </c>
      <c r="BO103" s="6">
        <v>0</v>
      </c>
      <c r="BP103" s="6">
        <v>0</v>
      </c>
      <c r="BQ103" s="6">
        <v>0</v>
      </c>
      <c r="BR103" s="6">
        <v>0</v>
      </c>
      <c r="BS103" s="6">
        <v>1287</v>
      </c>
      <c r="BT103" s="6">
        <v>0</v>
      </c>
      <c r="BU103" s="60"/>
      <c r="BV103" s="5">
        <v>1511.060112037037</v>
      </c>
      <c r="BW103" s="5">
        <v>191.678256</v>
      </c>
      <c r="BX103" s="5">
        <v>0</v>
      </c>
      <c r="BY103" s="60"/>
      <c r="BZ103" s="5">
        <v>372.81</v>
      </c>
      <c r="CA103" s="5">
        <v>345</v>
      </c>
      <c r="CB103" s="5">
        <v>1009.287926391382</v>
      </c>
      <c r="CC103" s="5">
        <v>128.2593650793651</v>
      </c>
      <c r="CD103" s="5">
        <v>0</v>
      </c>
      <c r="CE103" s="5">
        <v>20</v>
      </c>
      <c r="CF103" s="5">
        <v>42.844036697247709</v>
      </c>
      <c r="CG103" s="5">
        <v>5</v>
      </c>
      <c r="CH103" s="5">
        <v>0</v>
      </c>
      <c r="CI103" s="5">
        <v>0</v>
      </c>
      <c r="CJ103" s="5">
        <v>42.966360856269112</v>
      </c>
      <c r="CK103" s="5">
        <v>1966.1676890242641</v>
      </c>
      <c r="CL103" s="5">
        <v>935.01192660550464</v>
      </c>
      <c r="CM103" s="5">
        <v>0</v>
      </c>
      <c r="CN103" s="5">
        <v>187.00238532110089</v>
      </c>
      <c r="CO103" s="5">
        <v>1122.0143119266061</v>
      </c>
      <c r="CP103" s="60"/>
      <c r="CQ103" s="4"/>
    </row>
    <row r="104" spans="1:95" ht="18.95" customHeight="1" x14ac:dyDescent="0.25">
      <c r="A104" s="60"/>
      <c r="B104" s="3">
        <v>1292</v>
      </c>
      <c r="C104" s="4" t="s">
        <v>186</v>
      </c>
      <c r="D104" s="3" t="s">
        <v>132</v>
      </c>
      <c r="E104" s="60"/>
      <c r="F104" s="5">
        <v>2370.3720009508702</v>
      </c>
      <c r="G104" s="5">
        <v>4396.6564734444446</v>
      </c>
      <c r="H104" s="5">
        <v>9967.23</v>
      </c>
      <c r="I104" s="5">
        <v>9228.9166666666642</v>
      </c>
      <c r="J104" s="5">
        <v>4550.07</v>
      </c>
      <c r="K104" s="5">
        <v>337.71</v>
      </c>
      <c r="L104" s="5">
        <v>5079.45</v>
      </c>
      <c r="M104" s="6">
        <v>683</v>
      </c>
      <c r="N104" s="5">
        <v>2026.2844724935751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2565.869999999999</v>
      </c>
      <c r="W104" s="5">
        <v>213.58491944444441</v>
      </c>
      <c r="X104" s="5">
        <v>2375.8055555555552</v>
      </c>
      <c r="Y104" s="5">
        <v>1319.1</v>
      </c>
      <c r="Z104" s="5">
        <v>1159.8399999999999</v>
      </c>
      <c r="AA104" s="5">
        <v>86.93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7401.36</v>
      </c>
      <c r="BA104" s="5">
        <v>4127</v>
      </c>
      <c r="BB104" s="5">
        <v>6853.1111111111104</v>
      </c>
      <c r="BC104" s="5">
        <v>3760.35</v>
      </c>
      <c r="BD104" s="5">
        <v>3390.23</v>
      </c>
      <c r="BE104" s="5">
        <v>250.78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118</v>
      </c>
      <c r="BO104" s="6">
        <v>0</v>
      </c>
      <c r="BP104" s="6">
        <v>0</v>
      </c>
      <c r="BQ104" s="6">
        <v>0</v>
      </c>
      <c r="BR104" s="6">
        <v>0</v>
      </c>
      <c r="BS104" s="6">
        <v>565</v>
      </c>
      <c r="BT104" s="6">
        <v>0</v>
      </c>
      <c r="BU104" s="60"/>
      <c r="BV104" s="5">
        <v>4340.5849194444436</v>
      </c>
      <c r="BW104" s="5">
        <v>56.071554000000013</v>
      </c>
      <c r="BX104" s="5">
        <v>0</v>
      </c>
      <c r="BY104" s="60"/>
      <c r="BZ104" s="5">
        <v>0</v>
      </c>
      <c r="CA104" s="5">
        <v>0</v>
      </c>
      <c r="CB104" s="5">
        <v>1009.287926391382</v>
      </c>
      <c r="CC104" s="5">
        <v>128.2593650793651</v>
      </c>
      <c r="CD104" s="5">
        <v>0</v>
      </c>
      <c r="CE104" s="5">
        <v>20</v>
      </c>
      <c r="CF104" s="5">
        <v>42.844036697247709</v>
      </c>
      <c r="CG104" s="5">
        <v>5</v>
      </c>
      <c r="CH104" s="5">
        <v>0</v>
      </c>
      <c r="CI104" s="5">
        <v>0</v>
      </c>
      <c r="CJ104" s="5">
        <v>42.966360856269112</v>
      </c>
      <c r="CK104" s="5">
        <v>1248.3576890242639</v>
      </c>
      <c r="CL104" s="5">
        <v>935.01192660550464</v>
      </c>
      <c r="CM104" s="5">
        <v>0</v>
      </c>
      <c r="CN104" s="5">
        <v>187.00238532110089</v>
      </c>
      <c r="CO104" s="5">
        <v>1122.0143119266061</v>
      </c>
      <c r="CP104" s="60"/>
      <c r="CQ104" s="4"/>
    </row>
    <row r="105" spans="1:95" ht="18.95" customHeight="1" x14ac:dyDescent="0.25">
      <c r="A105" s="60"/>
      <c r="B105" s="3">
        <v>1293</v>
      </c>
      <c r="C105" s="4" t="s">
        <v>117</v>
      </c>
      <c r="D105" s="3" t="s">
        <v>132</v>
      </c>
      <c r="E105" s="60"/>
      <c r="F105" s="5">
        <v>1408.655548559487</v>
      </c>
      <c r="G105" s="5">
        <v>4287.6650273333325</v>
      </c>
      <c r="H105" s="5">
        <v>5181.03</v>
      </c>
      <c r="I105" s="5">
        <v>4797.25</v>
      </c>
      <c r="J105" s="5">
        <v>3390.79</v>
      </c>
      <c r="K105" s="5">
        <v>159.32</v>
      </c>
      <c r="L105" s="5">
        <v>1630.92</v>
      </c>
      <c r="M105" s="6">
        <v>436</v>
      </c>
      <c r="N105" s="5">
        <v>2879.0094787738449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72</v>
      </c>
      <c r="W105" s="5">
        <v>5.9933333333333332</v>
      </c>
      <c r="X105" s="5">
        <v>66.666666666666657</v>
      </c>
      <c r="Y105" s="5">
        <v>72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5109.03</v>
      </c>
      <c r="BA105" s="5">
        <v>4227</v>
      </c>
      <c r="BB105" s="5">
        <v>4730.583333333333</v>
      </c>
      <c r="BC105" s="5">
        <v>1558.92</v>
      </c>
      <c r="BD105" s="5">
        <v>3390.79</v>
      </c>
      <c r="BE105" s="5">
        <v>159.32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1</v>
      </c>
      <c r="BO105" s="6">
        <v>0</v>
      </c>
      <c r="BP105" s="6">
        <v>0</v>
      </c>
      <c r="BQ105" s="6">
        <v>0</v>
      </c>
      <c r="BR105" s="6">
        <v>0</v>
      </c>
      <c r="BS105" s="6">
        <v>435</v>
      </c>
      <c r="BT105" s="6">
        <v>0</v>
      </c>
      <c r="BU105" s="60"/>
      <c r="BV105" s="5">
        <v>4232.9933333333329</v>
      </c>
      <c r="BW105" s="5">
        <v>54.671694000000002</v>
      </c>
      <c r="BX105" s="5">
        <v>0</v>
      </c>
      <c r="BY105" s="60"/>
      <c r="BZ105" s="5">
        <v>0</v>
      </c>
      <c r="CA105" s="5">
        <v>0</v>
      </c>
      <c r="CB105" s="5">
        <v>0</v>
      </c>
      <c r="CC105" s="5">
        <v>128.2593650793651</v>
      </c>
      <c r="CD105" s="5">
        <v>0</v>
      </c>
      <c r="CE105" s="5">
        <v>20</v>
      </c>
      <c r="CF105" s="5">
        <v>42.844036697247709</v>
      </c>
      <c r="CG105" s="5">
        <v>5</v>
      </c>
      <c r="CH105" s="5">
        <v>0</v>
      </c>
      <c r="CI105" s="5">
        <v>47.571474000000002</v>
      </c>
      <c r="CJ105" s="5">
        <v>42.966360856269112</v>
      </c>
      <c r="CK105" s="5">
        <v>286.64123663288188</v>
      </c>
      <c r="CL105" s="5">
        <v>935.01192660550464</v>
      </c>
      <c r="CM105" s="5">
        <v>0</v>
      </c>
      <c r="CN105" s="5">
        <v>187.00238532110089</v>
      </c>
      <c r="CO105" s="5">
        <v>1122.0143119266061</v>
      </c>
      <c r="CP105" s="60"/>
      <c r="CQ105" s="4"/>
    </row>
    <row r="106" spans="1:95" ht="18.95" customHeight="1" x14ac:dyDescent="0.25">
      <c r="A106" s="60"/>
      <c r="B106" s="3">
        <v>1294</v>
      </c>
      <c r="C106" s="4" t="s">
        <v>187</v>
      </c>
      <c r="D106" s="3" t="s">
        <v>132</v>
      </c>
      <c r="E106" s="60"/>
      <c r="F106" s="5">
        <v>1667.243254559487</v>
      </c>
      <c r="G106" s="5">
        <v>2293.3165823333329</v>
      </c>
      <c r="H106" s="5">
        <v>27026.58</v>
      </c>
      <c r="I106" s="5">
        <v>25024.611111111109</v>
      </c>
      <c r="J106" s="5">
        <v>21540.38</v>
      </c>
      <c r="K106" s="5">
        <v>1307.32</v>
      </c>
      <c r="L106" s="5">
        <v>4178.88</v>
      </c>
      <c r="M106" s="6">
        <v>1965</v>
      </c>
      <c r="N106" s="5">
        <v>626.0733277738459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9637.1700000000019</v>
      </c>
      <c r="W106" s="5">
        <v>802.20516944444455</v>
      </c>
      <c r="X106" s="5">
        <v>8923.3055555555566</v>
      </c>
      <c r="Y106" s="5">
        <v>1017.28</v>
      </c>
      <c r="Z106" s="5">
        <v>8207.1200000000008</v>
      </c>
      <c r="AA106" s="5">
        <v>412.77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17389.41</v>
      </c>
      <c r="BA106" s="5">
        <v>1272.003138888889</v>
      </c>
      <c r="BB106" s="5">
        <v>16101.305555555549</v>
      </c>
      <c r="BC106" s="5">
        <v>3161.6</v>
      </c>
      <c r="BD106" s="5">
        <v>13333.26</v>
      </c>
      <c r="BE106" s="5">
        <v>894.55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569</v>
      </c>
      <c r="BO106" s="6">
        <v>0</v>
      </c>
      <c r="BP106" s="6">
        <v>0</v>
      </c>
      <c r="BQ106" s="6">
        <v>0</v>
      </c>
      <c r="BR106" s="6">
        <v>0</v>
      </c>
      <c r="BS106" s="6">
        <v>1396</v>
      </c>
      <c r="BT106" s="6">
        <v>0</v>
      </c>
      <c r="BU106" s="60"/>
      <c r="BV106" s="5">
        <v>2074.2083083333332</v>
      </c>
      <c r="BW106" s="5">
        <v>219.10827399999999</v>
      </c>
      <c r="BX106" s="5">
        <v>0</v>
      </c>
      <c r="BY106" s="60"/>
      <c r="BZ106" s="5">
        <v>0</v>
      </c>
      <c r="CA106" s="5">
        <v>0</v>
      </c>
      <c r="CB106" s="5">
        <v>0</v>
      </c>
      <c r="CC106" s="5">
        <v>128.2593650793651</v>
      </c>
      <c r="CD106" s="5">
        <v>0</v>
      </c>
      <c r="CE106" s="5">
        <v>20</v>
      </c>
      <c r="CF106" s="5">
        <v>42.844036697247709</v>
      </c>
      <c r="CG106" s="5">
        <v>5</v>
      </c>
      <c r="CH106" s="5">
        <v>0</v>
      </c>
      <c r="CI106" s="5">
        <v>306.15917999999999</v>
      </c>
      <c r="CJ106" s="5">
        <v>42.966360856269112</v>
      </c>
      <c r="CK106" s="5">
        <v>545.22894263288185</v>
      </c>
      <c r="CL106" s="5">
        <v>935.01192660550464</v>
      </c>
      <c r="CM106" s="5">
        <v>0</v>
      </c>
      <c r="CN106" s="5">
        <v>187.00238532110089</v>
      </c>
      <c r="CO106" s="5">
        <v>1122.0143119266061</v>
      </c>
      <c r="CP106" s="60"/>
      <c r="CQ106" s="4"/>
    </row>
    <row r="107" spans="1:95" ht="18.95" customHeight="1" x14ac:dyDescent="0.25">
      <c r="A107" s="60"/>
      <c r="B107" s="3">
        <v>1295</v>
      </c>
      <c r="C107" s="4" t="s">
        <v>188</v>
      </c>
      <c r="D107" s="3" t="s">
        <v>132</v>
      </c>
      <c r="E107" s="60"/>
      <c r="F107" s="5">
        <v>2370.3720009508702</v>
      </c>
      <c r="G107" s="5">
        <v>1727.9055791851849</v>
      </c>
      <c r="H107" s="5">
        <v>22001.62</v>
      </c>
      <c r="I107" s="5">
        <v>20371.870370370369</v>
      </c>
      <c r="J107" s="5">
        <v>14561.73</v>
      </c>
      <c r="K107" s="5">
        <v>1830.64</v>
      </c>
      <c r="L107" s="5">
        <v>5609.25</v>
      </c>
      <c r="M107" s="6">
        <v>1442</v>
      </c>
      <c r="N107" s="5">
        <v>-642.46642176568457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4015.32</v>
      </c>
      <c r="W107" s="5">
        <v>334.23821111111113</v>
      </c>
      <c r="X107" s="5">
        <v>3717.8888888888878</v>
      </c>
      <c r="Y107" s="5">
        <v>988.26</v>
      </c>
      <c r="Z107" s="5">
        <v>2726.27</v>
      </c>
      <c r="AA107" s="5">
        <v>300.79000000000002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6010.79</v>
      </c>
      <c r="AO107" s="5">
        <v>384.02269444444443</v>
      </c>
      <c r="AP107" s="5">
        <v>5565.5462962962956</v>
      </c>
      <c r="AQ107" s="5">
        <v>1324.59</v>
      </c>
      <c r="AR107" s="5">
        <v>3902.3</v>
      </c>
      <c r="AS107" s="5">
        <v>783.9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11975.51</v>
      </c>
      <c r="BA107" s="5">
        <v>875.9863796296296</v>
      </c>
      <c r="BB107" s="5">
        <v>11088.435185185181</v>
      </c>
      <c r="BC107" s="5">
        <v>3296.4</v>
      </c>
      <c r="BD107" s="5">
        <v>7933.16</v>
      </c>
      <c r="BE107" s="5">
        <v>745.95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207</v>
      </c>
      <c r="BO107" s="6">
        <v>0</v>
      </c>
      <c r="BP107" s="6">
        <v>0</v>
      </c>
      <c r="BQ107" s="6">
        <v>389</v>
      </c>
      <c r="BR107" s="6">
        <v>0</v>
      </c>
      <c r="BS107" s="6">
        <v>846</v>
      </c>
      <c r="BT107" s="6">
        <v>0</v>
      </c>
      <c r="BU107" s="60"/>
      <c r="BV107" s="5">
        <v>1594.2472851851851</v>
      </c>
      <c r="BW107" s="5">
        <v>133.65829400000001</v>
      </c>
      <c r="BX107" s="5">
        <v>0</v>
      </c>
      <c r="BY107" s="60"/>
      <c r="BZ107" s="5">
        <v>0</v>
      </c>
      <c r="CA107" s="5">
        <v>0</v>
      </c>
      <c r="CB107" s="5">
        <v>1009.287926391382</v>
      </c>
      <c r="CC107" s="5">
        <v>128.2593650793651</v>
      </c>
      <c r="CD107" s="5">
        <v>0</v>
      </c>
      <c r="CE107" s="5">
        <v>20</v>
      </c>
      <c r="CF107" s="5">
        <v>42.844036697247709</v>
      </c>
      <c r="CG107" s="5">
        <v>5</v>
      </c>
      <c r="CH107" s="5">
        <v>0</v>
      </c>
      <c r="CI107" s="5">
        <v>0</v>
      </c>
      <c r="CJ107" s="5">
        <v>42.966360856269112</v>
      </c>
      <c r="CK107" s="5">
        <v>1248.3576890242639</v>
      </c>
      <c r="CL107" s="5">
        <v>935.01192660550464</v>
      </c>
      <c r="CM107" s="5">
        <v>0</v>
      </c>
      <c r="CN107" s="5">
        <v>187.00238532110089</v>
      </c>
      <c r="CO107" s="5">
        <v>1122.0143119266061</v>
      </c>
      <c r="CP107" s="60"/>
      <c r="CQ107" s="4"/>
    </row>
    <row r="108" spans="1:95" ht="18.95" customHeight="1" x14ac:dyDescent="0.25">
      <c r="A108" s="60"/>
      <c r="B108" s="3">
        <v>1296</v>
      </c>
      <c r="C108" s="4" t="s">
        <v>110</v>
      </c>
      <c r="D108" s="3" t="s">
        <v>132</v>
      </c>
      <c r="E108" s="60"/>
      <c r="F108" s="5">
        <v>2236.178954559487</v>
      </c>
      <c r="G108" s="5">
        <v>2744.1645564444439</v>
      </c>
      <c r="H108" s="5">
        <v>37940.730000000003</v>
      </c>
      <c r="I108" s="5">
        <v>35130.305555555547</v>
      </c>
      <c r="J108" s="5">
        <v>29274.45</v>
      </c>
      <c r="K108" s="5">
        <v>1808.75</v>
      </c>
      <c r="L108" s="5">
        <v>6857.5300000000007</v>
      </c>
      <c r="M108" s="6">
        <v>2022</v>
      </c>
      <c r="N108" s="5">
        <v>507.98560188495679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9752.6400000000012</v>
      </c>
      <c r="W108" s="5">
        <v>811.81697777777788</v>
      </c>
      <c r="X108" s="5">
        <v>9030.2222222222226</v>
      </c>
      <c r="Y108" s="5">
        <v>2350.19</v>
      </c>
      <c r="Z108" s="5">
        <v>7042.75</v>
      </c>
      <c r="AA108" s="5">
        <v>359.7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22213.62</v>
      </c>
      <c r="AO108" s="5">
        <v>1419.2035000000001</v>
      </c>
      <c r="AP108" s="5">
        <v>20568.166666666661</v>
      </c>
      <c r="AQ108" s="5">
        <v>3475.9</v>
      </c>
      <c r="AR108" s="5">
        <v>17528.669999999998</v>
      </c>
      <c r="AS108" s="5">
        <v>1209.05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5974.4699999999993</v>
      </c>
      <c r="BA108" s="5">
        <v>437.0214166666666</v>
      </c>
      <c r="BB108" s="5">
        <v>5531.9166666666661</v>
      </c>
      <c r="BC108" s="5">
        <v>1031.44</v>
      </c>
      <c r="BD108" s="5">
        <v>4703.03</v>
      </c>
      <c r="BE108" s="5">
        <v>240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295</v>
      </c>
      <c r="BO108" s="6">
        <v>0</v>
      </c>
      <c r="BP108" s="6">
        <v>0</v>
      </c>
      <c r="BQ108" s="6">
        <v>1392</v>
      </c>
      <c r="BR108" s="6">
        <v>0</v>
      </c>
      <c r="BS108" s="6">
        <v>335</v>
      </c>
      <c r="BT108" s="6">
        <v>0</v>
      </c>
      <c r="BU108" s="60"/>
      <c r="BV108" s="5">
        <v>2668.0418944444441</v>
      </c>
      <c r="BW108" s="5">
        <v>76.122662000000005</v>
      </c>
      <c r="BX108" s="5">
        <v>0</v>
      </c>
      <c r="BY108" s="60"/>
      <c r="BZ108" s="5">
        <v>458.58</v>
      </c>
      <c r="CA108" s="5">
        <v>0</v>
      </c>
      <c r="CB108" s="5">
        <v>0</v>
      </c>
      <c r="CC108" s="5">
        <v>128.2593650793651</v>
      </c>
      <c r="CD108" s="5">
        <v>0</v>
      </c>
      <c r="CE108" s="5">
        <v>20</v>
      </c>
      <c r="CF108" s="5">
        <v>42.844036697247709</v>
      </c>
      <c r="CG108" s="5">
        <v>5</v>
      </c>
      <c r="CH108" s="5">
        <v>0</v>
      </c>
      <c r="CI108" s="5">
        <v>416.51487999999989</v>
      </c>
      <c r="CJ108" s="5">
        <v>42.966360856269112</v>
      </c>
      <c r="CK108" s="5">
        <v>1114.1646426328821</v>
      </c>
      <c r="CL108" s="5">
        <v>935.01192660550464</v>
      </c>
      <c r="CM108" s="5">
        <v>0</v>
      </c>
      <c r="CN108" s="5">
        <v>187.00238532110089</v>
      </c>
      <c r="CO108" s="5">
        <v>1122.0143119266061</v>
      </c>
      <c r="CP108" s="60"/>
      <c r="CQ108" s="4"/>
    </row>
    <row r="109" spans="1:95" ht="18.95" customHeight="1" x14ac:dyDescent="0.25">
      <c r="A109" s="60"/>
      <c r="B109" s="3">
        <v>1297</v>
      </c>
      <c r="C109" s="4" t="s">
        <v>110</v>
      </c>
      <c r="D109" s="3" t="s">
        <v>132</v>
      </c>
      <c r="E109" s="60"/>
      <c r="F109" s="5">
        <v>2085.6944085594878</v>
      </c>
      <c r="G109" s="5">
        <v>1839.7625015925919</v>
      </c>
      <c r="H109" s="5">
        <v>25121.63</v>
      </c>
      <c r="I109" s="5">
        <v>23260.768518518511</v>
      </c>
      <c r="J109" s="5">
        <v>18826.43</v>
      </c>
      <c r="K109" s="5">
        <v>1026.58</v>
      </c>
      <c r="L109" s="5">
        <v>5268.6200000000008</v>
      </c>
      <c r="M109" s="6">
        <v>1380</v>
      </c>
      <c r="N109" s="5">
        <v>-245.93190696689541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7541.3899999999994</v>
      </c>
      <c r="W109" s="5">
        <v>627.75088981481474</v>
      </c>
      <c r="X109" s="5">
        <v>6982.7685185185173</v>
      </c>
      <c r="Y109" s="5">
        <v>2025.52</v>
      </c>
      <c r="Z109" s="5">
        <v>5197.3599999999997</v>
      </c>
      <c r="AA109" s="5">
        <v>318.51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13490.52</v>
      </c>
      <c r="AO109" s="5">
        <v>861.89433333333329</v>
      </c>
      <c r="AP109" s="5">
        <v>12491.222222222221</v>
      </c>
      <c r="AQ109" s="5">
        <v>2462.59</v>
      </c>
      <c r="AR109" s="5">
        <v>10444.209999999999</v>
      </c>
      <c r="AS109" s="5">
        <v>583.72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4089.72</v>
      </c>
      <c r="BA109" s="5">
        <v>299.15544444444441</v>
      </c>
      <c r="BB109" s="5">
        <v>3786.7777777777769</v>
      </c>
      <c r="BC109" s="5">
        <v>780.51</v>
      </c>
      <c r="BD109" s="5">
        <v>3184.86</v>
      </c>
      <c r="BE109" s="5">
        <v>124.35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214</v>
      </c>
      <c r="BO109" s="6">
        <v>0</v>
      </c>
      <c r="BP109" s="6">
        <v>0</v>
      </c>
      <c r="BQ109" s="6">
        <v>920</v>
      </c>
      <c r="BR109" s="6">
        <v>0</v>
      </c>
      <c r="BS109" s="6">
        <v>246</v>
      </c>
      <c r="BT109" s="6">
        <v>0</v>
      </c>
      <c r="BU109" s="60"/>
      <c r="BV109" s="5">
        <v>1788.8006675925919</v>
      </c>
      <c r="BW109" s="5">
        <v>50.961834000000003</v>
      </c>
      <c r="BX109" s="5">
        <v>0</v>
      </c>
      <c r="BY109" s="60"/>
      <c r="BZ109" s="5">
        <v>458.58</v>
      </c>
      <c r="CA109" s="5">
        <v>0</v>
      </c>
      <c r="CB109" s="5">
        <v>0</v>
      </c>
      <c r="CC109" s="5">
        <v>128.2593650793651</v>
      </c>
      <c r="CD109" s="5">
        <v>0</v>
      </c>
      <c r="CE109" s="5">
        <v>20</v>
      </c>
      <c r="CF109" s="5">
        <v>42.844036697247709</v>
      </c>
      <c r="CG109" s="5">
        <v>5</v>
      </c>
      <c r="CH109" s="5">
        <v>0</v>
      </c>
      <c r="CI109" s="5">
        <v>266.03033399999998</v>
      </c>
      <c r="CJ109" s="5">
        <v>42.966360856269112</v>
      </c>
      <c r="CK109" s="5">
        <v>963.68009663288194</v>
      </c>
      <c r="CL109" s="5">
        <v>935.01192660550464</v>
      </c>
      <c r="CM109" s="5">
        <v>0</v>
      </c>
      <c r="CN109" s="5">
        <v>187.00238532110089</v>
      </c>
      <c r="CO109" s="5">
        <v>1122.0143119266061</v>
      </c>
      <c r="CP109" s="60"/>
      <c r="CQ109" s="4"/>
    </row>
    <row r="110" spans="1:95" ht="18.95" customHeight="1" x14ac:dyDescent="0.25">
      <c r="A110" s="60"/>
      <c r="B110" s="3">
        <v>1298</v>
      </c>
      <c r="C110" s="4" t="s">
        <v>185</v>
      </c>
      <c r="D110" s="3" t="s">
        <v>132</v>
      </c>
      <c r="E110" s="60"/>
      <c r="F110" s="5">
        <v>3162.956706559487</v>
      </c>
      <c r="G110" s="5">
        <v>2233.0358711111112</v>
      </c>
      <c r="H110" s="5">
        <v>26849.34</v>
      </c>
      <c r="I110" s="5">
        <v>24860.5</v>
      </c>
      <c r="J110" s="5">
        <v>16943.48</v>
      </c>
      <c r="K110" s="5">
        <v>0</v>
      </c>
      <c r="L110" s="5">
        <v>9905.86</v>
      </c>
      <c r="M110" s="6">
        <v>1425</v>
      </c>
      <c r="N110" s="5">
        <v>-929.92083544837624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6183.66</v>
      </c>
      <c r="W110" s="5">
        <v>514.73243888888885</v>
      </c>
      <c r="X110" s="5">
        <v>5725.6111111111104</v>
      </c>
      <c r="Y110" s="5">
        <v>2658.83</v>
      </c>
      <c r="Z110" s="5">
        <v>3524.83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20665.68</v>
      </c>
      <c r="BA110" s="5">
        <v>1511.6562222222219</v>
      </c>
      <c r="BB110" s="5">
        <v>19134.888888888891</v>
      </c>
      <c r="BC110" s="5">
        <v>7247.03</v>
      </c>
      <c r="BD110" s="5">
        <v>13418.65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204</v>
      </c>
      <c r="BO110" s="6">
        <v>0</v>
      </c>
      <c r="BP110" s="6">
        <v>0</v>
      </c>
      <c r="BQ110" s="6">
        <v>0</v>
      </c>
      <c r="BR110" s="6">
        <v>0</v>
      </c>
      <c r="BS110" s="6">
        <v>1221</v>
      </c>
      <c r="BT110" s="6">
        <v>0</v>
      </c>
      <c r="BU110" s="60"/>
      <c r="BV110" s="5">
        <v>2026.3886611111111</v>
      </c>
      <c r="BW110" s="5">
        <v>206.64721</v>
      </c>
      <c r="BX110" s="5">
        <v>0</v>
      </c>
      <c r="BY110" s="60"/>
      <c r="BZ110" s="5">
        <v>1387.63</v>
      </c>
      <c r="CA110" s="5">
        <v>187.2</v>
      </c>
      <c r="CB110" s="5">
        <v>0</v>
      </c>
      <c r="CC110" s="5">
        <v>128.2593650793651</v>
      </c>
      <c r="CD110" s="5">
        <v>0</v>
      </c>
      <c r="CE110" s="5">
        <v>20</v>
      </c>
      <c r="CF110" s="5">
        <v>42.844036697247709</v>
      </c>
      <c r="CG110" s="5">
        <v>5</v>
      </c>
      <c r="CH110" s="5">
        <v>0</v>
      </c>
      <c r="CI110" s="5">
        <v>227.042632</v>
      </c>
      <c r="CJ110" s="5">
        <v>42.966360856269112</v>
      </c>
      <c r="CK110" s="5">
        <v>2040.942394632882</v>
      </c>
      <c r="CL110" s="5">
        <v>935.01192660550464</v>
      </c>
      <c r="CM110" s="5">
        <v>0</v>
      </c>
      <c r="CN110" s="5">
        <v>187.00238532110089</v>
      </c>
      <c r="CO110" s="5">
        <v>1122.0143119266061</v>
      </c>
      <c r="CP110" s="60"/>
      <c r="CQ110" s="4"/>
    </row>
    <row r="111" spans="1:95" ht="18.95" customHeight="1" x14ac:dyDescent="0.25">
      <c r="A111" s="61"/>
      <c r="B111" s="3">
        <v>1299</v>
      </c>
      <c r="C111" s="4" t="s">
        <v>106</v>
      </c>
      <c r="D111" s="3" t="s">
        <v>132</v>
      </c>
      <c r="E111" s="61"/>
      <c r="F111" s="5">
        <v>1793.904476559487</v>
      </c>
      <c r="G111" s="5">
        <v>3022.1889393333331</v>
      </c>
      <c r="H111" s="5">
        <v>39366.639999999999</v>
      </c>
      <c r="I111" s="5">
        <v>36450.592592592591</v>
      </c>
      <c r="J111" s="5">
        <v>31613.41</v>
      </c>
      <c r="K111" s="5">
        <v>686.62</v>
      </c>
      <c r="L111" s="5">
        <v>7066.61</v>
      </c>
      <c r="M111" s="6">
        <v>1732</v>
      </c>
      <c r="N111" s="5">
        <v>1228.2844627738459</v>
      </c>
      <c r="O111" s="61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15786.73</v>
      </c>
      <c r="W111" s="5">
        <v>1314.099099074074</v>
      </c>
      <c r="X111" s="5">
        <v>14617.342592592589</v>
      </c>
      <c r="Y111" s="5">
        <v>3781.81</v>
      </c>
      <c r="Z111" s="5">
        <v>11899.3</v>
      </c>
      <c r="AA111" s="5">
        <v>105.62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14421.11</v>
      </c>
      <c r="AI111" s="5">
        <v>750</v>
      </c>
      <c r="AJ111" s="5">
        <v>13352.87962962963</v>
      </c>
      <c r="AK111" s="5">
        <v>1576.84</v>
      </c>
      <c r="AL111" s="5">
        <v>12670.26</v>
      </c>
      <c r="AM111" s="5">
        <v>174.01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9158.8000000000011</v>
      </c>
      <c r="BA111" s="5">
        <v>669.94925925925929</v>
      </c>
      <c r="BB111" s="5">
        <v>8480.3703703703704</v>
      </c>
      <c r="BC111" s="5">
        <v>1707.96</v>
      </c>
      <c r="BD111" s="5">
        <v>7043.85</v>
      </c>
      <c r="BE111" s="5">
        <v>406.99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1"/>
      <c r="BM111" s="6">
        <v>0</v>
      </c>
      <c r="BN111" s="6">
        <v>348</v>
      </c>
      <c r="BO111" s="6">
        <v>0</v>
      </c>
      <c r="BP111" s="6">
        <v>764</v>
      </c>
      <c r="BQ111" s="6">
        <v>0</v>
      </c>
      <c r="BR111" s="6">
        <v>0</v>
      </c>
      <c r="BS111" s="6">
        <v>620</v>
      </c>
      <c r="BT111" s="6">
        <v>0</v>
      </c>
      <c r="BU111" s="61"/>
      <c r="BV111" s="5">
        <v>2734.048358333333</v>
      </c>
      <c r="BW111" s="5">
        <v>288.140581</v>
      </c>
      <c r="BX111" s="5">
        <v>0</v>
      </c>
      <c r="BY111" s="61"/>
      <c r="BZ111" s="5">
        <v>0</v>
      </c>
      <c r="CA111" s="5">
        <v>0</v>
      </c>
      <c r="CB111" s="5">
        <v>0</v>
      </c>
      <c r="CC111" s="5">
        <v>128.2593650793651</v>
      </c>
      <c r="CD111" s="5">
        <v>0</v>
      </c>
      <c r="CE111" s="5">
        <v>20</v>
      </c>
      <c r="CF111" s="5">
        <v>42.844036697247709</v>
      </c>
      <c r="CG111" s="5">
        <v>5</v>
      </c>
      <c r="CH111" s="5">
        <v>0</v>
      </c>
      <c r="CI111" s="5">
        <v>432.82040199999989</v>
      </c>
      <c r="CJ111" s="5">
        <v>42.966360856269112</v>
      </c>
      <c r="CK111" s="5">
        <v>671.89016463288181</v>
      </c>
      <c r="CL111" s="5">
        <v>935.01192660550464</v>
      </c>
      <c r="CM111" s="5">
        <v>0</v>
      </c>
      <c r="CN111" s="5">
        <v>187.00238532110089</v>
      </c>
      <c r="CO111" s="5">
        <v>1122.0143119266061</v>
      </c>
      <c r="CP111" s="61"/>
      <c r="CQ111" s="4"/>
    </row>
    <row r="112" spans="1:95" x14ac:dyDescent="0.25">
      <c r="A112" s="7"/>
      <c r="B112" s="7"/>
      <c r="C112" s="7" t="s">
        <v>189</v>
      </c>
      <c r="D112" s="7"/>
      <c r="E112" s="7"/>
      <c r="F112" s="8">
        <f t="shared" ref="F112:N112" si="0">SUM(F3:F111)</f>
        <v>287241.0771333978</v>
      </c>
      <c r="G112" s="8">
        <f t="shared" si="0"/>
        <v>278525.54714788886</v>
      </c>
      <c r="H112" s="8">
        <f t="shared" si="0"/>
        <v>2455845.9399999995</v>
      </c>
      <c r="I112" s="8">
        <f t="shared" si="0"/>
        <v>2273931.4259259258</v>
      </c>
      <c r="J112" s="8">
        <f t="shared" si="0"/>
        <v>1997758.51</v>
      </c>
      <c r="K112" s="8">
        <f t="shared" si="0"/>
        <v>115235.30000000005</v>
      </c>
      <c r="L112" s="8">
        <f t="shared" si="0"/>
        <v>342852.13</v>
      </c>
      <c r="M112" s="9">
        <f t="shared" si="0"/>
        <v>129646</v>
      </c>
      <c r="N112" s="8">
        <f t="shared" si="0"/>
        <v>-8715.5299855089761</v>
      </c>
      <c r="O112" s="7"/>
      <c r="P112" s="8">
        <f t="shared" ref="P112:BK112" si="1">SUM(P3:P111)</f>
        <v>10462.09</v>
      </c>
      <c r="Q112" s="8">
        <f t="shared" si="1"/>
        <v>2153.7258333333334</v>
      </c>
      <c r="R112" s="8">
        <f t="shared" si="1"/>
        <v>9687.1203703703704</v>
      </c>
      <c r="S112" s="8">
        <f t="shared" si="1"/>
        <v>2018.41</v>
      </c>
      <c r="T112" s="8">
        <f t="shared" si="1"/>
        <v>7737.96</v>
      </c>
      <c r="U112" s="8">
        <f t="shared" si="1"/>
        <v>705.72</v>
      </c>
      <c r="V112" s="8">
        <f t="shared" si="1"/>
        <v>739840.61999999976</v>
      </c>
      <c r="W112" s="8">
        <f t="shared" si="1"/>
        <v>61584.881238888898</v>
      </c>
      <c r="X112" s="8">
        <f t="shared" si="1"/>
        <v>685037.61111111136</v>
      </c>
      <c r="Y112" s="8">
        <f t="shared" si="1"/>
        <v>101949.41000000002</v>
      </c>
      <c r="Z112" s="8">
        <f t="shared" si="1"/>
        <v>601494.78999999992</v>
      </c>
      <c r="AA112" s="8">
        <f t="shared" si="1"/>
        <v>36396.42</v>
      </c>
      <c r="AB112" s="8">
        <f t="shared" si="1"/>
        <v>329107.26</v>
      </c>
      <c r="AC112" s="8">
        <f t="shared" si="1"/>
        <v>26200.928472222222</v>
      </c>
      <c r="AD112" s="8">
        <f t="shared" si="1"/>
        <v>304728.94444444444</v>
      </c>
      <c r="AE112" s="8">
        <f t="shared" si="1"/>
        <v>52152.289999999994</v>
      </c>
      <c r="AF112" s="8">
        <f t="shared" si="1"/>
        <v>260181.9</v>
      </c>
      <c r="AG112" s="8">
        <f t="shared" si="1"/>
        <v>16773.07</v>
      </c>
      <c r="AH112" s="8">
        <f t="shared" si="1"/>
        <v>243938.56</v>
      </c>
      <c r="AI112" s="8">
        <f t="shared" si="1"/>
        <v>5116</v>
      </c>
      <c r="AJ112" s="8">
        <f t="shared" si="1"/>
        <v>225869.03703703705</v>
      </c>
      <c r="AK112" s="8">
        <f t="shared" si="1"/>
        <v>14246.41</v>
      </c>
      <c r="AL112" s="8">
        <f t="shared" si="1"/>
        <v>225794.18000000002</v>
      </c>
      <c r="AM112" s="8">
        <f t="shared" si="1"/>
        <v>3897.9700000000003</v>
      </c>
      <c r="AN112" s="8">
        <f t="shared" si="1"/>
        <v>328016.48</v>
      </c>
      <c r="AO112" s="8">
        <f t="shared" si="1"/>
        <v>20956.669287037035</v>
      </c>
      <c r="AP112" s="8">
        <f t="shared" si="1"/>
        <v>303718.96296296298</v>
      </c>
      <c r="AQ112" s="8">
        <f t="shared" si="1"/>
        <v>44958.14</v>
      </c>
      <c r="AR112" s="8">
        <f t="shared" si="1"/>
        <v>263794.33</v>
      </c>
      <c r="AS112" s="8">
        <f t="shared" si="1"/>
        <v>19264.010000000002</v>
      </c>
      <c r="AT112" s="8">
        <f t="shared" si="1"/>
        <v>6611.28</v>
      </c>
      <c r="AU112" s="8">
        <f t="shared" si="1"/>
        <v>459.11666666666656</v>
      </c>
      <c r="AV112" s="8">
        <f t="shared" si="1"/>
        <v>6121.5555555555547</v>
      </c>
      <c r="AW112" s="8">
        <f t="shared" si="1"/>
        <v>0</v>
      </c>
      <c r="AX112" s="8">
        <f t="shared" si="1"/>
        <v>6053.8600000000006</v>
      </c>
      <c r="AY112" s="8">
        <f t="shared" si="1"/>
        <v>557.41999999999996</v>
      </c>
      <c r="AZ112" s="8">
        <f t="shared" si="1"/>
        <v>758014.15000000014</v>
      </c>
      <c r="BA112" s="8">
        <f t="shared" si="1"/>
        <v>142845.25587962967</v>
      </c>
      <c r="BB112" s="8">
        <f t="shared" si="1"/>
        <v>701864.95370370348</v>
      </c>
      <c r="BC112" s="8">
        <f t="shared" si="1"/>
        <v>122189.12</v>
      </c>
      <c r="BD112" s="8">
        <f t="shared" si="1"/>
        <v>599900.04000000015</v>
      </c>
      <c r="BE112" s="8">
        <f t="shared" si="1"/>
        <v>35924.99</v>
      </c>
      <c r="BF112" s="8">
        <f t="shared" si="1"/>
        <v>39855.5</v>
      </c>
      <c r="BG112" s="8">
        <f t="shared" si="1"/>
        <v>1819.4673611111111</v>
      </c>
      <c r="BH112" s="8">
        <f t="shared" si="1"/>
        <v>36903.240740740737</v>
      </c>
      <c r="BI112" s="8">
        <f t="shared" si="1"/>
        <v>5338.35</v>
      </c>
      <c r="BJ112" s="8">
        <f t="shared" si="1"/>
        <v>32801.449999999997</v>
      </c>
      <c r="BK112" s="8">
        <f t="shared" si="1"/>
        <v>1715.6999999999998</v>
      </c>
      <c r="BL112" s="7"/>
      <c r="BM112" s="9">
        <f t="shared" ref="BM112:BT112" si="2">SUM(BM3:BM111)</f>
        <v>797</v>
      </c>
      <c r="BN112" s="9">
        <f t="shared" si="2"/>
        <v>21397</v>
      </c>
      <c r="BO112" s="9">
        <f t="shared" si="2"/>
        <v>21041</v>
      </c>
      <c r="BP112" s="9">
        <f t="shared" si="2"/>
        <v>10236</v>
      </c>
      <c r="BQ112" s="9">
        <f t="shared" si="2"/>
        <v>20345</v>
      </c>
      <c r="BR112" s="9">
        <f t="shared" si="2"/>
        <v>334</v>
      </c>
      <c r="BS112" s="9">
        <f t="shared" si="2"/>
        <v>51740</v>
      </c>
      <c r="BT112" s="9">
        <f t="shared" si="2"/>
        <v>3756</v>
      </c>
      <c r="BU112" s="7"/>
      <c r="BV112" s="8">
        <f>SUM(BV3:BV111)</f>
        <v>261136.04473888889</v>
      </c>
      <c r="BW112" s="8">
        <f>SUM(BW3:BW111)</f>
        <v>17389.502408999997</v>
      </c>
      <c r="BX112" s="8">
        <f>SUM(BX3:BX111)</f>
        <v>0</v>
      </c>
      <c r="BY112" s="7"/>
      <c r="BZ112" s="8">
        <f t="shared" ref="BZ112:CO112" si="3">SUM(BZ3:BZ111)</f>
        <v>37401.350000000006</v>
      </c>
      <c r="CA112" s="8">
        <f t="shared" si="3"/>
        <v>6384.57</v>
      </c>
      <c r="CB112" s="8">
        <f t="shared" si="3"/>
        <v>36269.249999999993</v>
      </c>
      <c r="CC112" s="8">
        <f t="shared" si="3"/>
        <v>8080.340000000002</v>
      </c>
      <c r="CD112" s="8">
        <f t="shared" si="3"/>
        <v>43247.414999999972</v>
      </c>
      <c r="CE112" s="8">
        <f t="shared" si="3"/>
        <v>2180</v>
      </c>
      <c r="CF112" s="8">
        <f t="shared" si="3"/>
        <v>4670.0000000000064</v>
      </c>
      <c r="CG112" s="8">
        <f t="shared" si="3"/>
        <v>545</v>
      </c>
      <c r="CH112" s="8">
        <f t="shared" si="3"/>
        <v>0</v>
      </c>
      <c r="CI112" s="8">
        <f t="shared" si="3"/>
        <v>21480.258800064519</v>
      </c>
      <c r="CJ112" s="8">
        <f t="shared" si="3"/>
        <v>4683.3333333333303</v>
      </c>
      <c r="CK112" s="8">
        <f t="shared" si="3"/>
        <v>164941.51713339784</v>
      </c>
      <c r="CL112" s="8">
        <f t="shared" si="3"/>
        <v>101916.30000000026</v>
      </c>
      <c r="CM112" s="8">
        <f t="shared" si="3"/>
        <v>0</v>
      </c>
      <c r="CN112" s="8">
        <f t="shared" si="3"/>
        <v>20383.260000000006</v>
      </c>
      <c r="CO112" s="8">
        <f t="shared" si="3"/>
        <v>122299.55999999976</v>
      </c>
      <c r="CP112" s="7"/>
      <c r="CQ112" s="7"/>
    </row>
    <row r="114" spans="13:14" ht="20.100000000000001" customHeight="1" x14ac:dyDescent="0.25">
      <c r="M114" s="10" t="s">
        <v>190</v>
      </c>
      <c r="N114" s="11">
        <f>N115/COUNTIF(N3:N113,"&lt;&gt;0")</f>
        <v>0.42342342342342343</v>
      </c>
    </row>
    <row r="115" spans="13:14" ht="20.100000000000001" customHeight="1" x14ac:dyDescent="0.25">
      <c r="M115" s="12" t="s">
        <v>191</v>
      </c>
      <c r="N115" s="13">
        <f>COUNTIF(N3:N113,"&gt;0")</f>
        <v>47</v>
      </c>
    </row>
  </sheetData>
  <mergeCells count="20">
    <mergeCell ref="CP1:CP111"/>
    <mergeCell ref="BF1:BK1"/>
    <mergeCell ref="F1:N1"/>
    <mergeCell ref="E1:E111"/>
    <mergeCell ref="O1:O111"/>
    <mergeCell ref="P1:U1"/>
    <mergeCell ref="BU1:BU111"/>
    <mergeCell ref="AZ1:BE1"/>
    <mergeCell ref="BV1:BX1"/>
    <mergeCell ref="BZ1:CO1"/>
    <mergeCell ref="BY1:BY111"/>
    <mergeCell ref="BM1:BT1"/>
    <mergeCell ref="A1:A111"/>
    <mergeCell ref="BL1:BL111"/>
    <mergeCell ref="AT1:AY1"/>
    <mergeCell ref="V1:AA1"/>
    <mergeCell ref="AB1:AG1"/>
    <mergeCell ref="AN1:AS1"/>
    <mergeCell ref="B1:D1"/>
    <mergeCell ref="AH1:AM1"/>
  </mergeCells>
  <conditionalFormatting sqref="N3:N111">
    <cfRule type="cellIs" dxfId="11" priority="1" operator="greaterThanOrEqual">
      <formula>0</formula>
    </cfRule>
    <cfRule type="cellIs" dxfId="1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CQ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1" width="18.7109375" customWidth="1"/>
    <col min="82" max="82" width="16.42578125" customWidth="1"/>
    <col min="83" max="83" width="27.42578125" customWidth="1"/>
    <col min="84" max="84" width="19.85546875" customWidth="1"/>
    <col min="85" max="85" width="18.7109375" customWidth="1"/>
    <col min="86" max="86" width="16.42578125" customWidth="1"/>
    <col min="87" max="87" width="19.85546875" customWidth="1"/>
    <col min="88" max="88" width="17.5703125" customWidth="1"/>
    <col min="89" max="90" width="19.855468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208</v>
      </c>
      <c r="D3" s="3" t="s">
        <v>107</v>
      </c>
      <c r="E3" s="60"/>
      <c r="F3" s="5">
        <v>4991.8040780000001</v>
      </c>
      <c r="G3" s="5">
        <v>3554.5101516666668</v>
      </c>
      <c r="H3" s="5">
        <v>55185.17</v>
      </c>
      <c r="I3" s="5">
        <v>51097.37962962962</v>
      </c>
      <c r="J3" s="5">
        <v>53101.08</v>
      </c>
      <c r="K3" s="5">
        <v>2084.09</v>
      </c>
      <c r="L3" s="5">
        <v>0</v>
      </c>
      <c r="M3" s="6">
        <v>2426</v>
      </c>
      <c r="N3" s="5">
        <v>-1437.293926333333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20721.5</v>
      </c>
      <c r="W3" s="5">
        <v>1724.8730092592591</v>
      </c>
      <c r="X3" s="5">
        <v>19186.574074074069</v>
      </c>
      <c r="Y3" s="5">
        <v>0</v>
      </c>
      <c r="Z3" s="5">
        <v>20002.36</v>
      </c>
      <c r="AA3" s="5">
        <v>719.14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24413.57</v>
      </c>
      <c r="AI3" s="5">
        <v>880</v>
      </c>
      <c r="AJ3" s="5">
        <v>22605.157407407409</v>
      </c>
      <c r="AK3" s="5">
        <v>0</v>
      </c>
      <c r="AL3" s="5">
        <v>23523.360000000001</v>
      </c>
      <c r="AM3" s="5">
        <v>890.21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10050.1</v>
      </c>
      <c r="BA3" s="5">
        <v>465.28240740740739</v>
      </c>
      <c r="BB3" s="5">
        <v>9305.6481481481478</v>
      </c>
      <c r="BC3" s="5">
        <v>0</v>
      </c>
      <c r="BD3" s="5">
        <v>9575.36</v>
      </c>
      <c r="BE3" s="5">
        <v>474.74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439</v>
      </c>
      <c r="BO3" s="6">
        <v>0</v>
      </c>
      <c r="BP3" s="6">
        <v>1203</v>
      </c>
      <c r="BQ3" s="6">
        <v>0</v>
      </c>
      <c r="BR3" s="6">
        <v>0</v>
      </c>
      <c r="BS3" s="6">
        <v>784</v>
      </c>
      <c r="BT3" s="6">
        <v>0</v>
      </c>
      <c r="BU3" s="60"/>
      <c r="BV3" s="5">
        <v>3070.155416666667</v>
      </c>
      <c r="BW3" s="5">
        <v>484.35473500000001</v>
      </c>
      <c r="BX3" s="5">
        <v>0</v>
      </c>
      <c r="BY3" s="60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35.515151515151523</v>
      </c>
      <c r="CG3" s="5">
        <v>5</v>
      </c>
      <c r="CH3" s="5">
        <v>380</v>
      </c>
      <c r="CI3" s="5">
        <v>739.48127799999997</v>
      </c>
      <c r="CJ3" s="5">
        <v>4.0303030303030303</v>
      </c>
      <c r="CK3" s="5">
        <v>3461.8767325454551</v>
      </c>
      <c r="CL3" s="5">
        <v>1274.939454545455</v>
      </c>
      <c r="CM3" s="5">
        <v>0</v>
      </c>
      <c r="CN3" s="5">
        <v>254.98789090909091</v>
      </c>
      <c r="CO3" s="5">
        <v>1529.927345454546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2573.005032</v>
      </c>
      <c r="G4" s="5">
        <v>615.2441482592593</v>
      </c>
      <c r="H4" s="5">
        <v>8637.4800000000014</v>
      </c>
      <c r="I4" s="5">
        <v>7997.6666666666661</v>
      </c>
      <c r="J4" s="5">
        <v>8207.58</v>
      </c>
      <c r="K4" s="5">
        <v>429.9</v>
      </c>
      <c r="L4" s="5">
        <v>0</v>
      </c>
      <c r="M4" s="6">
        <v>636</v>
      </c>
      <c r="N4" s="5">
        <v>-1957.7608837407411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1569.09</v>
      </c>
      <c r="W4" s="5">
        <v>130.6122138888889</v>
      </c>
      <c r="X4" s="5">
        <v>1452.8611111111111</v>
      </c>
      <c r="Y4" s="5">
        <v>0</v>
      </c>
      <c r="Z4" s="5">
        <v>1417.99</v>
      </c>
      <c r="AA4" s="5">
        <v>151.1</v>
      </c>
      <c r="AB4" s="5">
        <v>2089.0500000000002</v>
      </c>
      <c r="AC4" s="5">
        <v>145.07291666666671</v>
      </c>
      <c r="AD4" s="5">
        <v>1934.3055555555561</v>
      </c>
      <c r="AE4" s="5">
        <v>0</v>
      </c>
      <c r="AF4" s="5">
        <v>2069.0500000000002</v>
      </c>
      <c r="AG4" s="5">
        <v>20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57.98</v>
      </c>
      <c r="AO4" s="5">
        <v>3.7579629629629632</v>
      </c>
      <c r="AP4" s="5">
        <v>53.685185185185183</v>
      </c>
      <c r="AQ4" s="5">
        <v>0</v>
      </c>
      <c r="AR4" s="5">
        <v>57.98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4921.3600000000006</v>
      </c>
      <c r="BA4" s="5">
        <v>227.84074074074081</v>
      </c>
      <c r="BB4" s="5">
        <v>4556.8148148148148</v>
      </c>
      <c r="BC4" s="5">
        <v>0</v>
      </c>
      <c r="BD4" s="5">
        <v>4662.5600000000004</v>
      </c>
      <c r="BE4" s="5">
        <v>258.8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66</v>
      </c>
      <c r="BO4" s="6">
        <v>125</v>
      </c>
      <c r="BP4" s="6">
        <v>0</v>
      </c>
      <c r="BQ4" s="6">
        <v>2</v>
      </c>
      <c r="BR4" s="6">
        <v>0</v>
      </c>
      <c r="BS4" s="6">
        <v>443</v>
      </c>
      <c r="BT4" s="6">
        <v>0</v>
      </c>
      <c r="BU4" s="60"/>
      <c r="BV4" s="5">
        <v>507.28383425925932</v>
      </c>
      <c r="BW4" s="5">
        <v>107.960314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35.515151515151523</v>
      </c>
      <c r="CG4" s="5">
        <v>5</v>
      </c>
      <c r="CH4" s="5">
        <v>0</v>
      </c>
      <c r="CI4" s="5">
        <v>115.742232</v>
      </c>
      <c r="CJ4" s="5">
        <v>4.0303030303030303</v>
      </c>
      <c r="CK4" s="5">
        <v>1043.077686545455</v>
      </c>
      <c r="CL4" s="5">
        <v>1274.939454545455</v>
      </c>
      <c r="CM4" s="5">
        <v>0</v>
      </c>
      <c r="CN4" s="5">
        <v>254.98789090909091</v>
      </c>
      <c r="CO4" s="5">
        <v>1529.927345454546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2775.4943079999998</v>
      </c>
      <c r="G5" s="5">
        <v>1333.5499057777779</v>
      </c>
      <c r="H5" s="5">
        <v>23748.62</v>
      </c>
      <c r="I5" s="5">
        <v>21989.46296296296</v>
      </c>
      <c r="J5" s="5">
        <v>22180.6</v>
      </c>
      <c r="K5" s="5">
        <v>1568.02</v>
      </c>
      <c r="L5" s="5">
        <v>0</v>
      </c>
      <c r="M5" s="6">
        <v>1412</v>
      </c>
      <c r="N5" s="5">
        <v>-1441.9444022222219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4961.3999999999996</v>
      </c>
      <c r="W5" s="5">
        <v>412.99061111111109</v>
      </c>
      <c r="X5" s="5">
        <v>4593.8888888888887</v>
      </c>
      <c r="Y5" s="5">
        <v>0</v>
      </c>
      <c r="Z5" s="5">
        <v>4371.2</v>
      </c>
      <c r="AA5" s="5">
        <v>590.20000000000005</v>
      </c>
      <c r="AB5" s="5">
        <v>15954.13</v>
      </c>
      <c r="AC5" s="5">
        <v>500</v>
      </c>
      <c r="AD5" s="5">
        <v>14772.342592592589</v>
      </c>
      <c r="AE5" s="5">
        <v>0</v>
      </c>
      <c r="AF5" s="5">
        <v>15120.22</v>
      </c>
      <c r="AG5" s="5">
        <v>833.91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23.9</v>
      </c>
      <c r="AO5" s="5">
        <v>1.549074074074074</v>
      </c>
      <c r="AP5" s="5">
        <v>22.12962962962963</v>
      </c>
      <c r="AQ5" s="5">
        <v>0</v>
      </c>
      <c r="AR5" s="5">
        <v>0</v>
      </c>
      <c r="AS5" s="5">
        <v>23.9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2809.19</v>
      </c>
      <c r="BA5" s="5">
        <v>130.05509259259259</v>
      </c>
      <c r="BB5" s="5">
        <v>2601.1018518518522</v>
      </c>
      <c r="BC5" s="5">
        <v>0</v>
      </c>
      <c r="BD5" s="5">
        <v>2689.18</v>
      </c>
      <c r="BE5" s="5">
        <v>120.01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162</v>
      </c>
      <c r="BO5" s="6">
        <v>1041</v>
      </c>
      <c r="BP5" s="6">
        <v>0</v>
      </c>
      <c r="BQ5" s="6">
        <v>1</v>
      </c>
      <c r="BR5" s="6">
        <v>0</v>
      </c>
      <c r="BS5" s="6">
        <v>208</v>
      </c>
      <c r="BT5" s="6">
        <v>0</v>
      </c>
      <c r="BU5" s="60"/>
      <c r="BV5" s="5">
        <v>1044.5947777777781</v>
      </c>
      <c r="BW5" s="5">
        <v>288.955128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35.515151515151523</v>
      </c>
      <c r="CG5" s="5">
        <v>5</v>
      </c>
      <c r="CH5" s="5">
        <v>0</v>
      </c>
      <c r="CI5" s="5">
        <v>318.23150800000002</v>
      </c>
      <c r="CJ5" s="5">
        <v>4.0303030303030303</v>
      </c>
      <c r="CK5" s="5">
        <v>1245.566962545455</v>
      </c>
      <c r="CL5" s="5">
        <v>1274.939454545455</v>
      </c>
      <c r="CM5" s="5">
        <v>0</v>
      </c>
      <c r="CN5" s="5">
        <v>254.98789090909091</v>
      </c>
      <c r="CO5" s="5">
        <v>1529.927345454546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3161.4283780000001</v>
      </c>
      <c r="G6" s="5">
        <v>3654.369511962962</v>
      </c>
      <c r="H6" s="5">
        <v>52549.67</v>
      </c>
      <c r="I6" s="5">
        <v>48657.101851851847</v>
      </c>
      <c r="J6" s="5">
        <v>47420.83</v>
      </c>
      <c r="K6" s="5">
        <v>5128.84</v>
      </c>
      <c r="L6" s="5">
        <v>0</v>
      </c>
      <c r="M6" s="6">
        <v>2529</v>
      </c>
      <c r="N6" s="5">
        <v>492.94113396296228</v>
      </c>
      <c r="O6" s="60"/>
      <c r="P6" s="5">
        <v>23</v>
      </c>
      <c r="Q6" s="5">
        <v>1.4907407407407409</v>
      </c>
      <c r="R6" s="5">
        <v>21.296296296296291</v>
      </c>
      <c r="S6" s="5">
        <v>0</v>
      </c>
      <c r="T6" s="5">
        <v>0</v>
      </c>
      <c r="U6" s="5">
        <v>23</v>
      </c>
      <c r="V6" s="5">
        <v>14982.03</v>
      </c>
      <c r="W6" s="5">
        <v>1247.1152750000001</v>
      </c>
      <c r="X6" s="5">
        <v>13872.25</v>
      </c>
      <c r="Y6" s="5">
        <v>0</v>
      </c>
      <c r="Z6" s="5">
        <v>13908.57</v>
      </c>
      <c r="AA6" s="5">
        <v>1073.46</v>
      </c>
      <c r="AB6" s="5">
        <v>52.7</v>
      </c>
      <c r="AC6" s="5">
        <v>3.6597222222222219</v>
      </c>
      <c r="AD6" s="5">
        <v>48.796296296296298</v>
      </c>
      <c r="AE6" s="5">
        <v>0</v>
      </c>
      <c r="AF6" s="5">
        <v>52.7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27807.33</v>
      </c>
      <c r="AO6" s="5">
        <v>1802.3269444444441</v>
      </c>
      <c r="AP6" s="5">
        <v>25747.52777777777</v>
      </c>
      <c r="AQ6" s="5">
        <v>0</v>
      </c>
      <c r="AR6" s="5">
        <v>25399.46</v>
      </c>
      <c r="AS6" s="5">
        <v>2407.87</v>
      </c>
      <c r="AT6" s="5">
        <v>47.8</v>
      </c>
      <c r="AU6" s="5">
        <v>3.3194444444444442</v>
      </c>
      <c r="AV6" s="5">
        <v>44.259259259259252</v>
      </c>
      <c r="AW6" s="5">
        <v>0</v>
      </c>
      <c r="AX6" s="5">
        <v>47.8</v>
      </c>
      <c r="AY6" s="5">
        <v>0</v>
      </c>
      <c r="AZ6" s="5">
        <v>9636.81</v>
      </c>
      <c r="BA6" s="5">
        <v>446.14861111111111</v>
      </c>
      <c r="BB6" s="5">
        <v>8922.9722222222208</v>
      </c>
      <c r="BC6" s="5">
        <v>0</v>
      </c>
      <c r="BD6" s="5">
        <v>8012.3</v>
      </c>
      <c r="BE6" s="5">
        <v>1624.51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1</v>
      </c>
      <c r="BN6" s="6">
        <v>438</v>
      </c>
      <c r="BO6" s="6">
        <v>2</v>
      </c>
      <c r="BP6" s="6">
        <v>0</v>
      </c>
      <c r="BQ6" s="6">
        <v>1597</v>
      </c>
      <c r="BR6" s="6">
        <v>1</v>
      </c>
      <c r="BS6" s="6">
        <v>490</v>
      </c>
      <c r="BT6" s="6">
        <v>0</v>
      </c>
      <c r="BU6" s="60"/>
      <c r="BV6" s="5">
        <v>3504.0607379629619</v>
      </c>
      <c r="BW6" s="5">
        <v>150.308774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35.515151515151523</v>
      </c>
      <c r="CG6" s="5">
        <v>5</v>
      </c>
      <c r="CH6" s="5">
        <v>0</v>
      </c>
      <c r="CI6" s="5">
        <v>704.16557799999998</v>
      </c>
      <c r="CJ6" s="5">
        <v>4.0303030303030303</v>
      </c>
      <c r="CK6" s="5">
        <v>1631.501032545455</v>
      </c>
      <c r="CL6" s="5">
        <v>1274.939454545455</v>
      </c>
      <c r="CM6" s="5">
        <v>0</v>
      </c>
      <c r="CN6" s="5">
        <v>254.98789090909091</v>
      </c>
      <c r="CO6" s="5">
        <v>1529.927345454546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3189.772586</v>
      </c>
      <c r="G7" s="5">
        <v>644.51271996296293</v>
      </c>
      <c r="H7" s="5">
        <v>9888.7900000000009</v>
      </c>
      <c r="I7" s="5">
        <v>9156.2870370370365</v>
      </c>
      <c r="J7" s="5">
        <v>9130.07</v>
      </c>
      <c r="K7" s="5">
        <v>758.72</v>
      </c>
      <c r="L7" s="5">
        <v>0</v>
      </c>
      <c r="M7" s="6">
        <v>400</v>
      </c>
      <c r="N7" s="5">
        <v>-2545.2598660370372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1597.21</v>
      </c>
      <c r="W7" s="5">
        <v>132.95294351851851</v>
      </c>
      <c r="X7" s="5">
        <v>1478.898148148148</v>
      </c>
      <c r="Y7" s="5">
        <v>0</v>
      </c>
      <c r="Z7" s="5">
        <v>1340.61</v>
      </c>
      <c r="AA7" s="5">
        <v>256.60000000000002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8291.58</v>
      </c>
      <c r="BA7" s="5">
        <v>383.86944444444453</v>
      </c>
      <c r="BB7" s="5">
        <v>7677.3888888888887</v>
      </c>
      <c r="BC7" s="5">
        <v>0</v>
      </c>
      <c r="BD7" s="5">
        <v>7789.46</v>
      </c>
      <c r="BE7" s="5">
        <v>502.12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45</v>
      </c>
      <c r="BO7" s="6">
        <v>0</v>
      </c>
      <c r="BP7" s="6">
        <v>0</v>
      </c>
      <c r="BQ7" s="6">
        <v>0</v>
      </c>
      <c r="BR7" s="6">
        <v>0</v>
      </c>
      <c r="BS7" s="6">
        <v>355</v>
      </c>
      <c r="BT7" s="6">
        <v>0</v>
      </c>
      <c r="BU7" s="60"/>
      <c r="BV7" s="5">
        <v>516.82238796296292</v>
      </c>
      <c r="BW7" s="5">
        <v>127.690332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35.515151515151523</v>
      </c>
      <c r="CG7" s="5">
        <v>5</v>
      </c>
      <c r="CH7" s="5">
        <v>600</v>
      </c>
      <c r="CI7" s="5">
        <v>132.50978599999999</v>
      </c>
      <c r="CJ7" s="5">
        <v>4.0303030303030303</v>
      </c>
      <c r="CK7" s="5">
        <v>1659.845240545455</v>
      </c>
      <c r="CL7" s="5">
        <v>1274.939454545455</v>
      </c>
      <c r="CM7" s="5">
        <v>0</v>
      </c>
      <c r="CN7" s="5">
        <v>254.98789090909091</v>
      </c>
      <c r="CO7" s="5">
        <v>1529.927345454546</v>
      </c>
      <c r="CP7" s="60"/>
      <c r="CQ7" s="4"/>
    </row>
    <row r="8" spans="1:95" ht="18.95" customHeight="1" x14ac:dyDescent="0.25">
      <c r="A8" s="60"/>
      <c r="B8" s="3">
        <v>1106</v>
      </c>
      <c r="C8" s="4" t="s">
        <v>185</v>
      </c>
      <c r="D8" s="3" t="s">
        <v>107</v>
      </c>
      <c r="E8" s="60"/>
      <c r="F8" s="5">
        <v>3318.4125439999998</v>
      </c>
      <c r="G8" s="5">
        <v>2301.0271260370369</v>
      </c>
      <c r="H8" s="5">
        <v>34414.160000000003</v>
      </c>
      <c r="I8" s="5">
        <v>31864.96296296296</v>
      </c>
      <c r="J8" s="5">
        <v>31197.8</v>
      </c>
      <c r="K8" s="5">
        <v>3216.36</v>
      </c>
      <c r="L8" s="5">
        <v>0</v>
      </c>
      <c r="M8" s="6">
        <v>1613</v>
      </c>
      <c r="N8" s="5">
        <v>-1017.3854179629629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8252.75</v>
      </c>
      <c r="W8" s="5">
        <v>686.96502314814813</v>
      </c>
      <c r="X8" s="5">
        <v>7641.4351851851843</v>
      </c>
      <c r="Y8" s="5">
        <v>0</v>
      </c>
      <c r="Z8" s="5">
        <v>7631.39</v>
      </c>
      <c r="AA8" s="5">
        <v>621.36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26161.41</v>
      </c>
      <c r="BA8" s="5">
        <v>1211.1763888888891</v>
      </c>
      <c r="BB8" s="5">
        <v>24223.527777777781</v>
      </c>
      <c r="BC8" s="5">
        <v>0</v>
      </c>
      <c r="BD8" s="5">
        <v>23566.41</v>
      </c>
      <c r="BE8" s="5">
        <v>2595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249</v>
      </c>
      <c r="BO8" s="6">
        <v>0</v>
      </c>
      <c r="BP8" s="6">
        <v>0</v>
      </c>
      <c r="BQ8" s="6">
        <v>0</v>
      </c>
      <c r="BR8" s="6">
        <v>0</v>
      </c>
      <c r="BS8" s="6">
        <v>1364</v>
      </c>
      <c r="BT8" s="6">
        <v>0</v>
      </c>
      <c r="BU8" s="60"/>
      <c r="BV8" s="5">
        <v>1898.1414120370371</v>
      </c>
      <c r="BW8" s="5">
        <v>402.88571400000001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35.515151515151523</v>
      </c>
      <c r="CG8" s="5">
        <v>5</v>
      </c>
      <c r="CH8" s="5">
        <v>400</v>
      </c>
      <c r="CI8" s="5">
        <v>461.14974399999988</v>
      </c>
      <c r="CJ8" s="5">
        <v>4.0303030303030303</v>
      </c>
      <c r="CK8" s="5">
        <v>1788.4851985454541</v>
      </c>
      <c r="CL8" s="5">
        <v>1274.939454545455</v>
      </c>
      <c r="CM8" s="5">
        <v>0</v>
      </c>
      <c r="CN8" s="5">
        <v>254.98789090909091</v>
      </c>
      <c r="CO8" s="5">
        <v>1529.927345454546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2825.1786940000002</v>
      </c>
      <c r="G9" s="5">
        <v>1895.160892814815</v>
      </c>
      <c r="H9" s="5">
        <v>27456.41</v>
      </c>
      <c r="I9" s="5">
        <v>25422.60185185185</v>
      </c>
      <c r="J9" s="5">
        <v>25385.8</v>
      </c>
      <c r="K9" s="5">
        <v>2070.61</v>
      </c>
      <c r="L9" s="5">
        <v>0</v>
      </c>
      <c r="M9" s="6">
        <v>1793</v>
      </c>
      <c r="N9" s="5">
        <v>-930.01780118518536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9144.34</v>
      </c>
      <c r="W9" s="5">
        <v>761.18163518518531</v>
      </c>
      <c r="X9" s="5">
        <v>8466.9814814814818</v>
      </c>
      <c r="Y9" s="5">
        <v>0</v>
      </c>
      <c r="Z9" s="5">
        <v>8343.98</v>
      </c>
      <c r="AA9" s="5">
        <v>800.36</v>
      </c>
      <c r="AB9" s="5">
        <v>181.11</v>
      </c>
      <c r="AC9" s="5">
        <v>12.577083333333331</v>
      </c>
      <c r="AD9" s="5">
        <v>167.69444444444451</v>
      </c>
      <c r="AE9" s="5">
        <v>0</v>
      </c>
      <c r="AF9" s="5">
        <v>181.11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18130.96</v>
      </c>
      <c r="BA9" s="5">
        <v>839.39629629629621</v>
      </c>
      <c r="BB9" s="5">
        <v>16787.92592592592</v>
      </c>
      <c r="BC9" s="5">
        <v>0</v>
      </c>
      <c r="BD9" s="5">
        <v>16860.71</v>
      </c>
      <c r="BE9" s="5">
        <v>1270.25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357</v>
      </c>
      <c r="BO9" s="6">
        <v>8</v>
      </c>
      <c r="BP9" s="6">
        <v>0</v>
      </c>
      <c r="BQ9" s="6">
        <v>0</v>
      </c>
      <c r="BR9" s="6">
        <v>0</v>
      </c>
      <c r="BS9" s="6">
        <v>1428</v>
      </c>
      <c r="BT9" s="6">
        <v>0</v>
      </c>
      <c r="BU9" s="60"/>
      <c r="BV9" s="5">
        <v>1613.1550148148151</v>
      </c>
      <c r="BW9" s="5">
        <v>282.005878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35.515151515151523</v>
      </c>
      <c r="CG9" s="5">
        <v>5</v>
      </c>
      <c r="CH9" s="5">
        <v>0</v>
      </c>
      <c r="CI9" s="5">
        <v>367.91589399999998</v>
      </c>
      <c r="CJ9" s="5">
        <v>4.0303030303030303</v>
      </c>
      <c r="CK9" s="5">
        <v>1295.251348545454</v>
      </c>
      <c r="CL9" s="5">
        <v>1274.939454545455</v>
      </c>
      <c r="CM9" s="5">
        <v>0</v>
      </c>
      <c r="CN9" s="5">
        <v>254.98789090909091</v>
      </c>
      <c r="CO9" s="5">
        <v>1529.927345454546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2963.0218380000001</v>
      </c>
      <c r="G10" s="5">
        <v>1480.1413767037041</v>
      </c>
      <c r="H10" s="5">
        <v>22071.57</v>
      </c>
      <c r="I10" s="5">
        <v>20436.638888888891</v>
      </c>
      <c r="J10" s="5">
        <v>20838.3</v>
      </c>
      <c r="K10" s="5">
        <v>1233.27</v>
      </c>
      <c r="L10" s="5">
        <v>0</v>
      </c>
      <c r="M10" s="6">
        <v>1623</v>
      </c>
      <c r="N10" s="5">
        <v>-1482.8804612962961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5671.05</v>
      </c>
      <c r="W10" s="5">
        <v>472.06240277777778</v>
      </c>
      <c r="X10" s="5">
        <v>5250.9722222222217</v>
      </c>
      <c r="Y10" s="5">
        <v>0</v>
      </c>
      <c r="Z10" s="5">
        <v>5291.95</v>
      </c>
      <c r="AA10" s="5">
        <v>379.1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16228.12</v>
      </c>
      <c r="BA10" s="5">
        <v>751.30185185185178</v>
      </c>
      <c r="BB10" s="5">
        <v>15026.037037037029</v>
      </c>
      <c r="BC10" s="5">
        <v>0</v>
      </c>
      <c r="BD10" s="5">
        <v>15396.4</v>
      </c>
      <c r="BE10" s="5">
        <v>831.72</v>
      </c>
      <c r="BF10" s="5">
        <v>172.4</v>
      </c>
      <c r="BG10" s="5">
        <v>6.8640740740740718</v>
      </c>
      <c r="BH10" s="5">
        <v>159.62962962962959</v>
      </c>
      <c r="BI10" s="5">
        <v>0</v>
      </c>
      <c r="BJ10" s="5">
        <v>149.94999999999999</v>
      </c>
      <c r="BK10" s="5">
        <v>22.45</v>
      </c>
      <c r="BL10" s="60"/>
      <c r="BM10" s="6">
        <v>0</v>
      </c>
      <c r="BN10" s="6">
        <v>306</v>
      </c>
      <c r="BO10" s="6">
        <v>0</v>
      </c>
      <c r="BP10" s="6">
        <v>0</v>
      </c>
      <c r="BQ10" s="6">
        <v>0</v>
      </c>
      <c r="BR10" s="6">
        <v>0</v>
      </c>
      <c r="BS10" s="6">
        <v>1302</v>
      </c>
      <c r="BT10" s="6">
        <v>15</v>
      </c>
      <c r="BU10" s="60"/>
      <c r="BV10" s="5">
        <v>1230.2283287037039</v>
      </c>
      <c r="BW10" s="5">
        <v>249.913048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35.515151515151523</v>
      </c>
      <c r="CG10" s="5">
        <v>5</v>
      </c>
      <c r="CH10" s="5">
        <v>210</v>
      </c>
      <c r="CI10" s="5">
        <v>295.75903799999998</v>
      </c>
      <c r="CJ10" s="5">
        <v>4.0303030303030303</v>
      </c>
      <c r="CK10" s="5">
        <v>1433.0944925454551</v>
      </c>
      <c r="CL10" s="5">
        <v>1274.939454545455</v>
      </c>
      <c r="CM10" s="5">
        <v>0</v>
      </c>
      <c r="CN10" s="5">
        <v>254.98789090909091</v>
      </c>
      <c r="CO10" s="5">
        <v>1529.927345454546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2965.7683619999998</v>
      </c>
      <c r="G11" s="5">
        <v>570.38165562962956</v>
      </c>
      <c r="H11" s="5">
        <v>8097.4299999999994</v>
      </c>
      <c r="I11" s="5">
        <v>7497.6203703703686</v>
      </c>
      <c r="J11" s="5">
        <v>7629.4699999999993</v>
      </c>
      <c r="K11" s="5">
        <v>467.96</v>
      </c>
      <c r="L11" s="5">
        <v>0</v>
      </c>
      <c r="M11" s="6">
        <v>667</v>
      </c>
      <c r="N11" s="5">
        <v>-2395.3867063703701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3286.24</v>
      </c>
      <c r="W11" s="5">
        <v>273.54905185185191</v>
      </c>
      <c r="X11" s="5">
        <v>3042.8148148148139</v>
      </c>
      <c r="Y11" s="5">
        <v>0</v>
      </c>
      <c r="Z11" s="5">
        <v>3027.74</v>
      </c>
      <c r="AA11" s="5">
        <v>258.5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4811.1899999999996</v>
      </c>
      <c r="BA11" s="5">
        <v>222.74027777777769</v>
      </c>
      <c r="BB11" s="5">
        <v>4454.8055555555547</v>
      </c>
      <c r="BC11" s="5">
        <v>0</v>
      </c>
      <c r="BD11" s="5">
        <v>4601.7299999999996</v>
      </c>
      <c r="BE11" s="5">
        <v>209.46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158</v>
      </c>
      <c r="BO11" s="6">
        <v>0</v>
      </c>
      <c r="BP11" s="6">
        <v>0</v>
      </c>
      <c r="BQ11" s="6">
        <v>0</v>
      </c>
      <c r="BR11" s="6">
        <v>0</v>
      </c>
      <c r="BS11" s="6">
        <v>509</v>
      </c>
      <c r="BT11" s="6">
        <v>0</v>
      </c>
      <c r="BU11" s="60"/>
      <c r="BV11" s="5">
        <v>496.28932962962961</v>
      </c>
      <c r="BW11" s="5">
        <v>74.092326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35.515151515151523</v>
      </c>
      <c r="CG11" s="5">
        <v>5</v>
      </c>
      <c r="CH11" s="5">
        <v>400</v>
      </c>
      <c r="CI11" s="5">
        <v>108.505562</v>
      </c>
      <c r="CJ11" s="5">
        <v>4.0303030303030303</v>
      </c>
      <c r="CK11" s="5">
        <v>1435.841016545455</v>
      </c>
      <c r="CL11" s="5">
        <v>1274.939454545455</v>
      </c>
      <c r="CM11" s="5">
        <v>0</v>
      </c>
      <c r="CN11" s="5">
        <v>254.98789090909091</v>
      </c>
      <c r="CO11" s="5">
        <v>1529.927345454546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3054.2783479999998</v>
      </c>
      <c r="G12" s="5">
        <v>498.75208940740742</v>
      </c>
      <c r="H12" s="5">
        <v>7239.2199999999993</v>
      </c>
      <c r="I12" s="5">
        <v>6702.9814814814808</v>
      </c>
      <c r="J12" s="5">
        <v>6528.48</v>
      </c>
      <c r="K12" s="5">
        <v>710.74</v>
      </c>
      <c r="L12" s="5">
        <v>0</v>
      </c>
      <c r="M12" s="6">
        <v>665</v>
      </c>
      <c r="N12" s="5">
        <v>-2555.526258592593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2419.14</v>
      </c>
      <c r="W12" s="5">
        <v>201.3710055555556</v>
      </c>
      <c r="X12" s="5">
        <v>2239.9444444444439</v>
      </c>
      <c r="Y12" s="5">
        <v>0</v>
      </c>
      <c r="Z12" s="5">
        <v>2282.35</v>
      </c>
      <c r="AA12" s="5">
        <v>136.79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4820.08</v>
      </c>
      <c r="BA12" s="5">
        <v>223.1518518518518</v>
      </c>
      <c r="BB12" s="5">
        <v>4463.0370370370356</v>
      </c>
      <c r="BC12" s="5">
        <v>0</v>
      </c>
      <c r="BD12" s="5">
        <v>4246.13</v>
      </c>
      <c r="BE12" s="5">
        <v>573.95000000000005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110</v>
      </c>
      <c r="BO12" s="6">
        <v>0</v>
      </c>
      <c r="BP12" s="6">
        <v>0</v>
      </c>
      <c r="BQ12" s="6">
        <v>0</v>
      </c>
      <c r="BR12" s="6">
        <v>0</v>
      </c>
      <c r="BS12" s="6">
        <v>555</v>
      </c>
      <c r="BT12" s="6">
        <v>0</v>
      </c>
      <c r="BU12" s="60"/>
      <c r="BV12" s="5">
        <v>424.5228574074074</v>
      </c>
      <c r="BW12" s="5">
        <v>74.229231999999996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35.515151515151523</v>
      </c>
      <c r="CG12" s="5">
        <v>5</v>
      </c>
      <c r="CH12" s="5">
        <v>500</v>
      </c>
      <c r="CI12" s="5">
        <v>97.00554799999999</v>
      </c>
      <c r="CJ12" s="5">
        <v>4.0303030303030303</v>
      </c>
      <c r="CK12" s="5">
        <v>1524.351002545455</v>
      </c>
      <c r="CL12" s="5">
        <v>1274.939454545455</v>
      </c>
      <c r="CM12" s="5">
        <v>0</v>
      </c>
      <c r="CN12" s="5">
        <v>254.98789090909091</v>
      </c>
      <c r="CO12" s="5">
        <v>1529.927345454546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2628.5662539999998</v>
      </c>
      <c r="G13" s="5">
        <v>3022.5486336296299</v>
      </c>
      <c r="H13" s="5">
        <v>4189.8099999999986</v>
      </c>
      <c r="I13" s="5">
        <v>3879.453703703703</v>
      </c>
      <c r="J13" s="5">
        <v>4092.61</v>
      </c>
      <c r="K13" s="5">
        <v>97.2</v>
      </c>
      <c r="L13" s="5">
        <v>0</v>
      </c>
      <c r="M13" s="6">
        <v>320</v>
      </c>
      <c r="N13" s="5">
        <v>393.98237962962958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118.3</v>
      </c>
      <c r="W13" s="5">
        <v>9.8473796296296285</v>
      </c>
      <c r="X13" s="5">
        <v>109.537037037037</v>
      </c>
      <c r="Y13" s="5">
        <v>0</v>
      </c>
      <c r="Z13" s="5">
        <v>118.3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4071.51</v>
      </c>
      <c r="BA13" s="5">
        <v>2950</v>
      </c>
      <c r="BB13" s="5">
        <v>3769.9166666666661</v>
      </c>
      <c r="BC13" s="5">
        <v>0</v>
      </c>
      <c r="BD13" s="5">
        <v>3974.31</v>
      </c>
      <c r="BE13" s="5">
        <v>97.2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319</v>
      </c>
      <c r="BT13" s="6">
        <v>0</v>
      </c>
      <c r="BU13" s="60"/>
      <c r="BV13" s="5">
        <v>2959.8473796296298</v>
      </c>
      <c r="BW13" s="5">
        <v>62.701253999999999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35.515151515151523</v>
      </c>
      <c r="CG13" s="5">
        <v>5</v>
      </c>
      <c r="CH13" s="5">
        <v>210</v>
      </c>
      <c r="CI13" s="5">
        <v>56.143454000000013</v>
      </c>
      <c r="CJ13" s="5">
        <v>4.0303030303030303</v>
      </c>
      <c r="CK13" s="5">
        <v>1098.638908545455</v>
      </c>
      <c r="CL13" s="5">
        <v>1274.939454545455</v>
      </c>
      <c r="CM13" s="5">
        <v>0</v>
      </c>
      <c r="CN13" s="5">
        <v>254.98789090909091</v>
      </c>
      <c r="CO13" s="5">
        <v>1529.927345454546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2718.9324900000001</v>
      </c>
      <c r="G14" s="5">
        <v>3555.3493240370371</v>
      </c>
      <c r="H14" s="5">
        <v>9325.35</v>
      </c>
      <c r="I14" s="5">
        <v>8634.5833333333321</v>
      </c>
      <c r="J14" s="5">
        <v>8723.26</v>
      </c>
      <c r="K14" s="5">
        <v>602.09</v>
      </c>
      <c r="L14" s="5">
        <v>0</v>
      </c>
      <c r="M14" s="6">
        <v>383</v>
      </c>
      <c r="N14" s="5">
        <v>836.41683403703701</v>
      </c>
      <c r="O14" s="60"/>
      <c r="P14" s="5">
        <v>1930.15</v>
      </c>
      <c r="Q14" s="5">
        <v>125.1023148148148</v>
      </c>
      <c r="R14" s="5">
        <v>1787.1759259259261</v>
      </c>
      <c r="S14" s="5">
        <v>0</v>
      </c>
      <c r="T14" s="5">
        <v>1828.79</v>
      </c>
      <c r="U14" s="5">
        <v>101.36</v>
      </c>
      <c r="V14" s="5">
        <v>1248.8699999999999</v>
      </c>
      <c r="W14" s="5">
        <v>103.9568638888889</v>
      </c>
      <c r="X14" s="5">
        <v>1156.3611111111111</v>
      </c>
      <c r="Y14" s="5">
        <v>0</v>
      </c>
      <c r="Z14" s="5">
        <v>1108.69</v>
      </c>
      <c r="AA14" s="5">
        <v>140.18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38.700000000000003</v>
      </c>
      <c r="AO14" s="5">
        <v>2.5083333333333342</v>
      </c>
      <c r="AP14" s="5">
        <v>35.833333333333343</v>
      </c>
      <c r="AQ14" s="5">
        <v>0</v>
      </c>
      <c r="AR14" s="5">
        <v>38.700000000000003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6107.63</v>
      </c>
      <c r="BA14" s="5">
        <v>3200</v>
      </c>
      <c r="BB14" s="5">
        <v>5655.2129629629626</v>
      </c>
      <c r="BC14" s="5">
        <v>0</v>
      </c>
      <c r="BD14" s="5">
        <v>5747.08</v>
      </c>
      <c r="BE14" s="5">
        <v>360.55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94</v>
      </c>
      <c r="BN14" s="6">
        <v>30</v>
      </c>
      <c r="BO14" s="6">
        <v>0</v>
      </c>
      <c r="BP14" s="6">
        <v>0</v>
      </c>
      <c r="BQ14" s="6">
        <v>1</v>
      </c>
      <c r="BR14" s="6">
        <v>0</v>
      </c>
      <c r="BS14" s="6">
        <v>258</v>
      </c>
      <c r="BT14" s="6">
        <v>0</v>
      </c>
      <c r="BU14" s="60"/>
      <c r="BV14" s="5">
        <v>3431.567512037037</v>
      </c>
      <c r="BW14" s="5">
        <v>123.781812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35.515151515151523</v>
      </c>
      <c r="CG14" s="5">
        <v>5</v>
      </c>
      <c r="CH14" s="5">
        <v>210</v>
      </c>
      <c r="CI14" s="5">
        <v>124.95968999999999</v>
      </c>
      <c r="CJ14" s="5">
        <v>4.0303030303030303</v>
      </c>
      <c r="CK14" s="5">
        <v>1189.005144545454</v>
      </c>
      <c r="CL14" s="5">
        <v>1274.939454545455</v>
      </c>
      <c r="CM14" s="5">
        <v>0</v>
      </c>
      <c r="CN14" s="5">
        <v>254.98789090909091</v>
      </c>
      <c r="CO14" s="5">
        <v>1529.927345454546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2629.02999</v>
      </c>
      <c r="G15" s="5">
        <v>4614.4523246296294</v>
      </c>
      <c r="H15" s="5">
        <v>18287.849999999999</v>
      </c>
      <c r="I15" s="5">
        <v>16933.194444444442</v>
      </c>
      <c r="J15" s="5">
        <v>17553.47</v>
      </c>
      <c r="K15" s="5">
        <v>734.38</v>
      </c>
      <c r="L15" s="5">
        <v>0</v>
      </c>
      <c r="M15" s="6">
        <v>1300</v>
      </c>
      <c r="N15" s="5">
        <v>1985.4223346296289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6969.55</v>
      </c>
      <c r="W15" s="5">
        <v>580.15050462962961</v>
      </c>
      <c r="X15" s="5">
        <v>6453.2870370370356</v>
      </c>
      <c r="Y15" s="5">
        <v>0</v>
      </c>
      <c r="Z15" s="5">
        <v>6767.8</v>
      </c>
      <c r="AA15" s="5">
        <v>201.75</v>
      </c>
      <c r="AB15" s="5">
        <v>4464</v>
      </c>
      <c r="AC15" s="5">
        <v>309.99999999999989</v>
      </c>
      <c r="AD15" s="5">
        <v>4133.333333333333</v>
      </c>
      <c r="AE15" s="5">
        <v>0</v>
      </c>
      <c r="AF15" s="5">
        <v>4322.01</v>
      </c>
      <c r="AG15" s="5">
        <v>141.99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6854.3</v>
      </c>
      <c r="BA15" s="5">
        <v>3550</v>
      </c>
      <c r="BB15" s="5">
        <v>6346.5740740740739</v>
      </c>
      <c r="BC15" s="5">
        <v>0</v>
      </c>
      <c r="BD15" s="5">
        <v>6463.66</v>
      </c>
      <c r="BE15" s="5">
        <v>390.64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321</v>
      </c>
      <c r="BO15" s="6">
        <v>384</v>
      </c>
      <c r="BP15" s="6">
        <v>0</v>
      </c>
      <c r="BQ15" s="6">
        <v>0</v>
      </c>
      <c r="BR15" s="6">
        <v>0</v>
      </c>
      <c r="BS15" s="6">
        <v>595</v>
      </c>
      <c r="BT15" s="6">
        <v>0</v>
      </c>
      <c r="BU15" s="60"/>
      <c r="BV15" s="5">
        <v>4440.1505046296297</v>
      </c>
      <c r="BW15" s="5">
        <v>174.30181999999999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35.515151515151523</v>
      </c>
      <c r="CG15" s="5">
        <v>5</v>
      </c>
      <c r="CH15" s="5">
        <v>0</v>
      </c>
      <c r="CI15" s="5">
        <v>245.05718999999999</v>
      </c>
      <c r="CJ15" s="5">
        <v>4.0303030303030303</v>
      </c>
      <c r="CK15" s="5">
        <v>1099.102644545454</v>
      </c>
      <c r="CL15" s="5">
        <v>1274.939454545455</v>
      </c>
      <c r="CM15" s="5">
        <v>0</v>
      </c>
      <c r="CN15" s="5">
        <v>254.98789090909091</v>
      </c>
      <c r="CO15" s="5">
        <v>1529.927345454546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2625.274664</v>
      </c>
      <c r="G16" s="5">
        <v>2989.279339555555</v>
      </c>
      <c r="H16" s="5">
        <v>2335.96</v>
      </c>
      <c r="I16" s="5">
        <v>2162.9259259259261</v>
      </c>
      <c r="J16" s="5">
        <v>2209.96</v>
      </c>
      <c r="K16" s="5">
        <v>126</v>
      </c>
      <c r="L16" s="5">
        <v>0</v>
      </c>
      <c r="M16" s="6">
        <v>147</v>
      </c>
      <c r="N16" s="5">
        <v>364.00467555555542</v>
      </c>
      <c r="O16" s="60"/>
      <c r="P16" s="5">
        <v>51</v>
      </c>
      <c r="Q16" s="5">
        <v>3.3055555555555558</v>
      </c>
      <c r="R16" s="5">
        <v>47.222222222222221</v>
      </c>
      <c r="S16" s="5">
        <v>0</v>
      </c>
      <c r="T16" s="5">
        <v>51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2284.96</v>
      </c>
      <c r="BA16" s="5">
        <v>2950</v>
      </c>
      <c r="BB16" s="5">
        <v>2115.703703703703</v>
      </c>
      <c r="BC16" s="5">
        <v>0</v>
      </c>
      <c r="BD16" s="5">
        <v>2158.96</v>
      </c>
      <c r="BE16" s="5">
        <v>126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2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145</v>
      </c>
      <c r="BT16" s="6">
        <v>0</v>
      </c>
      <c r="BU16" s="60"/>
      <c r="BV16" s="5">
        <v>2953.3055555555561</v>
      </c>
      <c r="BW16" s="5">
        <v>35.973784000000002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35.515151515151523</v>
      </c>
      <c r="CG16" s="5">
        <v>5</v>
      </c>
      <c r="CH16" s="5">
        <v>210</v>
      </c>
      <c r="CI16" s="5">
        <v>31.301863999999998</v>
      </c>
      <c r="CJ16" s="5">
        <v>4.0303030303030303</v>
      </c>
      <c r="CK16" s="5">
        <v>1095.347318545455</v>
      </c>
      <c r="CL16" s="5">
        <v>1274.939454545455</v>
      </c>
      <c r="CM16" s="5">
        <v>0</v>
      </c>
      <c r="CN16" s="5">
        <v>254.98789090909091</v>
      </c>
      <c r="CO16" s="5">
        <v>1529.927345454546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208</v>
      </c>
      <c r="D17" s="3" t="s">
        <v>107</v>
      </c>
      <c r="E17" s="60"/>
      <c r="F17" s="5">
        <v>4941.5790140000008</v>
      </c>
      <c r="G17" s="5">
        <v>6245.9506170000004</v>
      </c>
      <c r="H17" s="5">
        <v>63051.21</v>
      </c>
      <c r="I17" s="5">
        <v>58380.749999999993</v>
      </c>
      <c r="J17" s="5">
        <v>61527.13</v>
      </c>
      <c r="K17" s="5">
        <v>1524.08</v>
      </c>
      <c r="L17" s="5">
        <v>0</v>
      </c>
      <c r="M17" s="6">
        <v>2327</v>
      </c>
      <c r="N17" s="5">
        <v>1304.3716029999989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12931.11</v>
      </c>
      <c r="W17" s="5">
        <v>1076.3951750000001</v>
      </c>
      <c r="X17" s="5">
        <v>11973.25</v>
      </c>
      <c r="Y17" s="5">
        <v>0</v>
      </c>
      <c r="Z17" s="5">
        <v>12457.17</v>
      </c>
      <c r="AA17" s="5">
        <v>473.94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44332.42</v>
      </c>
      <c r="AI17" s="5">
        <v>880</v>
      </c>
      <c r="AJ17" s="5">
        <v>41048.537037037029</v>
      </c>
      <c r="AK17" s="5">
        <v>0</v>
      </c>
      <c r="AL17" s="5">
        <v>43481.47</v>
      </c>
      <c r="AM17" s="5">
        <v>850.95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27.9</v>
      </c>
      <c r="AU17" s="5">
        <v>1.9375</v>
      </c>
      <c r="AV17" s="5">
        <v>25.833333333333329</v>
      </c>
      <c r="AW17" s="5">
        <v>0</v>
      </c>
      <c r="AX17" s="5">
        <v>27.9</v>
      </c>
      <c r="AY17" s="5">
        <v>0</v>
      </c>
      <c r="AZ17" s="5">
        <v>5759.78</v>
      </c>
      <c r="BA17" s="5">
        <v>3600</v>
      </c>
      <c r="BB17" s="5">
        <v>5333.1296296296287</v>
      </c>
      <c r="BC17" s="5">
        <v>0</v>
      </c>
      <c r="BD17" s="5">
        <v>5560.59</v>
      </c>
      <c r="BE17" s="5">
        <v>199.19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247</v>
      </c>
      <c r="BO17" s="6">
        <v>0</v>
      </c>
      <c r="BP17" s="6">
        <v>1694</v>
      </c>
      <c r="BQ17" s="6">
        <v>0</v>
      </c>
      <c r="BR17" s="6">
        <v>1</v>
      </c>
      <c r="BS17" s="6">
        <v>385</v>
      </c>
      <c r="BT17" s="6">
        <v>0</v>
      </c>
      <c r="BU17" s="60"/>
      <c r="BV17" s="5">
        <v>5558.3326749999997</v>
      </c>
      <c r="BW17" s="5">
        <v>687.61794199999997</v>
      </c>
      <c r="BX17" s="5">
        <v>0</v>
      </c>
      <c r="BY17" s="60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35.515151515151523</v>
      </c>
      <c r="CG17" s="5">
        <v>5</v>
      </c>
      <c r="CH17" s="5">
        <v>380</v>
      </c>
      <c r="CI17" s="5">
        <v>844.88621400000011</v>
      </c>
      <c r="CJ17" s="5">
        <v>4.0303030303030303</v>
      </c>
      <c r="CK17" s="5">
        <v>3411.6516685454549</v>
      </c>
      <c r="CL17" s="5">
        <v>1274.939454545455</v>
      </c>
      <c r="CM17" s="5">
        <v>0</v>
      </c>
      <c r="CN17" s="5">
        <v>254.98789090909091</v>
      </c>
      <c r="CO17" s="5">
        <v>1529.927345454546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209</v>
      </c>
      <c r="D18" s="3" t="s">
        <v>107</v>
      </c>
      <c r="E18" s="60"/>
      <c r="F18" s="5">
        <v>2614.6727179999998</v>
      </c>
      <c r="G18" s="5">
        <v>2973.7894580000002</v>
      </c>
      <c r="H18" s="5">
        <v>1544.77</v>
      </c>
      <c r="I18" s="5">
        <v>1430.3425925925919</v>
      </c>
      <c r="J18" s="5">
        <v>1387.16</v>
      </c>
      <c r="K18" s="5">
        <v>157.61000000000001</v>
      </c>
      <c r="L18" s="5">
        <v>0</v>
      </c>
      <c r="M18" s="6">
        <v>133</v>
      </c>
      <c r="N18" s="5">
        <v>359.11674000000039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1544.77</v>
      </c>
      <c r="BA18" s="5">
        <v>2950</v>
      </c>
      <c r="BB18" s="5">
        <v>1430.3425925925919</v>
      </c>
      <c r="BC18" s="5">
        <v>0</v>
      </c>
      <c r="BD18" s="5">
        <v>1387.16</v>
      </c>
      <c r="BE18" s="5">
        <v>157.61000000000001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133</v>
      </c>
      <c r="BT18" s="6">
        <v>0</v>
      </c>
      <c r="BU18" s="60"/>
      <c r="BV18" s="5">
        <v>2950</v>
      </c>
      <c r="BW18" s="5">
        <v>23.789458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35.515151515151523</v>
      </c>
      <c r="CG18" s="5">
        <v>5</v>
      </c>
      <c r="CH18" s="5">
        <v>210</v>
      </c>
      <c r="CI18" s="5">
        <v>20.699918</v>
      </c>
      <c r="CJ18" s="5">
        <v>4.0303030303030303</v>
      </c>
      <c r="CK18" s="5">
        <v>1084.745372545455</v>
      </c>
      <c r="CL18" s="5">
        <v>1274.939454545455</v>
      </c>
      <c r="CM18" s="5">
        <v>0</v>
      </c>
      <c r="CN18" s="5">
        <v>254.98789090909091</v>
      </c>
      <c r="CO18" s="5">
        <v>1529.927345454546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2580.0661220000002</v>
      </c>
      <c r="G19" s="5">
        <v>4630.9351795185185</v>
      </c>
      <c r="H19" s="5">
        <v>14633.83</v>
      </c>
      <c r="I19" s="5">
        <v>13549.842592592589</v>
      </c>
      <c r="J19" s="5">
        <v>13630.34</v>
      </c>
      <c r="K19" s="5">
        <v>1003.49</v>
      </c>
      <c r="L19" s="5">
        <v>0</v>
      </c>
      <c r="M19" s="6">
        <v>334</v>
      </c>
      <c r="N19" s="5">
        <v>2050.8690575185178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11874.49</v>
      </c>
      <c r="W19" s="5">
        <v>988.44134351851858</v>
      </c>
      <c r="X19" s="5">
        <v>10994.89814814815</v>
      </c>
      <c r="Y19" s="5">
        <v>0</v>
      </c>
      <c r="Z19" s="5">
        <v>11289.35</v>
      </c>
      <c r="AA19" s="5">
        <v>585.14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2759.34</v>
      </c>
      <c r="BA19" s="5">
        <v>3600</v>
      </c>
      <c r="BB19" s="5">
        <v>2554.9444444444439</v>
      </c>
      <c r="BC19" s="5">
        <v>0</v>
      </c>
      <c r="BD19" s="5">
        <v>2340.9899999999998</v>
      </c>
      <c r="BE19" s="5">
        <v>418.35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145</v>
      </c>
      <c r="BO19" s="6">
        <v>0</v>
      </c>
      <c r="BP19" s="6">
        <v>0</v>
      </c>
      <c r="BQ19" s="6">
        <v>0</v>
      </c>
      <c r="BR19" s="6">
        <v>0</v>
      </c>
      <c r="BS19" s="6">
        <v>189</v>
      </c>
      <c r="BT19" s="6">
        <v>0</v>
      </c>
      <c r="BU19" s="60"/>
      <c r="BV19" s="5">
        <v>4588.4413435185188</v>
      </c>
      <c r="BW19" s="5">
        <v>42.493835999999988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35.515151515151523</v>
      </c>
      <c r="CG19" s="5">
        <v>5</v>
      </c>
      <c r="CH19" s="5">
        <v>0</v>
      </c>
      <c r="CI19" s="5">
        <v>196.093322</v>
      </c>
      <c r="CJ19" s="5">
        <v>4.0303030303030303</v>
      </c>
      <c r="CK19" s="5">
        <v>1050.138776545454</v>
      </c>
      <c r="CL19" s="5">
        <v>1274.939454545455</v>
      </c>
      <c r="CM19" s="5">
        <v>0</v>
      </c>
      <c r="CN19" s="5">
        <v>254.98789090909091</v>
      </c>
      <c r="CO19" s="5">
        <v>1529.927345454546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210</v>
      </c>
      <c r="D20" s="3" t="s">
        <v>107</v>
      </c>
      <c r="E20" s="60"/>
      <c r="F20" s="5">
        <v>2383.9728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1216.0272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0"/>
      <c r="BV20" s="5">
        <v>3600</v>
      </c>
      <c r="BW20" s="5">
        <v>0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35.515151515151523</v>
      </c>
      <c r="CG20" s="5">
        <v>5</v>
      </c>
      <c r="CH20" s="5">
        <v>0</v>
      </c>
      <c r="CI20" s="5">
        <v>0</v>
      </c>
      <c r="CJ20" s="5">
        <v>4.0303030303030303</v>
      </c>
      <c r="CK20" s="5">
        <v>854.0454545454545</v>
      </c>
      <c r="CL20" s="5">
        <v>1274.939454545455</v>
      </c>
      <c r="CM20" s="5">
        <v>0</v>
      </c>
      <c r="CN20" s="5">
        <v>254.98789090909091</v>
      </c>
      <c r="CO20" s="5">
        <v>1529.927345454546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2870.8027339999999</v>
      </c>
      <c r="G21" s="5">
        <v>3857.4483389629631</v>
      </c>
      <c r="H21" s="5">
        <v>6397.01</v>
      </c>
      <c r="I21" s="5">
        <v>5923.1574074074069</v>
      </c>
      <c r="J21" s="5">
        <v>5820.85</v>
      </c>
      <c r="K21" s="5">
        <v>576.16000000000008</v>
      </c>
      <c r="L21" s="5">
        <v>0</v>
      </c>
      <c r="M21" s="6">
        <v>395</v>
      </c>
      <c r="N21" s="5">
        <v>986.64560496296326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2330.3200000000002</v>
      </c>
      <c r="W21" s="5">
        <v>193.97756296296299</v>
      </c>
      <c r="X21" s="5">
        <v>2157.7037037037039</v>
      </c>
      <c r="Y21" s="5">
        <v>0</v>
      </c>
      <c r="Z21" s="5">
        <v>2161.3200000000002</v>
      </c>
      <c r="AA21" s="5">
        <v>169</v>
      </c>
      <c r="AB21" s="5">
        <v>12.15</v>
      </c>
      <c r="AC21" s="5">
        <v>0.84375</v>
      </c>
      <c r="AD21" s="5">
        <v>11.25</v>
      </c>
      <c r="AE21" s="5">
        <v>0</v>
      </c>
      <c r="AF21" s="5">
        <v>12.15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4054.54</v>
      </c>
      <c r="BA21" s="5">
        <v>3600</v>
      </c>
      <c r="BB21" s="5">
        <v>3754.203703703703</v>
      </c>
      <c r="BC21" s="5">
        <v>0</v>
      </c>
      <c r="BD21" s="5">
        <v>3647.38</v>
      </c>
      <c r="BE21" s="5">
        <v>407.16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105</v>
      </c>
      <c r="BO21" s="6">
        <v>1</v>
      </c>
      <c r="BP21" s="6">
        <v>0</v>
      </c>
      <c r="BQ21" s="6">
        <v>0</v>
      </c>
      <c r="BR21" s="6">
        <v>0</v>
      </c>
      <c r="BS21" s="6">
        <v>289</v>
      </c>
      <c r="BT21" s="6">
        <v>0</v>
      </c>
      <c r="BU21" s="60"/>
      <c r="BV21" s="5">
        <v>3794.821312962963</v>
      </c>
      <c r="BW21" s="5">
        <v>62.627026000000001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35.515151515151523</v>
      </c>
      <c r="CG21" s="5">
        <v>5</v>
      </c>
      <c r="CH21" s="5">
        <v>380</v>
      </c>
      <c r="CI21" s="5">
        <v>85.719934000000009</v>
      </c>
      <c r="CJ21" s="5">
        <v>4.0303030303030303</v>
      </c>
      <c r="CK21" s="5">
        <v>1340.8753885454551</v>
      </c>
      <c r="CL21" s="5">
        <v>1274.939454545455</v>
      </c>
      <c r="CM21" s="5">
        <v>0</v>
      </c>
      <c r="CN21" s="5">
        <v>254.98789090909091</v>
      </c>
      <c r="CO21" s="5">
        <v>1529.927345454546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2888.9303880000002</v>
      </c>
      <c r="G22" s="5">
        <v>3773.3277724444438</v>
      </c>
      <c r="H22" s="5">
        <v>7749.8200000000006</v>
      </c>
      <c r="I22" s="5">
        <v>7175.75925925926</v>
      </c>
      <c r="J22" s="5">
        <v>7357.47</v>
      </c>
      <c r="K22" s="5">
        <v>392.35</v>
      </c>
      <c r="L22" s="5">
        <v>0</v>
      </c>
      <c r="M22" s="6">
        <v>622</v>
      </c>
      <c r="N22" s="5">
        <v>884.39738444444401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666</v>
      </c>
      <c r="W22" s="5">
        <v>55.438333333333333</v>
      </c>
      <c r="X22" s="5">
        <v>616.66666666666663</v>
      </c>
      <c r="Y22" s="5">
        <v>0</v>
      </c>
      <c r="Z22" s="5">
        <v>573</v>
      </c>
      <c r="AA22" s="5">
        <v>93</v>
      </c>
      <c r="AB22" s="5">
        <v>126.7</v>
      </c>
      <c r="AC22" s="5">
        <v>8.7986111111111107</v>
      </c>
      <c r="AD22" s="5">
        <v>117.3148148148148</v>
      </c>
      <c r="AE22" s="5">
        <v>0</v>
      </c>
      <c r="AF22" s="5">
        <v>126.7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6957.1200000000008</v>
      </c>
      <c r="BA22" s="5">
        <v>3600</v>
      </c>
      <c r="BB22" s="5">
        <v>6441.7777777777783</v>
      </c>
      <c r="BC22" s="5">
        <v>0</v>
      </c>
      <c r="BD22" s="5">
        <v>6657.77</v>
      </c>
      <c r="BE22" s="5">
        <v>299.35000000000002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32</v>
      </c>
      <c r="BO22" s="6">
        <v>6</v>
      </c>
      <c r="BP22" s="6">
        <v>0</v>
      </c>
      <c r="BQ22" s="6">
        <v>0</v>
      </c>
      <c r="BR22" s="6">
        <v>0</v>
      </c>
      <c r="BS22" s="6">
        <v>584</v>
      </c>
      <c r="BT22" s="6">
        <v>0</v>
      </c>
      <c r="BU22" s="60"/>
      <c r="BV22" s="5">
        <v>3664.2369444444439</v>
      </c>
      <c r="BW22" s="5">
        <v>109.090828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35.515151515151523</v>
      </c>
      <c r="CG22" s="5">
        <v>5</v>
      </c>
      <c r="CH22" s="5">
        <v>380</v>
      </c>
      <c r="CI22" s="5">
        <v>103.847588</v>
      </c>
      <c r="CJ22" s="5">
        <v>4.0303030303030303</v>
      </c>
      <c r="CK22" s="5">
        <v>1359.0030425454549</v>
      </c>
      <c r="CL22" s="5">
        <v>1274.939454545455</v>
      </c>
      <c r="CM22" s="5">
        <v>0</v>
      </c>
      <c r="CN22" s="5">
        <v>254.98789090909091</v>
      </c>
      <c r="CO22" s="5">
        <v>1529.927345454546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174</v>
      </c>
      <c r="D23" s="3" t="s">
        <v>107</v>
      </c>
      <c r="E23" s="60"/>
      <c r="F23" s="5">
        <v>2608.9439499999999</v>
      </c>
      <c r="G23" s="5">
        <v>2977.2698238888888</v>
      </c>
      <c r="H23" s="5">
        <v>1117.25</v>
      </c>
      <c r="I23" s="5">
        <v>1034.4907407407411</v>
      </c>
      <c r="J23" s="5">
        <v>1057.21</v>
      </c>
      <c r="K23" s="5">
        <v>60.04</v>
      </c>
      <c r="L23" s="5">
        <v>0</v>
      </c>
      <c r="M23" s="6">
        <v>72</v>
      </c>
      <c r="N23" s="5">
        <v>368.32587388888902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148.35</v>
      </c>
      <c r="W23" s="5">
        <v>12.34876388888889</v>
      </c>
      <c r="X23" s="5">
        <v>137.36111111111109</v>
      </c>
      <c r="Y23" s="5">
        <v>0</v>
      </c>
      <c r="Z23" s="5">
        <v>129.5</v>
      </c>
      <c r="AA23" s="5">
        <v>18.850000000000001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968.90000000000009</v>
      </c>
      <c r="BA23" s="5">
        <v>2950</v>
      </c>
      <c r="BB23" s="5">
        <v>897.12962962962968</v>
      </c>
      <c r="BC23" s="5">
        <v>0</v>
      </c>
      <c r="BD23" s="5">
        <v>927.71</v>
      </c>
      <c r="BE23" s="5">
        <v>41.19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64</v>
      </c>
      <c r="BT23" s="6">
        <v>0</v>
      </c>
      <c r="BU23" s="60"/>
      <c r="BV23" s="5">
        <v>2962.3487638888892</v>
      </c>
      <c r="BW23" s="5">
        <v>14.921060000000001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35.515151515151523</v>
      </c>
      <c r="CG23" s="5">
        <v>5</v>
      </c>
      <c r="CH23" s="5">
        <v>210</v>
      </c>
      <c r="CI23" s="5">
        <v>14.97115</v>
      </c>
      <c r="CJ23" s="5">
        <v>4.0303030303030303</v>
      </c>
      <c r="CK23" s="5">
        <v>1079.016604545455</v>
      </c>
      <c r="CL23" s="5">
        <v>1274.939454545455</v>
      </c>
      <c r="CM23" s="5">
        <v>0</v>
      </c>
      <c r="CN23" s="5">
        <v>254.98789090909091</v>
      </c>
      <c r="CO23" s="5">
        <v>1529.927345454546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2907.913896</v>
      </c>
      <c r="G24" s="5">
        <v>4152.3808075555553</v>
      </c>
      <c r="H24" s="5">
        <v>23428.44</v>
      </c>
      <c r="I24" s="5">
        <v>21693</v>
      </c>
      <c r="J24" s="5">
        <v>21750.68</v>
      </c>
      <c r="K24" s="5">
        <v>1677.76</v>
      </c>
      <c r="L24" s="5">
        <v>0</v>
      </c>
      <c r="M24" s="6">
        <v>1685</v>
      </c>
      <c r="N24" s="5">
        <v>1244.466911555555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7780.06</v>
      </c>
      <c r="W24" s="5">
        <v>647.6179574074074</v>
      </c>
      <c r="X24" s="5">
        <v>7203.7592592592591</v>
      </c>
      <c r="Y24" s="5">
        <v>0</v>
      </c>
      <c r="Z24" s="5">
        <v>6629.18</v>
      </c>
      <c r="AA24" s="5">
        <v>1150.8800000000001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10763.13</v>
      </c>
      <c r="BA24" s="5">
        <v>2950</v>
      </c>
      <c r="BB24" s="5">
        <v>9965.8611111111095</v>
      </c>
      <c r="BC24" s="5">
        <v>0</v>
      </c>
      <c r="BD24" s="5">
        <v>10352.75</v>
      </c>
      <c r="BE24" s="5">
        <v>410.38</v>
      </c>
      <c r="BF24" s="5">
        <v>4885.25</v>
      </c>
      <c r="BG24" s="5">
        <v>389.01064814814811</v>
      </c>
      <c r="BH24" s="5">
        <v>4523.3796296296296</v>
      </c>
      <c r="BI24" s="5">
        <v>0</v>
      </c>
      <c r="BJ24" s="5">
        <v>4768.75</v>
      </c>
      <c r="BK24" s="5">
        <v>116.5</v>
      </c>
      <c r="BL24" s="60"/>
      <c r="BM24" s="6">
        <v>0</v>
      </c>
      <c r="BN24" s="6">
        <v>181</v>
      </c>
      <c r="BO24" s="6">
        <v>0</v>
      </c>
      <c r="BP24" s="6">
        <v>0</v>
      </c>
      <c r="BQ24" s="6">
        <v>0</v>
      </c>
      <c r="BR24" s="6">
        <v>0</v>
      </c>
      <c r="BS24" s="6">
        <v>905</v>
      </c>
      <c r="BT24" s="6">
        <v>599</v>
      </c>
      <c r="BU24" s="60"/>
      <c r="BV24" s="5">
        <v>3986.6286055555561</v>
      </c>
      <c r="BW24" s="5">
        <v>165.75220200000001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35.515151515151523</v>
      </c>
      <c r="CG24" s="5">
        <v>5</v>
      </c>
      <c r="CH24" s="5">
        <v>210</v>
      </c>
      <c r="CI24" s="5">
        <v>313.94109600000002</v>
      </c>
      <c r="CJ24" s="5">
        <v>4.0303030303030303</v>
      </c>
      <c r="CK24" s="5">
        <v>1377.986550545455</v>
      </c>
      <c r="CL24" s="5">
        <v>1274.939454545455</v>
      </c>
      <c r="CM24" s="5">
        <v>0</v>
      </c>
      <c r="CN24" s="5">
        <v>254.98789090909091</v>
      </c>
      <c r="CO24" s="5">
        <v>1529.927345454546</v>
      </c>
      <c r="CP24" s="60"/>
      <c r="CQ24" s="4"/>
    </row>
    <row r="25" spans="1:95" ht="18.95" customHeight="1" x14ac:dyDescent="0.25">
      <c r="A25" s="60"/>
      <c r="B25" s="3">
        <v>1125</v>
      </c>
      <c r="C25" s="4" t="s">
        <v>198</v>
      </c>
      <c r="D25" s="3" t="s">
        <v>107</v>
      </c>
      <c r="E25" s="60"/>
      <c r="F25" s="5">
        <v>2539.6317100000001</v>
      </c>
      <c r="G25" s="5">
        <v>4461.4143257407413</v>
      </c>
      <c r="H25" s="5">
        <v>10703.65</v>
      </c>
      <c r="I25" s="5">
        <v>9910.7870370370365</v>
      </c>
      <c r="J25" s="5">
        <v>9401.49</v>
      </c>
      <c r="K25" s="5">
        <v>1302.1600000000001</v>
      </c>
      <c r="L25" s="5">
        <v>0</v>
      </c>
      <c r="M25" s="6">
        <v>521</v>
      </c>
      <c r="N25" s="5">
        <v>1921.782615740741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4086.25</v>
      </c>
      <c r="W25" s="5">
        <v>340.14247685185188</v>
      </c>
      <c r="X25" s="5">
        <v>3783.5648148148148</v>
      </c>
      <c r="Y25" s="5">
        <v>0</v>
      </c>
      <c r="Z25" s="5">
        <v>3610.68</v>
      </c>
      <c r="AA25" s="5">
        <v>475.57</v>
      </c>
      <c r="AB25" s="5">
        <v>18.71</v>
      </c>
      <c r="AC25" s="5">
        <v>1.299305555555555</v>
      </c>
      <c r="AD25" s="5">
        <v>17.324074074074069</v>
      </c>
      <c r="AE25" s="5">
        <v>0</v>
      </c>
      <c r="AF25" s="5">
        <v>0</v>
      </c>
      <c r="AG25" s="5">
        <v>18.71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5300.13</v>
      </c>
      <c r="AU25" s="5">
        <v>368.0645833333333</v>
      </c>
      <c r="AV25" s="5">
        <v>4907.5277777777774</v>
      </c>
      <c r="AW25" s="5">
        <v>0</v>
      </c>
      <c r="AX25" s="5">
        <v>4607.5600000000004</v>
      </c>
      <c r="AY25" s="5">
        <v>692.57</v>
      </c>
      <c r="AZ25" s="5">
        <v>1298.56</v>
      </c>
      <c r="BA25" s="5">
        <v>3650</v>
      </c>
      <c r="BB25" s="5">
        <v>1202.37037037037</v>
      </c>
      <c r="BC25" s="5">
        <v>0</v>
      </c>
      <c r="BD25" s="5">
        <v>1183.25</v>
      </c>
      <c r="BE25" s="5">
        <v>115.31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135</v>
      </c>
      <c r="BO25" s="6">
        <v>1</v>
      </c>
      <c r="BP25" s="6">
        <v>0</v>
      </c>
      <c r="BQ25" s="6">
        <v>0</v>
      </c>
      <c r="BR25" s="6">
        <v>309</v>
      </c>
      <c r="BS25" s="6">
        <v>76</v>
      </c>
      <c r="BT25" s="6">
        <v>0</v>
      </c>
      <c r="BU25" s="60"/>
      <c r="BV25" s="5">
        <v>4359.5063657407409</v>
      </c>
      <c r="BW25" s="5">
        <v>101.90796</v>
      </c>
      <c r="BX25" s="5">
        <v>0</v>
      </c>
      <c r="BY25" s="60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35.515151515151523</v>
      </c>
      <c r="CG25" s="5">
        <v>5</v>
      </c>
      <c r="CH25" s="5">
        <v>0</v>
      </c>
      <c r="CI25" s="5">
        <v>143.42891</v>
      </c>
      <c r="CJ25" s="5">
        <v>4.0303030303030303</v>
      </c>
      <c r="CK25" s="5">
        <v>1009.704364545454</v>
      </c>
      <c r="CL25" s="5">
        <v>1274.939454545455</v>
      </c>
      <c r="CM25" s="5">
        <v>0</v>
      </c>
      <c r="CN25" s="5">
        <v>254.98789090909091</v>
      </c>
      <c r="CO25" s="5">
        <v>1529.927345454546</v>
      </c>
      <c r="CP25" s="60"/>
      <c r="CQ25" s="4"/>
    </row>
    <row r="26" spans="1:95" ht="18.95" customHeight="1" x14ac:dyDescent="0.25">
      <c r="A26" s="60"/>
      <c r="B26" s="3">
        <v>1126</v>
      </c>
      <c r="C26" s="4" t="s">
        <v>130</v>
      </c>
      <c r="D26" s="3" t="s">
        <v>107</v>
      </c>
      <c r="E26" s="60"/>
      <c r="F26" s="5">
        <v>4011.13168</v>
      </c>
      <c r="G26" s="5">
        <v>2999.8370125555562</v>
      </c>
      <c r="H26" s="5">
        <v>35868.199999999997</v>
      </c>
      <c r="I26" s="5">
        <v>33211.296296296299</v>
      </c>
      <c r="J26" s="5">
        <v>34007.78</v>
      </c>
      <c r="K26" s="5">
        <v>1860.42</v>
      </c>
      <c r="L26" s="5">
        <v>0</v>
      </c>
      <c r="M26" s="6">
        <v>662</v>
      </c>
      <c r="N26" s="5">
        <v>-1011.294667444444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33996.870000000003</v>
      </c>
      <c r="W26" s="5">
        <v>2829.924641666667</v>
      </c>
      <c r="X26" s="5">
        <v>31478.583333333328</v>
      </c>
      <c r="Y26" s="5">
        <v>0</v>
      </c>
      <c r="Z26" s="5">
        <v>32150.45</v>
      </c>
      <c r="AA26" s="5">
        <v>1846.42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534.48</v>
      </c>
      <c r="AU26" s="5">
        <v>37.11666666666666</v>
      </c>
      <c r="AV26" s="5">
        <v>494.88888888888891</v>
      </c>
      <c r="AW26" s="5">
        <v>0</v>
      </c>
      <c r="AX26" s="5">
        <v>534.48</v>
      </c>
      <c r="AY26" s="5">
        <v>0</v>
      </c>
      <c r="AZ26" s="5">
        <v>1336.85</v>
      </c>
      <c r="BA26" s="5">
        <v>103.9772222222222</v>
      </c>
      <c r="BB26" s="5">
        <v>1237.8240740740739</v>
      </c>
      <c r="BC26" s="5">
        <v>0</v>
      </c>
      <c r="BD26" s="5">
        <v>1322.85</v>
      </c>
      <c r="BE26" s="5">
        <v>14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592</v>
      </c>
      <c r="BO26" s="6">
        <v>0</v>
      </c>
      <c r="BP26" s="6">
        <v>0</v>
      </c>
      <c r="BQ26" s="6">
        <v>0</v>
      </c>
      <c r="BR26" s="6">
        <v>15</v>
      </c>
      <c r="BS26" s="6">
        <v>55</v>
      </c>
      <c r="BT26" s="6">
        <v>0</v>
      </c>
      <c r="BU26" s="60"/>
      <c r="BV26" s="5">
        <v>2971.018530555556</v>
      </c>
      <c r="BW26" s="5">
        <v>28.818481999999999</v>
      </c>
      <c r="BX26" s="5">
        <v>0</v>
      </c>
      <c r="BY26" s="60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35.515151515151523</v>
      </c>
      <c r="CG26" s="5">
        <v>5</v>
      </c>
      <c r="CH26" s="5">
        <v>0</v>
      </c>
      <c r="CI26" s="5">
        <v>480.63387999999998</v>
      </c>
      <c r="CJ26" s="5">
        <v>4.0303030303030303</v>
      </c>
      <c r="CK26" s="5">
        <v>2481.204334545454</v>
      </c>
      <c r="CL26" s="5">
        <v>1274.939454545455</v>
      </c>
      <c r="CM26" s="5">
        <v>0</v>
      </c>
      <c r="CN26" s="5">
        <v>254.98789090909091</v>
      </c>
      <c r="CO26" s="5">
        <v>1529.927345454546</v>
      </c>
      <c r="CP26" s="60"/>
      <c r="CQ26" s="4"/>
    </row>
    <row r="27" spans="1:95" ht="18.95" customHeight="1" x14ac:dyDescent="0.25">
      <c r="A27" s="60"/>
      <c r="B27" s="3">
        <v>1127</v>
      </c>
      <c r="C27" s="4" t="s">
        <v>130</v>
      </c>
      <c r="D27" s="3" t="s">
        <v>107</v>
      </c>
      <c r="E27" s="60"/>
      <c r="F27" s="5">
        <v>3859.9360959999999</v>
      </c>
      <c r="G27" s="5">
        <v>2060.7436343333329</v>
      </c>
      <c r="H27" s="5">
        <v>24586.44</v>
      </c>
      <c r="I27" s="5">
        <v>22765.222222222219</v>
      </c>
      <c r="J27" s="5">
        <v>22933.599999999999</v>
      </c>
      <c r="K27" s="5">
        <v>1652.84</v>
      </c>
      <c r="L27" s="5">
        <v>0</v>
      </c>
      <c r="M27" s="6">
        <v>647</v>
      </c>
      <c r="N27" s="5">
        <v>-1799.192461666667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22691.25</v>
      </c>
      <c r="W27" s="5">
        <v>1888.836458333333</v>
      </c>
      <c r="X27" s="5">
        <v>21010.416666666661</v>
      </c>
      <c r="Y27" s="5">
        <v>0</v>
      </c>
      <c r="Z27" s="5">
        <v>21170.71</v>
      </c>
      <c r="AA27" s="5">
        <v>1520.54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561.89</v>
      </c>
      <c r="AU27" s="5">
        <v>39.020138888888887</v>
      </c>
      <c r="AV27" s="5">
        <v>520.26851851851848</v>
      </c>
      <c r="AW27" s="5">
        <v>0</v>
      </c>
      <c r="AX27" s="5">
        <v>525.89</v>
      </c>
      <c r="AY27" s="5">
        <v>36</v>
      </c>
      <c r="AZ27" s="5">
        <v>1333.3</v>
      </c>
      <c r="BA27" s="5">
        <v>103.7011111111111</v>
      </c>
      <c r="BB27" s="5">
        <v>1234.537037037037</v>
      </c>
      <c r="BC27" s="5">
        <v>0</v>
      </c>
      <c r="BD27" s="5">
        <v>1237</v>
      </c>
      <c r="BE27" s="5">
        <v>96.3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568</v>
      </c>
      <c r="BO27" s="6">
        <v>0</v>
      </c>
      <c r="BP27" s="6">
        <v>0</v>
      </c>
      <c r="BQ27" s="6">
        <v>0</v>
      </c>
      <c r="BR27" s="6">
        <v>16</v>
      </c>
      <c r="BS27" s="6">
        <v>63</v>
      </c>
      <c r="BT27" s="6">
        <v>0</v>
      </c>
      <c r="BU27" s="60"/>
      <c r="BV27" s="5">
        <v>2031.557708333333</v>
      </c>
      <c r="BW27" s="5">
        <v>29.185925999999998</v>
      </c>
      <c r="BX27" s="5">
        <v>0</v>
      </c>
      <c r="BY27" s="60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35.515151515151523</v>
      </c>
      <c r="CG27" s="5">
        <v>5</v>
      </c>
      <c r="CH27" s="5">
        <v>0</v>
      </c>
      <c r="CI27" s="5">
        <v>329.45829600000002</v>
      </c>
      <c r="CJ27" s="5">
        <v>4.0303030303030303</v>
      </c>
      <c r="CK27" s="5">
        <v>2330.0087505454539</v>
      </c>
      <c r="CL27" s="5">
        <v>1274.939454545455</v>
      </c>
      <c r="CM27" s="5">
        <v>0</v>
      </c>
      <c r="CN27" s="5">
        <v>254.98789090909091</v>
      </c>
      <c r="CO27" s="5">
        <v>1529.927345454546</v>
      </c>
      <c r="CP27" s="60"/>
      <c r="CQ27" s="4"/>
    </row>
    <row r="28" spans="1:95" ht="18.95" customHeight="1" x14ac:dyDescent="0.25">
      <c r="A28" s="60"/>
      <c r="B28" s="3">
        <v>1128</v>
      </c>
      <c r="C28" s="4" t="s">
        <v>131</v>
      </c>
      <c r="D28" s="3" t="s">
        <v>107</v>
      </c>
      <c r="E28" s="60"/>
      <c r="F28" s="5">
        <v>3329.6980159999998</v>
      </c>
      <c r="G28" s="5">
        <v>492.94379933333329</v>
      </c>
      <c r="H28" s="5">
        <v>5730.24</v>
      </c>
      <c r="I28" s="5">
        <v>5305.7777777777774</v>
      </c>
      <c r="J28" s="5">
        <v>4922.93</v>
      </c>
      <c r="K28" s="5">
        <v>807.31</v>
      </c>
      <c r="L28" s="5">
        <v>0</v>
      </c>
      <c r="M28" s="6">
        <v>227</v>
      </c>
      <c r="N28" s="5">
        <v>-2836.7542166666672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2918.28</v>
      </c>
      <c r="W28" s="5">
        <v>242.91978888888889</v>
      </c>
      <c r="X28" s="5">
        <v>2702.1111111111109</v>
      </c>
      <c r="Y28" s="5">
        <v>0</v>
      </c>
      <c r="Z28" s="5">
        <v>2477.5</v>
      </c>
      <c r="AA28" s="5">
        <v>440.78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422.67</v>
      </c>
      <c r="AO28" s="5">
        <v>27.395277777777771</v>
      </c>
      <c r="AP28" s="5">
        <v>391.36111111111097</v>
      </c>
      <c r="AQ28" s="5">
        <v>0</v>
      </c>
      <c r="AR28" s="5">
        <v>288.45999999999998</v>
      </c>
      <c r="AS28" s="5">
        <v>134.21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2389.29</v>
      </c>
      <c r="BA28" s="5">
        <v>185.83366666666669</v>
      </c>
      <c r="BB28" s="5">
        <v>2212.3055555555552</v>
      </c>
      <c r="BC28" s="5">
        <v>0</v>
      </c>
      <c r="BD28" s="5">
        <v>2156.9699999999998</v>
      </c>
      <c r="BE28" s="5">
        <v>232.32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92</v>
      </c>
      <c r="BO28" s="6">
        <v>0</v>
      </c>
      <c r="BP28" s="6">
        <v>0</v>
      </c>
      <c r="BQ28" s="6">
        <v>19</v>
      </c>
      <c r="BR28" s="6">
        <v>0</v>
      </c>
      <c r="BS28" s="6">
        <v>116</v>
      </c>
      <c r="BT28" s="6">
        <v>0</v>
      </c>
      <c r="BU28" s="60"/>
      <c r="BV28" s="5">
        <v>456.14873333333333</v>
      </c>
      <c r="BW28" s="5">
        <v>36.795065999999998</v>
      </c>
      <c r="BX28" s="5">
        <v>0</v>
      </c>
      <c r="BY28" s="60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35.515151515151523</v>
      </c>
      <c r="CG28" s="5">
        <v>5</v>
      </c>
      <c r="CH28" s="5">
        <v>0</v>
      </c>
      <c r="CI28" s="5">
        <v>76.785216000000005</v>
      </c>
      <c r="CJ28" s="5">
        <v>4.0303030303030303</v>
      </c>
      <c r="CK28" s="5">
        <v>1799.770670545455</v>
      </c>
      <c r="CL28" s="5">
        <v>1274.939454545455</v>
      </c>
      <c r="CM28" s="5">
        <v>0</v>
      </c>
      <c r="CN28" s="5">
        <v>254.98789090909091</v>
      </c>
      <c r="CO28" s="5">
        <v>1529.927345454546</v>
      </c>
      <c r="CP28" s="60"/>
      <c r="CQ28" s="4"/>
    </row>
    <row r="29" spans="1:95" ht="18.95" customHeight="1" x14ac:dyDescent="0.25">
      <c r="A29" s="60"/>
      <c r="B29" s="3">
        <v>1129</v>
      </c>
      <c r="C29" s="4" t="s">
        <v>194</v>
      </c>
      <c r="D29" s="3" t="s">
        <v>107</v>
      </c>
      <c r="E29" s="60"/>
      <c r="F29" s="5">
        <v>3142.258296</v>
      </c>
      <c r="G29" s="5">
        <v>592.34682870370375</v>
      </c>
      <c r="H29" s="5">
        <v>8794.4399999999987</v>
      </c>
      <c r="I29" s="5">
        <v>8142.9999999999991</v>
      </c>
      <c r="J29" s="5">
        <v>8296.65</v>
      </c>
      <c r="K29" s="5">
        <v>497.79</v>
      </c>
      <c r="L29" s="5">
        <v>0</v>
      </c>
      <c r="M29" s="6">
        <v>522</v>
      </c>
      <c r="N29" s="5">
        <v>-2549.911467296296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1212.25</v>
      </c>
      <c r="W29" s="5">
        <v>100.908587962963</v>
      </c>
      <c r="X29" s="5">
        <v>1122.4537037037039</v>
      </c>
      <c r="Y29" s="5">
        <v>0</v>
      </c>
      <c r="Z29" s="5">
        <v>1014.17</v>
      </c>
      <c r="AA29" s="5">
        <v>198.08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7582.19</v>
      </c>
      <c r="AO29" s="5">
        <v>491.43824074074081</v>
      </c>
      <c r="AP29" s="5">
        <v>7020.5462962962956</v>
      </c>
      <c r="AQ29" s="5">
        <v>0</v>
      </c>
      <c r="AR29" s="5">
        <v>7282.48</v>
      </c>
      <c r="AS29" s="5">
        <v>299.70999999999998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56</v>
      </c>
      <c r="BO29" s="6">
        <v>0</v>
      </c>
      <c r="BP29" s="6">
        <v>0</v>
      </c>
      <c r="BQ29" s="6">
        <v>466</v>
      </c>
      <c r="BR29" s="6">
        <v>0</v>
      </c>
      <c r="BS29" s="6">
        <v>0</v>
      </c>
      <c r="BT29" s="6">
        <v>0</v>
      </c>
      <c r="BU29" s="60"/>
      <c r="BV29" s="5">
        <v>592.34682870370375</v>
      </c>
      <c r="BW29" s="5">
        <v>0</v>
      </c>
      <c r="BX29" s="5">
        <v>0</v>
      </c>
      <c r="BY29" s="60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35.515151515151523</v>
      </c>
      <c r="CG29" s="5">
        <v>5</v>
      </c>
      <c r="CH29" s="5">
        <v>0</v>
      </c>
      <c r="CI29" s="5">
        <v>117.845496</v>
      </c>
      <c r="CJ29" s="5">
        <v>4.0303030303030303</v>
      </c>
      <c r="CK29" s="5">
        <v>1612.330950545454</v>
      </c>
      <c r="CL29" s="5">
        <v>1274.939454545455</v>
      </c>
      <c r="CM29" s="5">
        <v>0</v>
      </c>
      <c r="CN29" s="5">
        <v>254.98789090909091</v>
      </c>
      <c r="CO29" s="5">
        <v>1529.927345454546</v>
      </c>
      <c r="CP29" s="60"/>
      <c r="CQ29" s="4"/>
    </row>
    <row r="30" spans="1:95" ht="18.95" customHeight="1" x14ac:dyDescent="0.25">
      <c r="A30" s="60"/>
      <c r="B30" s="3">
        <v>1130</v>
      </c>
      <c r="C30" s="4" t="s">
        <v>195</v>
      </c>
      <c r="D30" s="3" t="s">
        <v>107</v>
      </c>
      <c r="E30" s="60"/>
      <c r="F30" s="5">
        <v>3073.706948</v>
      </c>
      <c r="G30" s="5">
        <v>461.07452233333328</v>
      </c>
      <c r="H30" s="5">
        <v>6118.22</v>
      </c>
      <c r="I30" s="5">
        <v>5665.0185185185182</v>
      </c>
      <c r="J30" s="5">
        <v>5425.81</v>
      </c>
      <c r="K30" s="5">
        <v>692.41000000000008</v>
      </c>
      <c r="L30" s="5">
        <v>0</v>
      </c>
      <c r="M30" s="6">
        <v>289</v>
      </c>
      <c r="N30" s="5">
        <v>-2612.6324256666671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1568.93</v>
      </c>
      <c r="W30" s="5">
        <v>130.5988953703704</v>
      </c>
      <c r="X30" s="5">
        <v>1452.712962962963</v>
      </c>
      <c r="Y30" s="5">
        <v>0</v>
      </c>
      <c r="Z30" s="5">
        <v>1395.16</v>
      </c>
      <c r="AA30" s="5">
        <v>173.77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3293.63</v>
      </c>
      <c r="AO30" s="5">
        <v>213.47601851851849</v>
      </c>
      <c r="AP30" s="5">
        <v>3049.6574074074069</v>
      </c>
      <c r="AQ30" s="5">
        <v>0</v>
      </c>
      <c r="AR30" s="5">
        <v>2954.31</v>
      </c>
      <c r="AS30" s="5">
        <v>339.32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1255.6600000000001</v>
      </c>
      <c r="BA30" s="5">
        <v>97.662444444444446</v>
      </c>
      <c r="BB30" s="5">
        <v>1162.648148148148</v>
      </c>
      <c r="BC30" s="5">
        <v>0</v>
      </c>
      <c r="BD30" s="5">
        <v>1076.3399999999999</v>
      </c>
      <c r="BE30" s="5">
        <v>179.32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72</v>
      </c>
      <c r="BO30" s="6">
        <v>0</v>
      </c>
      <c r="BP30" s="6">
        <v>0</v>
      </c>
      <c r="BQ30" s="6">
        <v>153</v>
      </c>
      <c r="BR30" s="6">
        <v>0</v>
      </c>
      <c r="BS30" s="6">
        <v>64</v>
      </c>
      <c r="BT30" s="6">
        <v>0</v>
      </c>
      <c r="BU30" s="60"/>
      <c r="BV30" s="5">
        <v>441.7373583333333</v>
      </c>
      <c r="BW30" s="5">
        <v>19.337164000000001</v>
      </c>
      <c r="BX30" s="5">
        <v>0</v>
      </c>
      <c r="BY30" s="60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35.515151515151523</v>
      </c>
      <c r="CG30" s="5">
        <v>5</v>
      </c>
      <c r="CH30" s="5">
        <v>0</v>
      </c>
      <c r="CI30" s="5">
        <v>81.984148000000005</v>
      </c>
      <c r="CJ30" s="5">
        <v>4.0303030303030303</v>
      </c>
      <c r="CK30" s="5">
        <v>1543.779602545455</v>
      </c>
      <c r="CL30" s="5">
        <v>1274.939454545455</v>
      </c>
      <c r="CM30" s="5">
        <v>0</v>
      </c>
      <c r="CN30" s="5">
        <v>254.98789090909091</v>
      </c>
      <c r="CO30" s="5">
        <v>1529.927345454546</v>
      </c>
      <c r="CP30" s="60"/>
      <c r="CQ30" s="4"/>
    </row>
    <row r="31" spans="1:95" ht="18.95" customHeight="1" x14ac:dyDescent="0.25">
      <c r="A31" s="60"/>
      <c r="B31" s="3">
        <v>1131</v>
      </c>
      <c r="C31" s="4" t="s">
        <v>196</v>
      </c>
      <c r="D31" s="3" t="s">
        <v>107</v>
      </c>
      <c r="E31" s="60"/>
      <c r="F31" s="5">
        <v>3133.6133279999999</v>
      </c>
      <c r="G31" s="5">
        <v>640.38628881481486</v>
      </c>
      <c r="H31" s="5">
        <v>8223.92</v>
      </c>
      <c r="I31" s="5">
        <v>7614.74074074074</v>
      </c>
      <c r="J31" s="5">
        <v>7641.5</v>
      </c>
      <c r="K31" s="5">
        <v>582.41999999999996</v>
      </c>
      <c r="L31" s="5">
        <v>0</v>
      </c>
      <c r="M31" s="6">
        <v>538</v>
      </c>
      <c r="N31" s="5">
        <v>-2493.2270391851848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2989.64</v>
      </c>
      <c r="W31" s="5">
        <v>248.8598481481481</v>
      </c>
      <c r="X31" s="5">
        <v>2768.1851851851852</v>
      </c>
      <c r="Y31" s="5">
        <v>0</v>
      </c>
      <c r="Z31" s="5">
        <v>2795.85</v>
      </c>
      <c r="AA31" s="5">
        <v>193.79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3391.47</v>
      </c>
      <c r="AO31" s="5">
        <v>219.8175</v>
      </c>
      <c r="AP31" s="5">
        <v>3140.25</v>
      </c>
      <c r="AQ31" s="5">
        <v>0</v>
      </c>
      <c r="AR31" s="5">
        <v>3108.46</v>
      </c>
      <c r="AS31" s="5">
        <v>283.01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1842.81</v>
      </c>
      <c r="BA31" s="5">
        <v>143.3296666666667</v>
      </c>
      <c r="BB31" s="5">
        <v>1706.305555555555</v>
      </c>
      <c r="BC31" s="5">
        <v>0</v>
      </c>
      <c r="BD31" s="5">
        <v>1737.19</v>
      </c>
      <c r="BE31" s="5">
        <v>105.62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177</v>
      </c>
      <c r="BO31" s="6">
        <v>0</v>
      </c>
      <c r="BP31" s="6">
        <v>0</v>
      </c>
      <c r="BQ31" s="6">
        <v>237</v>
      </c>
      <c r="BR31" s="6">
        <v>0</v>
      </c>
      <c r="BS31" s="6">
        <v>124</v>
      </c>
      <c r="BT31" s="6">
        <v>0</v>
      </c>
      <c r="BU31" s="60"/>
      <c r="BV31" s="5">
        <v>612.00701481481485</v>
      </c>
      <c r="BW31" s="5">
        <v>28.379273999999999</v>
      </c>
      <c r="BX31" s="5">
        <v>0</v>
      </c>
      <c r="BY31" s="60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35.515151515151523</v>
      </c>
      <c r="CG31" s="5">
        <v>5</v>
      </c>
      <c r="CH31" s="5">
        <v>0</v>
      </c>
      <c r="CI31" s="5">
        <v>110.20052800000001</v>
      </c>
      <c r="CJ31" s="5">
        <v>4.0303030303030303</v>
      </c>
      <c r="CK31" s="5">
        <v>1603.6859825454551</v>
      </c>
      <c r="CL31" s="5">
        <v>1274.939454545455</v>
      </c>
      <c r="CM31" s="5">
        <v>0</v>
      </c>
      <c r="CN31" s="5">
        <v>254.98789090909091</v>
      </c>
      <c r="CO31" s="5">
        <v>1529.927345454546</v>
      </c>
      <c r="CP31" s="60"/>
      <c r="CQ31" s="4"/>
    </row>
    <row r="32" spans="1:95" ht="18.95" customHeight="1" x14ac:dyDescent="0.25">
      <c r="A32" s="60"/>
      <c r="B32" s="3">
        <v>1132</v>
      </c>
      <c r="C32" s="4" t="s">
        <v>197</v>
      </c>
      <c r="D32" s="3" t="s">
        <v>107</v>
      </c>
      <c r="E32" s="60"/>
      <c r="F32" s="5">
        <v>2861.596826</v>
      </c>
      <c r="G32" s="5">
        <v>322.68406170370372</v>
      </c>
      <c r="H32" s="5">
        <v>3782.39</v>
      </c>
      <c r="I32" s="5">
        <v>3502.212962962963</v>
      </c>
      <c r="J32" s="5">
        <v>3556.41</v>
      </c>
      <c r="K32" s="5">
        <v>225.98</v>
      </c>
      <c r="L32" s="5">
        <v>0</v>
      </c>
      <c r="M32" s="6">
        <v>189</v>
      </c>
      <c r="N32" s="5">
        <v>-2538.9127642962958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2318.48</v>
      </c>
      <c r="W32" s="5">
        <v>192.9919925925926</v>
      </c>
      <c r="X32" s="5">
        <v>2146.74074074074</v>
      </c>
      <c r="Y32" s="5">
        <v>0</v>
      </c>
      <c r="Z32" s="5">
        <v>2168.7800000000002</v>
      </c>
      <c r="AA32" s="5">
        <v>149.69999999999999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236.64</v>
      </c>
      <c r="AO32" s="5">
        <v>15.337777777777781</v>
      </c>
      <c r="AP32" s="5">
        <v>219.11111111111109</v>
      </c>
      <c r="AQ32" s="5">
        <v>0</v>
      </c>
      <c r="AR32" s="5">
        <v>202.84</v>
      </c>
      <c r="AS32" s="5">
        <v>33.799999999999997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1227.27</v>
      </c>
      <c r="BA32" s="5">
        <v>95.454333333333338</v>
      </c>
      <c r="BB32" s="5">
        <v>1136.3611111111111</v>
      </c>
      <c r="BC32" s="5">
        <v>0</v>
      </c>
      <c r="BD32" s="5">
        <v>1184.79</v>
      </c>
      <c r="BE32" s="5">
        <v>42.48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102</v>
      </c>
      <c r="BO32" s="6">
        <v>0</v>
      </c>
      <c r="BP32" s="6">
        <v>0</v>
      </c>
      <c r="BQ32" s="6">
        <v>14</v>
      </c>
      <c r="BR32" s="6">
        <v>0</v>
      </c>
      <c r="BS32" s="6">
        <v>73</v>
      </c>
      <c r="BT32" s="6">
        <v>0</v>
      </c>
      <c r="BU32" s="60"/>
      <c r="BV32" s="5">
        <v>303.78410370370369</v>
      </c>
      <c r="BW32" s="5">
        <v>18.899958000000002</v>
      </c>
      <c r="BX32" s="5">
        <v>0</v>
      </c>
      <c r="BY32" s="60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35.515151515151523</v>
      </c>
      <c r="CG32" s="5">
        <v>5</v>
      </c>
      <c r="CH32" s="5">
        <v>0</v>
      </c>
      <c r="CI32" s="5">
        <v>50.684026000000003</v>
      </c>
      <c r="CJ32" s="5">
        <v>4.0303030303030303</v>
      </c>
      <c r="CK32" s="5">
        <v>1331.669480545454</v>
      </c>
      <c r="CL32" s="5">
        <v>1274.939454545455</v>
      </c>
      <c r="CM32" s="5">
        <v>0</v>
      </c>
      <c r="CN32" s="5">
        <v>254.98789090909091</v>
      </c>
      <c r="CO32" s="5">
        <v>1529.927345454546</v>
      </c>
      <c r="CP32" s="60"/>
      <c r="CQ32" s="4"/>
    </row>
    <row r="33" spans="1:95" ht="18.95" customHeight="1" x14ac:dyDescent="0.25">
      <c r="A33" s="60"/>
      <c r="B33" s="3">
        <v>1133</v>
      </c>
      <c r="C33" s="4" t="s">
        <v>200</v>
      </c>
      <c r="D33" s="3" t="s">
        <v>107</v>
      </c>
      <c r="E33" s="60"/>
      <c r="F33" s="5">
        <v>2464.0917420000001</v>
      </c>
      <c r="G33" s="5">
        <v>427.63604903703703</v>
      </c>
      <c r="H33" s="5">
        <v>6058.13</v>
      </c>
      <c r="I33" s="5">
        <v>5609.3796296296296</v>
      </c>
      <c r="J33" s="5">
        <v>5402.26</v>
      </c>
      <c r="K33" s="5">
        <v>655.86999999999989</v>
      </c>
      <c r="L33" s="5">
        <v>0</v>
      </c>
      <c r="M33" s="6">
        <v>573</v>
      </c>
      <c r="N33" s="5">
        <v>-2036.455692962963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4824.8500000000004</v>
      </c>
      <c r="AO33" s="5">
        <v>312.72175925925927</v>
      </c>
      <c r="AP33" s="5">
        <v>4467.4537037037026</v>
      </c>
      <c r="AQ33" s="5">
        <v>0</v>
      </c>
      <c r="AR33" s="5">
        <v>4305.54</v>
      </c>
      <c r="AS33" s="5">
        <v>519.30999999999995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1233.28</v>
      </c>
      <c r="BA33" s="5">
        <v>95.921777777777777</v>
      </c>
      <c r="BB33" s="5">
        <v>1141.9259259259261</v>
      </c>
      <c r="BC33" s="5">
        <v>0</v>
      </c>
      <c r="BD33" s="5">
        <v>1096.72</v>
      </c>
      <c r="BE33" s="5">
        <v>136.56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0</v>
      </c>
      <c r="BO33" s="6">
        <v>0</v>
      </c>
      <c r="BP33" s="6">
        <v>0</v>
      </c>
      <c r="BQ33" s="6">
        <v>430</v>
      </c>
      <c r="BR33" s="6">
        <v>0</v>
      </c>
      <c r="BS33" s="6">
        <v>143</v>
      </c>
      <c r="BT33" s="6">
        <v>0</v>
      </c>
      <c r="BU33" s="60"/>
      <c r="BV33" s="5">
        <v>408.64353703703699</v>
      </c>
      <c r="BW33" s="5">
        <v>18.992512000000001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35.515151515151523</v>
      </c>
      <c r="CG33" s="5">
        <v>5</v>
      </c>
      <c r="CH33" s="5">
        <v>0</v>
      </c>
      <c r="CI33" s="5">
        <v>81.178942000000006</v>
      </c>
      <c r="CJ33" s="5">
        <v>4.0303030303030303</v>
      </c>
      <c r="CK33" s="5">
        <v>934.16439654545457</v>
      </c>
      <c r="CL33" s="5">
        <v>1274.939454545455</v>
      </c>
      <c r="CM33" s="5">
        <v>0</v>
      </c>
      <c r="CN33" s="5">
        <v>254.98789090909091</v>
      </c>
      <c r="CO33" s="5">
        <v>1529.927345454546</v>
      </c>
      <c r="CP33" s="60"/>
      <c r="CQ33" s="4"/>
    </row>
    <row r="34" spans="1:95" ht="18.95" customHeight="1" x14ac:dyDescent="0.25">
      <c r="A34" s="60"/>
      <c r="B34" s="3">
        <v>1134</v>
      </c>
      <c r="C34" s="4" t="s">
        <v>201</v>
      </c>
      <c r="D34" s="3" t="s">
        <v>107</v>
      </c>
      <c r="E34" s="60"/>
      <c r="F34" s="5">
        <v>3027.348078</v>
      </c>
      <c r="G34" s="5">
        <v>612.04284070370363</v>
      </c>
      <c r="H34" s="5">
        <v>7795.17</v>
      </c>
      <c r="I34" s="5">
        <v>7217.75</v>
      </c>
      <c r="J34" s="5">
        <v>6905.58</v>
      </c>
      <c r="K34" s="5">
        <v>889.59</v>
      </c>
      <c r="L34" s="5">
        <v>0</v>
      </c>
      <c r="M34" s="6">
        <v>368</v>
      </c>
      <c r="N34" s="5">
        <v>-2415.305237296297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2171.11</v>
      </c>
      <c r="W34" s="5">
        <v>180.7248046296296</v>
      </c>
      <c r="X34" s="5">
        <v>2010.287037037036</v>
      </c>
      <c r="Y34" s="5">
        <v>0</v>
      </c>
      <c r="Z34" s="5">
        <v>1856.62</v>
      </c>
      <c r="AA34" s="5">
        <v>314.49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3269.03</v>
      </c>
      <c r="AO34" s="5">
        <v>211.88157407407411</v>
      </c>
      <c r="AP34" s="5">
        <v>3026.8796296296291</v>
      </c>
      <c r="AQ34" s="5">
        <v>0</v>
      </c>
      <c r="AR34" s="5">
        <v>2880.43</v>
      </c>
      <c r="AS34" s="5">
        <v>388.6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2355.0300000000002</v>
      </c>
      <c r="BA34" s="5">
        <v>183.16900000000001</v>
      </c>
      <c r="BB34" s="5">
        <v>2180.583333333333</v>
      </c>
      <c r="BC34" s="5">
        <v>0</v>
      </c>
      <c r="BD34" s="5">
        <v>2168.5300000000002</v>
      </c>
      <c r="BE34" s="5">
        <v>186.5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99</v>
      </c>
      <c r="BO34" s="6">
        <v>0</v>
      </c>
      <c r="BP34" s="6">
        <v>0</v>
      </c>
      <c r="BQ34" s="6">
        <v>151</v>
      </c>
      <c r="BR34" s="6">
        <v>0</v>
      </c>
      <c r="BS34" s="6">
        <v>118</v>
      </c>
      <c r="BT34" s="6">
        <v>0</v>
      </c>
      <c r="BU34" s="60"/>
      <c r="BV34" s="5">
        <v>575.77537870370361</v>
      </c>
      <c r="BW34" s="5">
        <v>36.267462000000002</v>
      </c>
      <c r="BX34" s="5">
        <v>0</v>
      </c>
      <c r="BY34" s="60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35.515151515151523</v>
      </c>
      <c r="CG34" s="5">
        <v>5</v>
      </c>
      <c r="CH34" s="5">
        <v>0</v>
      </c>
      <c r="CI34" s="5">
        <v>104.45527800000001</v>
      </c>
      <c r="CJ34" s="5">
        <v>4.0303030303030303</v>
      </c>
      <c r="CK34" s="5">
        <v>1497.420732545454</v>
      </c>
      <c r="CL34" s="5">
        <v>1274.939454545455</v>
      </c>
      <c r="CM34" s="5">
        <v>0</v>
      </c>
      <c r="CN34" s="5">
        <v>254.98789090909091</v>
      </c>
      <c r="CO34" s="5">
        <v>1529.927345454546</v>
      </c>
      <c r="CP34" s="60"/>
      <c r="CQ34" s="4"/>
    </row>
    <row r="35" spans="1:95" ht="18.95" customHeight="1" x14ac:dyDescent="0.25">
      <c r="A35" s="60"/>
      <c r="B35" s="3">
        <v>1135</v>
      </c>
      <c r="C35" s="4" t="s">
        <v>166</v>
      </c>
      <c r="D35" s="3" t="s">
        <v>107</v>
      </c>
      <c r="E35" s="60"/>
      <c r="F35" s="5">
        <v>2942.3508240000001</v>
      </c>
      <c r="G35" s="5">
        <v>1064.303015703704</v>
      </c>
      <c r="H35" s="5">
        <v>11898.36</v>
      </c>
      <c r="I35" s="5">
        <v>11017</v>
      </c>
      <c r="J35" s="5">
        <v>11042.67</v>
      </c>
      <c r="K35" s="5">
        <v>855.68999999999994</v>
      </c>
      <c r="L35" s="5">
        <v>0</v>
      </c>
      <c r="M35" s="6">
        <v>748</v>
      </c>
      <c r="N35" s="5">
        <v>-1878.0478082962959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4464.08</v>
      </c>
      <c r="W35" s="5">
        <v>371.59332592592591</v>
      </c>
      <c r="X35" s="5">
        <v>4133.4074074074069</v>
      </c>
      <c r="Y35" s="5">
        <v>0</v>
      </c>
      <c r="Z35" s="5">
        <v>4240.05</v>
      </c>
      <c r="AA35" s="5">
        <v>224.03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7434.28</v>
      </c>
      <c r="BA35" s="5">
        <v>578.22177777777779</v>
      </c>
      <c r="BB35" s="5">
        <v>6883.5925925925922</v>
      </c>
      <c r="BC35" s="5">
        <v>0</v>
      </c>
      <c r="BD35" s="5">
        <v>6802.62</v>
      </c>
      <c r="BE35" s="5">
        <v>631.66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133</v>
      </c>
      <c r="BO35" s="6">
        <v>0</v>
      </c>
      <c r="BP35" s="6">
        <v>0</v>
      </c>
      <c r="BQ35" s="6">
        <v>0</v>
      </c>
      <c r="BR35" s="6">
        <v>0</v>
      </c>
      <c r="BS35" s="6">
        <v>615</v>
      </c>
      <c r="BT35" s="6">
        <v>0</v>
      </c>
      <c r="BU35" s="60"/>
      <c r="BV35" s="5">
        <v>949.8151037037037</v>
      </c>
      <c r="BW35" s="5">
        <v>114.48791199999999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35.515151515151523</v>
      </c>
      <c r="CG35" s="5">
        <v>5</v>
      </c>
      <c r="CH35" s="5">
        <v>400</v>
      </c>
      <c r="CI35" s="5">
        <v>159.43802400000001</v>
      </c>
      <c r="CJ35" s="5">
        <v>4.0303030303030303</v>
      </c>
      <c r="CK35" s="5">
        <v>1412.4234785454551</v>
      </c>
      <c r="CL35" s="5">
        <v>1274.939454545455</v>
      </c>
      <c r="CM35" s="5">
        <v>0</v>
      </c>
      <c r="CN35" s="5">
        <v>254.98789090909091</v>
      </c>
      <c r="CO35" s="5">
        <v>1529.927345454546</v>
      </c>
      <c r="CP35" s="60"/>
      <c r="CQ35" s="4"/>
    </row>
    <row r="36" spans="1:95" ht="18.95" customHeight="1" x14ac:dyDescent="0.25">
      <c r="A36" s="60"/>
      <c r="B36" s="3">
        <v>1136</v>
      </c>
      <c r="C36" s="4" t="s">
        <v>146</v>
      </c>
      <c r="D36" s="3" t="s">
        <v>107</v>
      </c>
      <c r="E36" s="60"/>
      <c r="F36" s="5">
        <v>2551.7573200000002</v>
      </c>
      <c r="G36" s="5">
        <v>827.3083454444444</v>
      </c>
      <c r="H36" s="5">
        <v>11357.8</v>
      </c>
      <c r="I36" s="5">
        <v>10516.48148148148</v>
      </c>
      <c r="J36" s="5">
        <v>11357.8</v>
      </c>
      <c r="K36" s="5">
        <v>0</v>
      </c>
      <c r="L36" s="5">
        <v>0</v>
      </c>
      <c r="M36" s="6">
        <v>820</v>
      </c>
      <c r="N36" s="5">
        <v>-1724.4489745555561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2890.68</v>
      </c>
      <c r="W36" s="5">
        <v>240.62234444444439</v>
      </c>
      <c r="X36" s="5">
        <v>2676.5555555555552</v>
      </c>
      <c r="Y36" s="5">
        <v>0</v>
      </c>
      <c r="Z36" s="5">
        <v>2890.68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5676.13</v>
      </c>
      <c r="AI36" s="5">
        <v>250</v>
      </c>
      <c r="AJ36" s="5">
        <v>5255.6759259259261</v>
      </c>
      <c r="AK36" s="5">
        <v>0</v>
      </c>
      <c r="AL36" s="5">
        <v>5676.13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2790.99</v>
      </c>
      <c r="BA36" s="5">
        <v>217.077</v>
      </c>
      <c r="BB36" s="5">
        <v>2584.25</v>
      </c>
      <c r="BC36" s="5">
        <v>0</v>
      </c>
      <c r="BD36" s="5">
        <v>2790.99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168</v>
      </c>
      <c r="BO36" s="6">
        <v>0</v>
      </c>
      <c r="BP36" s="6">
        <v>458</v>
      </c>
      <c r="BQ36" s="6">
        <v>0</v>
      </c>
      <c r="BR36" s="6">
        <v>0</v>
      </c>
      <c r="BS36" s="6">
        <v>194</v>
      </c>
      <c r="BT36" s="6">
        <v>0</v>
      </c>
      <c r="BU36" s="60"/>
      <c r="BV36" s="5">
        <v>707.69934444444436</v>
      </c>
      <c r="BW36" s="5">
        <v>119.60900100000001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35.515151515151523</v>
      </c>
      <c r="CG36" s="5">
        <v>5</v>
      </c>
      <c r="CH36" s="5">
        <v>0</v>
      </c>
      <c r="CI36" s="5">
        <v>152.19452000000001</v>
      </c>
      <c r="CJ36" s="5">
        <v>4.0303030303030303</v>
      </c>
      <c r="CK36" s="5">
        <v>1021.829974545455</v>
      </c>
      <c r="CL36" s="5">
        <v>1274.939454545455</v>
      </c>
      <c r="CM36" s="5">
        <v>0</v>
      </c>
      <c r="CN36" s="5">
        <v>254.98789090909091</v>
      </c>
      <c r="CO36" s="5">
        <v>1529.927345454546</v>
      </c>
      <c r="CP36" s="60"/>
      <c r="CQ36" s="4"/>
    </row>
    <row r="37" spans="1:95" ht="18.95" customHeight="1" x14ac:dyDescent="0.25">
      <c r="A37" s="60"/>
      <c r="B37" s="3">
        <v>1137</v>
      </c>
      <c r="C37" s="4" t="s">
        <v>203</v>
      </c>
      <c r="D37" s="3" t="s">
        <v>107</v>
      </c>
      <c r="E37" s="60"/>
      <c r="F37" s="5">
        <v>2635.8712519999999</v>
      </c>
      <c r="G37" s="5">
        <v>18.43080496296297</v>
      </c>
      <c r="H37" s="5">
        <v>220.78</v>
      </c>
      <c r="I37" s="5">
        <v>204.4259259259259</v>
      </c>
      <c r="J37" s="5">
        <v>220.78</v>
      </c>
      <c r="K37" s="5">
        <v>0</v>
      </c>
      <c r="L37" s="5">
        <v>0</v>
      </c>
      <c r="M37" s="6">
        <v>7</v>
      </c>
      <c r="N37" s="5">
        <v>-2617.4404470370368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119.78</v>
      </c>
      <c r="W37" s="5">
        <v>9.9705759259259263</v>
      </c>
      <c r="X37" s="5">
        <v>110.9074074074074</v>
      </c>
      <c r="Y37" s="5">
        <v>0</v>
      </c>
      <c r="Z37" s="5">
        <v>119.78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33.520000000000003</v>
      </c>
      <c r="AO37" s="5">
        <v>2.1725925925925931</v>
      </c>
      <c r="AP37" s="5">
        <v>31.037037037037042</v>
      </c>
      <c r="AQ37" s="5">
        <v>0</v>
      </c>
      <c r="AR37" s="5">
        <v>33.520000000000003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67.48</v>
      </c>
      <c r="BA37" s="5">
        <v>5.2484444444444449</v>
      </c>
      <c r="BB37" s="5">
        <v>62.481481481481481</v>
      </c>
      <c r="BC37" s="5">
        <v>0</v>
      </c>
      <c r="BD37" s="5">
        <v>67.48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2</v>
      </c>
      <c r="BO37" s="6">
        <v>0</v>
      </c>
      <c r="BP37" s="6">
        <v>0</v>
      </c>
      <c r="BQ37" s="6">
        <v>3</v>
      </c>
      <c r="BR37" s="6">
        <v>0</v>
      </c>
      <c r="BS37" s="6">
        <v>2</v>
      </c>
      <c r="BT37" s="6">
        <v>0</v>
      </c>
      <c r="BU37" s="60"/>
      <c r="BV37" s="5">
        <v>17.39161296296297</v>
      </c>
      <c r="BW37" s="5">
        <v>1.0391919999999999</v>
      </c>
      <c r="BX37" s="5">
        <v>0</v>
      </c>
      <c r="BY37" s="60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35.515151515151523</v>
      </c>
      <c r="CG37" s="5">
        <v>5</v>
      </c>
      <c r="CH37" s="5">
        <v>0</v>
      </c>
      <c r="CI37" s="5">
        <v>2.9584519999999999</v>
      </c>
      <c r="CJ37" s="5">
        <v>4.0303030303030303</v>
      </c>
      <c r="CK37" s="5">
        <v>1105.9439065454551</v>
      </c>
      <c r="CL37" s="5">
        <v>1274.939454545455</v>
      </c>
      <c r="CM37" s="5">
        <v>0</v>
      </c>
      <c r="CN37" s="5">
        <v>254.98789090909091</v>
      </c>
      <c r="CO37" s="5">
        <v>1529.927345454546</v>
      </c>
      <c r="CP37" s="60"/>
      <c r="CQ37" s="4"/>
    </row>
    <row r="38" spans="1:95" ht="18.95" customHeight="1" x14ac:dyDescent="0.25">
      <c r="A38" s="60"/>
      <c r="B38" s="3">
        <v>1138</v>
      </c>
      <c r="C38" s="4" t="s">
        <v>204</v>
      </c>
      <c r="D38" s="3" t="s">
        <v>107</v>
      </c>
      <c r="E38" s="60"/>
      <c r="F38" s="5">
        <v>3143.900858</v>
      </c>
      <c r="G38" s="5">
        <v>2302.9525268888892</v>
      </c>
      <c r="H38" s="5">
        <v>25696.87</v>
      </c>
      <c r="I38" s="5">
        <v>23793.39814814815</v>
      </c>
      <c r="J38" s="5">
        <v>25696.87</v>
      </c>
      <c r="K38" s="5">
        <v>0</v>
      </c>
      <c r="L38" s="5">
        <v>0</v>
      </c>
      <c r="M38" s="6">
        <v>1793</v>
      </c>
      <c r="N38" s="5">
        <v>-840.9483311111112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9200.4</v>
      </c>
      <c r="W38" s="5">
        <v>765.84811111111117</v>
      </c>
      <c r="X38" s="5">
        <v>8518.8888888888887</v>
      </c>
      <c r="Y38" s="5">
        <v>0</v>
      </c>
      <c r="Z38" s="5">
        <v>9200.4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16496.47</v>
      </c>
      <c r="BA38" s="5">
        <v>1283.058777777778</v>
      </c>
      <c r="BB38" s="5">
        <v>15274.509259259259</v>
      </c>
      <c r="BC38" s="5">
        <v>0</v>
      </c>
      <c r="BD38" s="5">
        <v>16496.47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332</v>
      </c>
      <c r="BO38" s="6">
        <v>0</v>
      </c>
      <c r="BP38" s="6">
        <v>0</v>
      </c>
      <c r="BQ38" s="6">
        <v>0</v>
      </c>
      <c r="BR38" s="6">
        <v>0</v>
      </c>
      <c r="BS38" s="6">
        <v>1461</v>
      </c>
      <c r="BT38" s="6">
        <v>0</v>
      </c>
      <c r="BU38" s="60"/>
      <c r="BV38" s="5">
        <v>2048.9068888888892</v>
      </c>
      <c r="BW38" s="5">
        <v>254.045638</v>
      </c>
      <c r="BX38" s="5">
        <v>0</v>
      </c>
      <c r="BY38" s="60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35.515151515151523</v>
      </c>
      <c r="CG38" s="5">
        <v>5</v>
      </c>
      <c r="CH38" s="5">
        <v>400</v>
      </c>
      <c r="CI38" s="5">
        <v>344.33805799999999</v>
      </c>
      <c r="CJ38" s="5">
        <v>4.0303030303030303</v>
      </c>
      <c r="CK38" s="5">
        <v>1613.9735125454549</v>
      </c>
      <c r="CL38" s="5">
        <v>1274.939454545455</v>
      </c>
      <c r="CM38" s="5">
        <v>0</v>
      </c>
      <c r="CN38" s="5">
        <v>254.98789090909091</v>
      </c>
      <c r="CO38" s="5">
        <v>1529.927345454546</v>
      </c>
      <c r="CP38" s="60"/>
      <c r="CQ38" s="4"/>
    </row>
    <row r="39" spans="1:95" ht="18.95" customHeight="1" x14ac:dyDescent="0.25">
      <c r="A39" s="60"/>
      <c r="B39" s="3">
        <v>1203</v>
      </c>
      <c r="C39" s="4" t="s">
        <v>109</v>
      </c>
      <c r="D39" s="3" t="s">
        <v>132</v>
      </c>
      <c r="E39" s="60"/>
      <c r="F39" s="5">
        <v>2988.1782704516131</v>
      </c>
      <c r="G39" s="5">
        <v>4295.0722167777794</v>
      </c>
      <c r="H39" s="5">
        <v>52730.600000000013</v>
      </c>
      <c r="I39" s="5">
        <v>48824.629629629628</v>
      </c>
      <c r="J39" s="5">
        <v>38128.18</v>
      </c>
      <c r="K39" s="5">
        <v>2024.78</v>
      </c>
      <c r="L39" s="5">
        <v>12577.64</v>
      </c>
      <c r="M39" s="6">
        <v>2841</v>
      </c>
      <c r="N39" s="5">
        <v>1306.893946326165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19068.93</v>
      </c>
      <c r="W39" s="5">
        <v>1587.311858333333</v>
      </c>
      <c r="X39" s="5">
        <v>17656.416666666661</v>
      </c>
      <c r="Y39" s="5">
        <v>4440.38</v>
      </c>
      <c r="Z39" s="5">
        <v>13665.66</v>
      </c>
      <c r="AA39" s="5">
        <v>962.89</v>
      </c>
      <c r="AB39" s="5">
        <v>24472.87</v>
      </c>
      <c r="AC39" s="5">
        <v>1600</v>
      </c>
      <c r="AD39" s="5">
        <v>22660.064814814821</v>
      </c>
      <c r="AE39" s="5">
        <v>6215.34</v>
      </c>
      <c r="AF39" s="5">
        <v>17496.310000000001</v>
      </c>
      <c r="AG39" s="5">
        <v>761.22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9188.8000000000011</v>
      </c>
      <c r="BA39" s="5">
        <v>714.68444444444447</v>
      </c>
      <c r="BB39" s="5">
        <v>8508.1481481481478</v>
      </c>
      <c r="BC39" s="5">
        <v>1921.92</v>
      </c>
      <c r="BD39" s="5">
        <v>6966.21</v>
      </c>
      <c r="BE39" s="5">
        <v>300.67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646</v>
      </c>
      <c r="BO39" s="6">
        <v>1569</v>
      </c>
      <c r="BP39" s="6">
        <v>0</v>
      </c>
      <c r="BQ39" s="6">
        <v>0</v>
      </c>
      <c r="BR39" s="6">
        <v>0</v>
      </c>
      <c r="BS39" s="6">
        <v>626</v>
      </c>
      <c r="BT39" s="6">
        <v>0</v>
      </c>
      <c r="BU39" s="60"/>
      <c r="BV39" s="5">
        <v>3901.9963027777781</v>
      </c>
      <c r="BW39" s="5">
        <v>393.07591400000001</v>
      </c>
      <c r="BX39" s="5">
        <v>0</v>
      </c>
      <c r="BY39" s="60"/>
      <c r="BZ39" s="5">
        <v>652.94000000000005</v>
      </c>
      <c r="CA39" s="5">
        <v>82</v>
      </c>
      <c r="CB39" s="5">
        <v>0</v>
      </c>
      <c r="CC39" s="5">
        <v>120.71580645161291</v>
      </c>
      <c r="CD39" s="5">
        <v>0</v>
      </c>
      <c r="CE39" s="5">
        <v>20</v>
      </c>
      <c r="CF39" s="5">
        <v>35.515151515151523</v>
      </c>
      <c r="CG39" s="5">
        <v>5</v>
      </c>
      <c r="CH39" s="5">
        <v>0</v>
      </c>
      <c r="CI39" s="5">
        <v>538.04966400000001</v>
      </c>
      <c r="CJ39" s="5">
        <v>4.0303030303030303</v>
      </c>
      <c r="CK39" s="5">
        <v>1458.2509249970681</v>
      </c>
      <c r="CL39" s="5">
        <v>1274.939454545455</v>
      </c>
      <c r="CM39" s="5">
        <v>0</v>
      </c>
      <c r="CN39" s="5">
        <v>254.98789090909091</v>
      </c>
      <c r="CO39" s="5">
        <v>1529.927345454546</v>
      </c>
      <c r="CP39" s="60"/>
      <c r="CQ39" s="4"/>
    </row>
    <row r="40" spans="1:95" ht="18.95" customHeight="1" x14ac:dyDescent="0.25">
      <c r="A40" s="60"/>
      <c r="B40" s="3">
        <v>1204</v>
      </c>
      <c r="C40" s="4" t="s">
        <v>109</v>
      </c>
      <c r="D40" s="3" t="s">
        <v>132</v>
      </c>
      <c r="E40" s="60"/>
      <c r="F40" s="5">
        <v>2820.170410451613</v>
      </c>
      <c r="G40" s="5">
        <v>2949.0916228518522</v>
      </c>
      <c r="H40" s="5">
        <v>31544.18</v>
      </c>
      <c r="I40" s="5">
        <v>29207.574074074069</v>
      </c>
      <c r="J40" s="5">
        <v>26528.080000000002</v>
      </c>
      <c r="K40" s="5">
        <v>1086.98</v>
      </c>
      <c r="L40" s="5">
        <v>3929.12</v>
      </c>
      <c r="M40" s="6">
        <v>1872</v>
      </c>
      <c r="N40" s="5">
        <v>128.9212124002388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5721.67</v>
      </c>
      <c r="W40" s="5">
        <v>476.27604907407408</v>
      </c>
      <c r="X40" s="5">
        <v>5297.8425925925922</v>
      </c>
      <c r="Y40" s="5">
        <v>993.35</v>
      </c>
      <c r="Z40" s="5">
        <v>4563.1899999999996</v>
      </c>
      <c r="AA40" s="5">
        <v>165.13</v>
      </c>
      <c r="AB40" s="5">
        <v>19132.169999999998</v>
      </c>
      <c r="AC40" s="5">
        <v>1600</v>
      </c>
      <c r="AD40" s="5">
        <v>17714.972222222219</v>
      </c>
      <c r="AE40" s="5">
        <v>2362.27</v>
      </c>
      <c r="AF40" s="5">
        <v>16056.45</v>
      </c>
      <c r="AG40" s="5">
        <v>713.45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6690.3399999999992</v>
      </c>
      <c r="BA40" s="5">
        <v>520.35977777777771</v>
      </c>
      <c r="BB40" s="5">
        <v>6194.7592592592582</v>
      </c>
      <c r="BC40" s="5">
        <v>573.5</v>
      </c>
      <c r="BD40" s="5">
        <v>5908.44</v>
      </c>
      <c r="BE40" s="5">
        <v>208.4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243</v>
      </c>
      <c r="BO40" s="6">
        <v>1210</v>
      </c>
      <c r="BP40" s="6">
        <v>0</v>
      </c>
      <c r="BQ40" s="6">
        <v>0</v>
      </c>
      <c r="BR40" s="6">
        <v>0</v>
      </c>
      <c r="BS40" s="6">
        <v>419</v>
      </c>
      <c r="BT40" s="6">
        <v>0</v>
      </c>
      <c r="BU40" s="60"/>
      <c r="BV40" s="5">
        <v>2596.635826851852</v>
      </c>
      <c r="BW40" s="5">
        <v>352.45579600000002</v>
      </c>
      <c r="BX40" s="5">
        <v>0</v>
      </c>
      <c r="BY40" s="60"/>
      <c r="BZ40" s="5">
        <v>652.94000000000005</v>
      </c>
      <c r="CA40" s="5">
        <v>82</v>
      </c>
      <c r="CB40" s="5">
        <v>0</v>
      </c>
      <c r="CC40" s="5">
        <v>120.71580645161291</v>
      </c>
      <c r="CD40" s="5">
        <v>0</v>
      </c>
      <c r="CE40" s="5">
        <v>20</v>
      </c>
      <c r="CF40" s="5">
        <v>35.515151515151523</v>
      </c>
      <c r="CG40" s="5">
        <v>5</v>
      </c>
      <c r="CH40" s="5">
        <v>0</v>
      </c>
      <c r="CI40" s="5">
        <v>370.04180400000001</v>
      </c>
      <c r="CJ40" s="5">
        <v>4.0303030303030303</v>
      </c>
      <c r="CK40" s="5">
        <v>1290.243064997067</v>
      </c>
      <c r="CL40" s="5">
        <v>1274.939454545455</v>
      </c>
      <c r="CM40" s="5">
        <v>0</v>
      </c>
      <c r="CN40" s="5">
        <v>254.98789090909091</v>
      </c>
      <c r="CO40" s="5">
        <v>1529.927345454546</v>
      </c>
      <c r="CP40" s="60"/>
      <c r="CQ40" s="4"/>
    </row>
    <row r="41" spans="1:95" ht="18.95" customHeight="1" x14ac:dyDescent="0.25">
      <c r="A41" s="60"/>
      <c r="B41" s="3">
        <v>1205</v>
      </c>
      <c r="C41" s="4" t="s">
        <v>133</v>
      </c>
      <c r="D41" s="3" t="s">
        <v>134</v>
      </c>
      <c r="E41" s="60"/>
      <c r="F41" s="5">
        <v>3538.5588046001981</v>
      </c>
      <c r="G41" s="5">
        <v>4500.5251937407411</v>
      </c>
      <c r="H41" s="5">
        <v>34.369999999999997</v>
      </c>
      <c r="I41" s="5">
        <v>31.82407407407408</v>
      </c>
      <c r="J41" s="5">
        <v>23.89</v>
      </c>
      <c r="K41" s="5">
        <v>2.2400000000000002</v>
      </c>
      <c r="L41" s="5">
        <v>8.24</v>
      </c>
      <c r="M41" s="6">
        <v>13</v>
      </c>
      <c r="N41" s="5">
        <v>961.96638914054347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1.81</v>
      </c>
      <c r="W41" s="5">
        <v>0.15066574074074071</v>
      </c>
      <c r="X41" s="5">
        <v>1.675925925925926</v>
      </c>
      <c r="Y41" s="5">
        <v>0</v>
      </c>
      <c r="Z41" s="5">
        <v>1.81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32.56</v>
      </c>
      <c r="BA41" s="5">
        <v>4500</v>
      </c>
      <c r="BB41" s="5">
        <v>30.148148148148149</v>
      </c>
      <c r="BC41" s="5">
        <v>8.24</v>
      </c>
      <c r="BD41" s="5">
        <v>22.08</v>
      </c>
      <c r="BE41" s="5">
        <v>2.2400000000000002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1</v>
      </c>
      <c r="BO41" s="6">
        <v>0</v>
      </c>
      <c r="BP41" s="6">
        <v>0</v>
      </c>
      <c r="BQ41" s="6">
        <v>0</v>
      </c>
      <c r="BR41" s="6">
        <v>0</v>
      </c>
      <c r="BS41" s="6">
        <v>12</v>
      </c>
      <c r="BT41" s="6">
        <v>0</v>
      </c>
      <c r="BU41" s="60"/>
      <c r="BV41" s="5">
        <v>4500.1506657407408</v>
      </c>
      <c r="BW41" s="5">
        <v>0.37452800000000003</v>
      </c>
      <c r="BX41" s="5">
        <v>0</v>
      </c>
      <c r="BY41" s="60"/>
      <c r="BZ41" s="5">
        <v>0</v>
      </c>
      <c r="CA41" s="5">
        <v>0</v>
      </c>
      <c r="CB41" s="5">
        <v>751.70001853568124</v>
      </c>
      <c r="CC41" s="5">
        <v>120.71580645161291</v>
      </c>
      <c r="CD41" s="5">
        <v>1071.625</v>
      </c>
      <c r="CE41" s="5">
        <v>20</v>
      </c>
      <c r="CF41" s="5">
        <v>35.515151515151523</v>
      </c>
      <c r="CG41" s="5">
        <v>5</v>
      </c>
      <c r="CH41" s="5">
        <v>0</v>
      </c>
      <c r="CI41" s="5">
        <v>4.5179612903225801E-2</v>
      </c>
      <c r="CJ41" s="5">
        <v>4.0303030303030303</v>
      </c>
      <c r="CK41" s="5">
        <v>2008.6314591456519</v>
      </c>
      <c r="CL41" s="5">
        <v>1274.939454545455</v>
      </c>
      <c r="CM41" s="5">
        <v>0</v>
      </c>
      <c r="CN41" s="5">
        <v>254.98789090909091</v>
      </c>
      <c r="CO41" s="5">
        <v>1529.927345454546</v>
      </c>
      <c r="CP41" s="60"/>
      <c r="CQ41" s="4"/>
    </row>
    <row r="42" spans="1:95" ht="18.95" customHeight="1" x14ac:dyDescent="0.25">
      <c r="A42" s="60"/>
      <c r="B42" s="3">
        <v>1206</v>
      </c>
      <c r="C42" s="4" t="s">
        <v>109</v>
      </c>
      <c r="D42" s="3" t="s">
        <v>132</v>
      </c>
      <c r="E42" s="60"/>
      <c r="F42" s="5">
        <v>3010.7024644516132</v>
      </c>
      <c r="G42" s="5">
        <v>3631.770212592593</v>
      </c>
      <c r="H42" s="5">
        <v>52374.220000000008</v>
      </c>
      <c r="I42" s="5">
        <v>48494.648148148153</v>
      </c>
      <c r="J42" s="5">
        <v>39704.410000000003</v>
      </c>
      <c r="K42" s="5">
        <v>2129.46</v>
      </c>
      <c r="L42" s="5">
        <v>10540.35</v>
      </c>
      <c r="M42" s="6">
        <v>3185</v>
      </c>
      <c r="N42" s="5">
        <v>621.06774814097935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12616.28</v>
      </c>
      <c r="W42" s="5">
        <v>1050.1884925925931</v>
      </c>
      <c r="X42" s="5">
        <v>11681.740740740741</v>
      </c>
      <c r="Y42" s="5">
        <v>2979.21</v>
      </c>
      <c r="Z42" s="5">
        <v>9092.1200000000008</v>
      </c>
      <c r="AA42" s="5">
        <v>544.95000000000005</v>
      </c>
      <c r="AB42" s="5">
        <v>33512.57</v>
      </c>
      <c r="AC42" s="5">
        <v>1600</v>
      </c>
      <c r="AD42" s="5">
        <v>31030.157407407409</v>
      </c>
      <c r="AE42" s="5">
        <v>6489.79</v>
      </c>
      <c r="AF42" s="5">
        <v>25628.33</v>
      </c>
      <c r="AG42" s="5">
        <v>1394.45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6245.37</v>
      </c>
      <c r="BA42" s="5">
        <v>485.75099999999998</v>
      </c>
      <c r="BB42" s="5">
        <v>5782.7499999999991</v>
      </c>
      <c r="BC42" s="5">
        <v>1071.3499999999999</v>
      </c>
      <c r="BD42" s="5">
        <v>4983.96</v>
      </c>
      <c r="BE42" s="5">
        <v>190.06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400</v>
      </c>
      <c r="BO42" s="6">
        <v>2318</v>
      </c>
      <c r="BP42" s="6">
        <v>0</v>
      </c>
      <c r="BQ42" s="6">
        <v>0</v>
      </c>
      <c r="BR42" s="6">
        <v>0</v>
      </c>
      <c r="BS42" s="6">
        <v>467</v>
      </c>
      <c r="BT42" s="6">
        <v>0</v>
      </c>
      <c r="BU42" s="60"/>
      <c r="BV42" s="5">
        <v>3135.9394925925931</v>
      </c>
      <c r="BW42" s="5">
        <v>495.83071999999999</v>
      </c>
      <c r="BX42" s="5">
        <v>0</v>
      </c>
      <c r="BY42" s="60"/>
      <c r="BZ42" s="5">
        <v>652.94000000000005</v>
      </c>
      <c r="CA42" s="5">
        <v>82</v>
      </c>
      <c r="CB42" s="5">
        <v>0</v>
      </c>
      <c r="CC42" s="5">
        <v>120.71580645161291</v>
      </c>
      <c r="CD42" s="5">
        <v>0</v>
      </c>
      <c r="CE42" s="5">
        <v>20</v>
      </c>
      <c r="CF42" s="5">
        <v>35.515151515151523</v>
      </c>
      <c r="CG42" s="5">
        <v>5</v>
      </c>
      <c r="CH42" s="5">
        <v>0</v>
      </c>
      <c r="CI42" s="5">
        <v>560.57385800000009</v>
      </c>
      <c r="CJ42" s="5">
        <v>4.0303030303030303</v>
      </c>
      <c r="CK42" s="5">
        <v>1480.7751189970679</v>
      </c>
      <c r="CL42" s="5">
        <v>1274.939454545455</v>
      </c>
      <c r="CM42" s="5">
        <v>0</v>
      </c>
      <c r="CN42" s="5">
        <v>254.98789090909091</v>
      </c>
      <c r="CO42" s="5">
        <v>1529.927345454546</v>
      </c>
      <c r="CP42" s="60"/>
      <c r="CQ42" s="4"/>
    </row>
    <row r="43" spans="1:95" ht="18.95" customHeight="1" x14ac:dyDescent="0.25">
      <c r="A43" s="60"/>
      <c r="B43" s="3">
        <v>1207</v>
      </c>
      <c r="C43" s="4" t="s">
        <v>109</v>
      </c>
      <c r="D43" s="3" t="s">
        <v>132</v>
      </c>
      <c r="E43" s="60"/>
      <c r="F43" s="5">
        <v>2883.6944504516132</v>
      </c>
      <c r="G43" s="5">
        <v>3117.4470670740739</v>
      </c>
      <c r="H43" s="5">
        <v>40460.740000000013</v>
      </c>
      <c r="I43" s="5">
        <v>37463.648148148153</v>
      </c>
      <c r="J43" s="5">
        <v>30785.26</v>
      </c>
      <c r="K43" s="5">
        <v>1570.4</v>
      </c>
      <c r="L43" s="5">
        <v>8105.08</v>
      </c>
      <c r="M43" s="6">
        <v>2336</v>
      </c>
      <c r="N43" s="5">
        <v>233.75261662246109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9295.27</v>
      </c>
      <c r="W43" s="5">
        <v>773.74516018518523</v>
      </c>
      <c r="X43" s="5">
        <v>8606.7314814814818</v>
      </c>
      <c r="Y43" s="5">
        <v>2045.78</v>
      </c>
      <c r="Z43" s="5">
        <v>6505.89</v>
      </c>
      <c r="AA43" s="5">
        <v>743.6</v>
      </c>
      <c r="AB43" s="5">
        <v>26574.61</v>
      </c>
      <c r="AC43" s="5">
        <v>1600</v>
      </c>
      <c r="AD43" s="5">
        <v>24606.120370370369</v>
      </c>
      <c r="AE43" s="5">
        <v>5318.61</v>
      </c>
      <c r="AF43" s="5">
        <v>20514.03</v>
      </c>
      <c r="AG43" s="5">
        <v>741.97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4590.8600000000006</v>
      </c>
      <c r="BA43" s="5">
        <v>357.06688888888891</v>
      </c>
      <c r="BB43" s="5">
        <v>4250.7962962962974</v>
      </c>
      <c r="BC43" s="5">
        <v>740.69</v>
      </c>
      <c r="BD43" s="5">
        <v>3765.34</v>
      </c>
      <c r="BE43" s="5">
        <v>84.83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282</v>
      </c>
      <c r="BO43" s="6">
        <v>1746</v>
      </c>
      <c r="BP43" s="6">
        <v>0</v>
      </c>
      <c r="BQ43" s="6">
        <v>0</v>
      </c>
      <c r="BR43" s="6">
        <v>0</v>
      </c>
      <c r="BS43" s="6">
        <v>308</v>
      </c>
      <c r="BT43" s="6">
        <v>0</v>
      </c>
      <c r="BU43" s="60"/>
      <c r="BV43" s="5">
        <v>2730.8120490740739</v>
      </c>
      <c r="BW43" s="5">
        <v>386.635018</v>
      </c>
      <c r="BX43" s="5">
        <v>0</v>
      </c>
      <c r="BY43" s="60"/>
      <c r="BZ43" s="5">
        <v>652.94000000000005</v>
      </c>
      <c r="CA43" s="5">
        <v>82</v>
      </c>
      <c r="CB43" s="5">
        <v>0</v>
      </c>
      <c r="CC43" s="5">
        <v>120.71580645161291</v>
      </c>
      <c r="CD43" s="5">
        <v>0</v>
      </c>
      <c r="CE43" s="5">
        <v>20</v>
      </c>
      <c r="CF43" s="5">
        <v>35.515151515151523</v>
      </c>
      <c r="CG43" s="5">
        <v>5</v>
      </c>
      <c r="CH43" s="5">
        <v>0</v>
      </c>
      <c r="CI43" s="5">
        <v>433.56584400000003</v>
      </c>
      <c r="CJ43" s="5">
        <v>4.0303030303030303</v>
      </c>
      <c r="CK43" s="5">
        <v>1353.767104997067</v>
      </c>
      <c r="CL43" s="5">
        <v>1274.939454545455</v>
      </c>
      <c r="CM43" s="5">
        <v>0</v>
      </c>
      <c r="CN43" s="5">
        <v>254.98789090909091</v>
      </c>
      <c r="CO43" s="5">
        <v>1529.927345454546</v>
      </c>
      <c r="CP43" s="60"/>
      <c r="CQ43" s="4"/>
    </row>
    <row r="44" spans="1:95" ht="18.95" customHeight="1" x14ac:dyDescent="0.25">
      <c r="A44" s="60"/>
      <c r="B44" s="3">
        <v>1208</v>
      </c>
      <c r="C44" s="4" t="s">
        <v>109</v>
      </c>
      <c r="D44" s="3" t="s">
        <v>132</v>
      </c>
      <c r="E44" s="60"/>
      <c r="F44" s="5">
        <v>2670.2120824516128</v>
      </c>
      <c r="G44" s="5">
        <v>2342.2034048518522</v>
      </c>
      <c r="H44" s="5">
        <v>19815.61</v>
      </c>
      <c r="I44" s="5">
        <v>18347.78703703704</v>
      </c>
      <c r="J44" s="5">
        <v>15567.23</v>
      </c>
      <c r="K44" s="5">
        <v>856.91000000000008</v>
      </c>
      <c r="L44" s="5">
        <v>3391.47</v>
      </c>
      <c r="M44" s="6">
        <v>1162</v>
      </c>
      <c r="N44" s="5">
        <v>-328.00867759976148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3137.59</v>
      </c>
      <c r="W44" s="5">
        <v>261.17531574074081</v>
      </c>
      <c r="X44" s="5">
        <v>2905.1759259259261</v>
      </c>
      <c r="Y44" s="5">
        <v>777.02</v>
      </c>
      <c r="Z44" s="5">
        <v>2226.39</v>
      </c>
      <c r="AA44" s="5">
        <v>134.18</v>
      </c>
      <c r="AB44" s="5">
        <v>13277.96</v>
      </c>
      <c r="AC44" s="5">
        <v>1600</v>
      </c>
      <c r="AD44" s="5">
        <v>12294.407407407411</v>
      </c>
      <c r="AE44" s="5">
        <v>2206.09</v>
      </c>
      <c r="AF44" s="5">
        <v>10533.61</v>
      </c>
      <c r="AG44" s="5">
        <v>538.26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3400.06</v>
      </c>
      <c r="BA44" s="5">
        <v>264.44911111111111</v>
      </c>
      <c r="BB44" s="5">
        <v>3148.203703703703</v>
      </c>
      <c r="BC44" s="5">
        <v>408.36</v>
      </c>
      <c r="BD44" s="5">
        <v>2807.23</v>
      </c>
      <c r="BE44" s="5">
        <v>184.47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126</v>
      </c>
      <c r="BO44" s="6">
        <v>821</v>
      </c>
      <c r="BP44" s="6">
        <v>0</v>
      </c>
      <c r="BQ44" s="6">
        <v>0</v>
      </c>
      <c r="BR44" s="6">
        <v>0</v>
      </c>
      <c r="BS44" s="6">
        <v>215</v>
      </c>
      <c r="BT44" s="6">
        <v>0</v>
      </c>
      <c r="BU44" s="60"/>
      <c r="BV44" s="5">
        <v>2125.6244268518521</v>
      </c>
      <c r="BW44" s="5">
        <v>216.57897800000001</v>
      </c>
      <c r="BX44" s="5">
        <v>0</v>
      </c>
      <c r="BY44" s="60"/>
      <c r="BZ44" s="5">
        <v>652.94000000000005</v>
      </c>
      <c r="CA44" s="5">
        <v>82</v>
      </c>
      <c r="CB44" s="5">
        <v>0</v>
      </c>
      <c r="CC44" s="5">
        <v>120.71580645161291</v>
      </c>
      <c r="CD44" s="5">
        <v>0</v>
      </c>
      <c r="CE44" s="5">
        <v>20</v>
      </c>
      <c r="CF44" s="5">
        <v>35.515151515151523</v>
      </c>
      <c r="CG44" s="5">
        <v>5</v>
      </c>
      <c r="CH44" s="5">
        <v>0</v>
      </c>
      <c r="CI44" s="5">
        <v>220.08347599999999</v>
      </c>
      <c r="CJ44" s="5">
        <v>4.0303030303030303</v>
      </c>
      <c r="CK44" s="5">
        <v>1140.284736997068</v>
      </c>
      <c r="CL44" s="5">
        <v>1274.939454545455</v>
      </c>
      <c r="CM44" s="5">
        <v>0</v>
      </c>
      <c r="CN44" s="5">
        <v>254.98789090909091</v>
      </c>
      <c r="CO44" s="5">
        <v>1529.927345454546</v>
      </c>
      <c r="CP44" s="60"/>
      <c r="CQ44" s="4"/>
    </row>
    <row r="45" spans="1:95" ht="18.95" customHeight="1" x14ac:dyDescent="0.25">
      <c r="A45" s="60"/>
      <c r="B45" s="3">
        <v>1210</v>
      </c>
      <c r="C45" s="4" t="s">
        <v>109</v>
      </c>
      <c r="D45" s="3" t="s">
        <v>132</v>
      </c>
      <c r="E45" s="60"/>
      <c r="F45" s="5">
        <v>3360.465316451613</v>
      </c>
      <c r="G45" s="5">
        <v>4232.2688877777773</v>
      </c>
      <c r="H45" s="5">
        <v>48129.29</v>
      </c>
      <c r="I45" s="5">
        <v>44564.157407407409</v>
      </c>
      <c r="J45" s="5">
        <v>43777.31</v>
      </c>
      <c r="K45" s="5">
        <v>2843.34</v>
      </c>
      <c r="L45" s="5">
        <v>1508.64</v>
      </c>
      <c r="M45" s="6">
        <v>2383</v>
      </c>
      <c r="N45" s="5">
        <v>871.80357132616427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18972.36</v>
      </c>
      <c r="W45" s="5">
        <v>1579.2733000000001</v>
      </c>
      <c r="X45" s="5">
        <v>17567</v>
      </c>
      <c r="Y45" s="5">
        <v>504.36</v>
      </c>
      <c r="Z45" s="5">
        <v>17604.02</v>
      </c>
      <c r="AA45" s="5">
        <v>863.98</v>
      </c>
      <c r="AB45" s="5">
        <v>21192.639999999999</v>
      </c>
      <c r="AC45" s="5">
        <v>1600</v>
      </c>
      <c r="AD45" s="5">
        <v>19622.81481481481</v>
      </c>
      <c r="AE45" s="5">
        <v>706.07</v>
      </c>
      <c r="AF45" s="5">
        <v>19172.689999999999</v>
      </c>
      <c r="AG45" s="5">
        <v>1313.88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7964.2900000000009</v>
      </c>
      <c r="BA45" s="5">
        <v>619.44477777777786</v>
      </c>
      <c r="BB45" s="5">
        <v>7374.3425925925931</v>
      </c>
      <c r="BC45" s="5">
        <v>298.20999999999998</v>
      </c>
      <c r="BD45" s="5">
        <v>7000.6</v>
      </c>
      <c r="BE45" s="5">
        <v>665.48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521</v>
      </c>
      <c r="BO45" s="6">
        <v>1335</v>
      </c>
      <c r="BP45" s="6">
        <v>0</v>
      </c>
      <c r="BQ45" s="6">
        <v>0</v>
      </c>
      <c r="BR45" s="6">
        <v>0</v>
      </c>
      <c r="BS45" s="6">
        <v>527</v>
      </c>
      <c r="BT45" s="6">
        <v>0</v>
      </c>
      <c r="BU45" s="60"/>
      <c r="BV45" s="5">
        <v>3798.718077777778</v>
      </c>
      <c r="BW45" s="5">
        <v>433.55081000000001</v>
      </c>
      <c r="BX45" s="5">
        <v>0</v>
      </c>
      <c r="BY45" s="60"/>
      <c r="BZ45" s="5">
        <v>760.56</v>
      </c>
      <c r="CA45" s="5">
        <v>260</v>
      </c>
      <c r="CB45" s="5">
        <v>0</v>
      </c>
      <c r="CC45" s="5">
        <v>120.71580645161291</v>
      </c>
      <c r="CD45" s="5">
        <v>0</v>
      </c>
      <c r="CE45" s="5">
        <v>20</v>
      </c>
      <c r="CF45" s="5">
        <v>35.515151515151523</v>
      </c>
      <c r="CG45" s="5">
        <v>5</v>
      </c>
      <c r="CH45" s="5">
        <v>0</v>
      </c>
      <c r="CI45" s="5">
        <v>624.71670999999992</v>
      </c>
      <c r="CJ45" s="5">
        <v>4.0303030303030303</v>
      </c>
      <c r="CK45" s="5">
        <v>1830.5379709970671</v>
      </c>
      <c r="CL45" s="5">
        <v>1274.939454545455</v>
      </c>
      <c r="CM45" s="5">
        <v>0</v>
      </c>
      <c r="CN45" s="5">
        <v>254.98789090909091</v>
      </c>
      <c r="CO45" s="5">
        <v>1529.927345454546</v>
      </c>
      <c r="CP45" s="60"/>
      <c r="CQ45" s="4"/>
    </row>
    <row r="46" spans="1:95" ht="18.95" customHeight="1" x14ac:dyDescent="0.25">
      <c r="A46" s="60"/>
      <c r="B46" s="3">
        <v>1211</v>
      </c>
      <c r="C46" s="4" t="s">
        <v>192</v>
      </c>
      <c r="D46" s="3" t="s">
        <v>134</v>
      </c>
      <c r="E46" s="60"/>
      <c r="F46" s="5">
        <v>3675.001590696284</v>
      </c>
      <c r="G46" s="5">
        <v>1768.1261119999999</v>
      </c>
      <c r="H46" s="5">
        <v>17170.82</v>
      </c>
      <c r="I46" s="5">
        <v>15898.907407407411</v>
      </c>
      <c r="J46" s="5">
        <v>10052.9</v>
      </c>
      <c r="K46" s="5">
        <v>864.38</v>
      </c>
      <c r="L46" s="5">
        <v>6253.54</v>
      </c>
      <c r="M46" s="6">
        <v>1021</v>
      </c>
      <c r="N46" s="5">
        <v>-1906.8754786962841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17170.82</v>
      </c>
      <c r="AC46" s="5">
        <v>1600</v>
      </c>
      <c r="AD46" s="5">
        <v>15898.907407407411</v>
      </c>
      <c r="AE46" s="5">
        <v>6253.54</v>
      </c>
      <c r="AF46" s="5">
        <v>10052.9</v>
      </c>
      <c r="AG46" s="5">
        <v>864.38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0</v>
      </c>
      <c r="BO46" s="6">
        <v>1021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60"/>
      <c r="BV46" s="5">
        <v>1600</v>
      </c>
      <c r="BW46" s="5">
        <v>168.12611200000001</v>
      </c>
      <c r="BX46" s="5">
        <v>0</v>
      </c>
      <c r="BY46" s="60"/>
      <c r="BZ46" s="5">
        <v>0.5</v>
      </c>
      <c r="CA46" s="5">
        <v>0</v>
      </c>
      <c r="CB46" s="5">
        <v>863.06298424467093</v>
      </c>
      <c r="CC46" s="5">
        <v>120.71580645161291</v>
      </c>
      <c r="CD46" s="5">
        <v>1096.25</v>
      </c>
      <c r="CE46" s="5">
        <v>20</v>
      </c>
      <c r="CF46" s="5">
        <v>35.515151515151523</v>
      </c>
      <c r="CG46" s="5">
        <v>5</v>
      </c>
      <c r="CH46" s="5">
        <v>0</v>
      </c>
      <c r="CI46" s="5">
        <v>0</v>
      </c>
      <c r="CJ46" s="5">
        <v>4.0303030303030303</v>
      </c>
      <c r="CK46" s="5">
        <v>2145.074245241738</v>
      </c>
      <c r="CL46" s="5">
        <v>1274.939454545455</v>
      </c>
      <c r="CM46" s="5">
        <v>0</v>
      </c>
      <c r="CN46" s="5">
        <v>254.98789090909091</v>
      </c>
      <c r="CO46" s="5">
        <v>1529.927345454546</v>
      </c>
      <c r="CP46" s="60"/>
      <c r="CQ46" s="4"/>
    </row>
    <row r="47" spans="1:95" ht="18.95" customHeight="1" x14ac:dyDescent="0.25">
      <c r="A47" s="60"/>
      <c r="B47" s="3">
        <v>1212</v>
      </c>
      <c r="C47" s="4" t="s">
        <v>135</v>
      </c>
      <c r="D47" s="3" t="s">
        <v>134</v>
      </c>
      <c r="E47" s="60"/>
      <c r="F47" s="5">
        <v>3528.9700304516132</v>
      </c>
      <c r="G47" s="5">
        <v>1816.7883078518521</v>
      </c>
      <c r="H47" s="5">
        <v>7570.9900000000007</v>
      </c>
      <c r="I47" s="5">
        <v>7010.1759259259261</v>
      </c>
      <c r="J47" s="5">
        <v>5715.92</v>
      </c>
      <c r="K47" s="5">
        <v>483.44</v>
      </c>
      <c r="L47" s="5">
        <v>1371.63</v>
      </c>
      <c r="M47" s="6">
        <v>374</v>
      </c>
      <c r="N47" s="5">
        <v>-1712.1817225997611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1497.82</v>
      </c>
      <c r="W47" s="5">
        <v>124.6796462962963</v>
      </c>
      <c r="X47" s="5">
        <v>1386.87037037037</v>
      </c>
      <c r="Y47" s="5">
        <v>260.35000000000002</v>
      </c>
      <c r="Z47" s="5">
        <v>1105.6099999999999</v>
      </c>
      <c r="AA47" s="5">
        <v>131.86000000000001</v>
      </c>
      <c r="AB47" s="5">
        <v>5871.37</v>
      </c>
      <c r="AC47" s="5">
        <v>1600</v>
      </c>
      <c r="AD47" s="5">
        <v>5436.4537037037026</v>
      </c>
      <c r="AE47" s="5">
        <v>1111.28</v>
      </c>
      <c r="AF47" s="5">
        <v>4408.51</v>
      </c>
      <c r="AG47" s="5">
        <v>351.58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201.8</v>
      </c>
      <c r="BA47" s="5">
        <v>15.695555555555559</v>
      </c>
      <c r="BB47" s="5">
        <v>186.85185185185179</v>
      </c>
      <c r="BC47" s="5">
        <v>0</v>
      </c>
      <c r="BD47" s="5">
        <v>201.8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55</v>
      </c>
      <c r="BO47" s="6">
        <v>305</v>
      </c>
      <c r="BP47" s="6">
        <v>0</v>
      </c>
      <c r="BQ47" s="6">
        <v>0</v>
      </c>
      <c r="BR47" s="6">
        <v>0</v>
      </c>
      <c r="BS47" s="6">
        <v>14</v>
      </c>
      <c r="BT47" s="6">
        <v>0</v>
      </c>
      <c r="BU47" s="60"/>
      <c r="BV47" s="5">
        <v>1740.3752018518519</v>
      </c>
      <c r="BW47" s="5">
        <v>76.413105999999999</v>
      </c>
      <c r="BX47" s="5">
        <v>0</v>
      </c>
      <c r="BY47" s="60"/>
      <c r="BZ47" s="5">
        <v>573.91999999999996</v>
      </c>
      <c r="CA47" s="5">
        <v>108.9</v>
      </c>
      <c r="CB47" s="5">
        <v>0</v>
      </c>
      <c r="CC47" s="5">
        <v>120.71580645161291</v>
      </c>
      <c r="CD47" s="5">
        <v>1047.8900000000001</v>
      </c>
      <c r="CE47" s="5">
        <v>20</v>
      </c>
      <c r="CF47" s="5">
        <v>35.515151515151523</v>
      </c>
      <c r="CG47" s="5">
        <v>5</v>
      </c>
      <c r="CH47" s="5">
        <v>0</v>
      </c>
      <c r="CI47" s="5">
        <v>83.071423999999993</v>
      </c>
      <c r="CJ47" s="5">
        <v>4.0303030303030303</v>
      </c>
      <c r="CK47" s="5">
        <v>1999.042684997067</v>
      </c>
      <c r="CL47" s="5">
        <v>1274.939454545455</v>
      </c>
      <c r="CM47" s="5">
        <v>0</v>
      </c>
      <c r="CN47" s="5">
        <v>254.98789090909091</v>
      </c>
      <c r="CO47" s="5">
        <v>1529.927345454546</v>
      </c>
      <c r="CP47" s="60"/>
      <c r="CQ47" s="4"/>
    </row>
    <row r="48" spans="1:95" ht="18.95" customHeight="1" x14ac:dyDescent="0.25">
      <c r="A48" s="60"/>
      <c r="B48" s="3">
        <v>1213</v>
      </c>
      <c r="C48" s="4" t="s">
        <v>123</v>
      </c>
      <c r="D48" s="3" t="s">
        <v>134</v>
      </c>
      <c r="E48" s="60"/>
      <c r="F48" s="5">
        <v>3735.2670384516132</v>
      </c>
      <c r="G48" s="5">
        <v>2244.574775518518</v>
      </c>
      <c r="H48" s="5">
        <v>25452.54</v>
      </c>
      <c r="I48" s="5">
        <v>23567.166666666661</v>
      </c>
      <c r="J48" s="5">
        <v>16337.38</v>
      </c>
      <c r="K48" s="5">
        <v>1393.1</v>
      </c>
      <c r="L48" s="5">
        <v>7722.0599999999986</v>
      </c>
      <c r="M48" s="6">
        <v>1471</v>
      </c>
      <c r="N48" s="5">
        <v>-1490.6922629330941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3400.45</v>
      </c>
      <c r="W48" s="5">
        <v>283.05597685185188</v>
      </c>
      <c r="X48" s="5">
        <v>3148.5648148148148</v>
      </c>
      <c r="Y48" s="5">
        <v>1078.55</v>
      </c>
      <c r="Z48" s="5">
        <v>2041.88</v>
      </c>
      <c r="AA48" s="5">
        <v>280.02</v>
      </c>
      <c r="AB48" s="5">
        <v>20454.89</v>
      </c>
      <c r="AC48" s="5">
        <v>1600</v>
      </c>
      <c r="AD48" s="5">
        <v>18939.71296296296</v>
      </c>
      <c r="AE48" s="5">
        <v>6001.4</v>
      </c>
      <c r="AF48" s="5">
        <v>13476.59</v>
      </c>
      <c r="AG48" s="5">
        <v>976.9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1597.2</v>
      </c>
      <c r="BA48" s="5">
        <v>124.2266666666667</v>
      </c>
      <c r="BB48" s="5">
        <v>1478.8888888888889</v>
      </c>
      <c r="BC48" s="5">
        <v>642.11</v>
      </c>
      <c r="BD48" s="5">
        <v>818.91</v>
      </c>
      <c r="BE48" s="5">
        <v>136.18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110</v>
      </c>
      <c r="BO48" s="6">
        <v>1218</v>
      </c>
      <c r="BP48" s="6">
        <v>0</v>
      </c>
      <c r="BQ48" s="6">
        <v>0</v>
      </c>
      <c r="BR48" s="6">
        <v>0</v>
      </c>
      <c r="BS48" s="6">
        <v>143</v>
      </c>
      <c r="BT48" s="6">
        <v>0</v>
      </c>
      <c r="BU48" s="60"/>
      <c r="BV48" s="5">
        <v>2007.2826435185191</v>
      </c>
      <c r="BW48" s="5">
        <v>237.29213200000001</v>
      </c>
      <c r="BX48" s="5">
        <v>0</v>
      </c>
      <c r="BY48" s="60"/>
      <c r="BZ48" s="5">
        <v>573.91999999999996</v>
      </c>
      <c r="CA48" s="5">
        <v>115.2</v>
      </c>
      <c r="CB48" s="5">
        <v>0</v>
      </c>
      <c r="CC48" s="5">
        <v>120.71580645161291</v>
      </c>
      <c r="CD48" s="5">
        <v>1093.3699999999999</v>
      </c>
      <c r="CE48" s="5">
        <v>20</v>
      </c>
      <c r="CF48" s="5">
        <v>35.515151515151523</v>
      </c>
      <c r="CG48" s="5">
        <v>5</v>
      </c>
      <c r="CH48" s="5">
        <v>0</v>
      </c>
      <c r="CI48" s="5">
        <v>237.58843200000001</v>
      </c>
      <c r="CJ48" s="5">
        <v>4.0303030303030303</v>
      </c>
      <c r="CK48" s="5">
        <v>2205.3396929970668</v>
      </c>
      <c r="CL48" s="5">
        <v>1274.939454545455</v>
      </c>
      <c r="CM48" s="5">
        <v>0</v>
      </c>
      <c r="CN48" s="5">
        <v>254.98789090909091</v>
      </c>
      <c r="CO48" s="5">
        <v>1529.927345454546</v>
      </c>
      <c r="CP48" s="60"/>
      <c r="CQ48" s="4"/>
    </row>
    <row r="49" spans="1:95" ht="18.95" customHeight="1" x14ac:dyDescent="0.25">
      <c r="A49" s="60"/>
      <c r="B49" s="3">
        <v>1214</v>
      </c>
      <c r="C49" s="4" t="s">
        <v>136</v>
      </c>
      <c r="D49" s="3" t="s">
        <v>134</v>
      </c>
      <c r="E49" s="60"/>
      <c r="F49" s="5">
        <v>3308.7015906962838</v>
      </c>
      <c r="G49" s="5">
        <v>296.91139814814818</v>
      </c>
      <c r="H49" s="5">
        <v>3566.9</v>
      </c>
      <c r="I49" s="5">
        <v>3302.6851851851852</v>
      </c>
      <c r="J49" s="5">
        <v>1720.24</v>
      </c>
      <c r="K49" s="5">
        <v>247.1</v>
      </c>
      <c r="L49" s="5">
        <v>1599.56</v>
      </c>
      <c r="M49" s="6">
        <v>58</v>
      </c>
      <c r="N49" s="5">
        <v>-3011.790192548136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3566.9</v>
      </c>
      <c r="W49" s="5">
        <v>296.91139814814818</v>
      </c>
      <c r="X49" s="5">
        <v>3302.6851851851852</v>
      </c>
      <c r="Y49" s="5">
        <v>1599.56</v>
      </c>
      <c r="Z49" s="5">
        <v>1720.24</v>
      </c>
      <c r="AA49" s="5">
        <v>247.1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58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60"/>
      <c r="BV49" s="5">
        <v>296.91139814814818</v>
      </c>
      <c r="BW49" s="5">
        <v>0</v>
      </c>
      <c r="BX49" s="5">
        <v>0</v>
      </c>
      <c r="BY49" s="60"/>
      <c r="BZ49" s="5">
        <v>430.45</v>
      </c>
      <c r="CA49" s="5">
        <v>300</v>
      </c>
      <c r="CB49" s="5">
        <v>863.06298424467093</v>
      </c>
      <c r="CC49" s="5">
        <v>120.71580645161291</v>
      </c>
      <c r="CD49" s="5">
        <v>0</v>
      </c>
      <c r="CE49" s="5">
        <v>20</v>
      </c>
      <c r="CF49" s="5">
        <v>35.515151515151523</v>
      </c>
      <c r="CG49" s="5">
        <v>5</v>
      </c>
      <c r="CH49" s="5">
        <v>0</v>
      </c>
      <c r="CI49" s="5">
        <v>0</v>
      </c>
      <c r="CJ49" s="5">
        <v>4.0303030303030303</v>
      </c>
      <c r="CK49" s="5">
        <v>1778.7742452417381</v>
      </c>
      <c r="CL49" s="5">
        <v>1274.939454545455</v>
      </c>
      <c r="CM49" s="5">
        <v>0</v>
      </c>
      <c r="CN49" s="5">
        <v>254.98789090909091</v>
      </c>
      <c r="CO49" s="5">
        <v>1529.927345454546</v>
      </c>
      <c r="CP49" s="60"/>
      <c r="CQ49" s="4"/>
    </row>
    <row r="50" spans="1:95" ht="18.95" customHeight="1" x14ac:dyDescent="0.25">
      <c r="A50" s="60"/>
      <c r="B50" s="3">
        <v>1215</v>
      </c>
      <c r="C50" s="4" t="s">
        <v>207</v>
      </c>
      <c r="D50" s="3" t="s">
        <v>134</v>
      </c>
      <c r="E50" s="60"/>
      <c r="F50" s="5">
        <v>2792.5808324516129</v>
      </c>
      <c r="G50" s="5">
        <v>4532.8161627037043</v>
      </c>
      <c r="H50" s="5">
        <v>1240.57</v>
      </c>
      <c r="I50" s="5">
        <v>1148.6759259259261</v>
      </c>
      <c r="J50" s="5">
        <v>430.39</v>
      </c>
      <c r="K50" s="5">
        <v>0</v>
      </c>
      <c r="L50" s="5">
        <v>810.18</v>
      </c>
      <c r="M50" s="6">
        <v>420</v>
      </c>
      <c r="N50" s="5">
        <v>1740.235330252091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331.43</v>
      </c>
      <c r="W50" s="5">
        <v>27.5884787037037</v>
      </c>
      <c r="X50" s="5">
        <v>306.87962962962962</v>
      </c>
      <c r="Y50" s="5">
        <v>240.5</v>
      </c>
      <c r="Z50" s="5">
        <v>90.93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909.13999999999987</v>
      </c>
      <c r="BA50" s="5">
        <v>4500</v>
      </c>
      <c r="BB50" s="5">
        <v>841.79629629629608</v>
      </c>
      <c r="BC50" s="5">
        <v>569.67999999999995</v>
      </c>
      <c r="BD50" s="5">
        <v>339.46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12</v>
      </c>
      <c r="BO50" s="6">
        <v>0</v>
      </c>
      <c r="BP50" s="6">
        <v>0</v>
      </c>
      <c r="BQ50" s="6">
        <v>0</v>
      </c>
      <c r="BR50" s="6">
        <v>0</v>
      </c>
      <c r="BS50" s="6">
        <v>408</v>
      </c>
      <c r="BT50" s="6">
        <v>0</v>
      </c>
      <c r="BU50" s="60"/>
      <c r="BV50" s="5">
        <v>4527.5884787037039</v>
      </c>
      <c r="BW50" s="5">
        <v>5.227684</v>
      </c>
      <c r="BX50" s="5">
        <v>0</v>
      </c>
      <c r="BY50" s="60"/>
      <c r="BZ50" s="5">
        <v>0</v>
      </c>
      <c r="CA50" s="5">
        <v>0</v>
      </c>
      <c r="CB50" s="5">
        <v>0</v>
      </c>
      <c r="CC50" s="5">
        <v>120.71580645161291</v>
      </c>
      <c r="CD50" s="5">
        <v>1071.625</v>
      </c>
      <c r="CE50" s="5">
        <v>20</v>
      </c>
      <c r="CF50" s="5">
        <v>35.515151515151523</v>
      </c>
      <c r="CG50" s="5">
        <v>5</v>
      </c>
      <c r="CH50" s="5">
        <v>0</v>
      </c>
      <c r="CI50" s="5">
        <v>5.767226</v>
      </c>
      <c r="CJ50" s="5">
        <v>4.0303030303030303</v>
      </c>
      <c r="CK50" s="5">
        <v>1262.6534869970669</v>
      </c>
      <c r="CL50" s="5">
        <v>1274.939454545455</v>
      </c>
      <c r="CM50" s="5">
        <v>0</v>
      </c>
      <c r="CN50" s="5">
        <v>254.98789090909091</v>
      </c>
      <c r="CO50" s="5">
        <v>1529.927345454546</v>
      </c>
      <c r="CP50" s="60"/>
      <c r="CQ50" s="4"/>
    </row>
    <row r="51" spans="1:95" ht="18.95" customHeight="1" x14ac:dyDescent="0.25">
      <c r="A51" s="60"/>
      <c r="B51" s="3">
        <v>1217</v>
      </c>
      <c r="C51" s="4" t="s">
        <v>138</v>
      </c>
      <c r="D51" s="3" t="s">
        <v>134</v>
      </c>
      <c r="E51" s="60"/>
      <c r="F51" s="5">
        <v>4885.184982451613</v>
      </c>
      <c r="G51" s="5">
        <v>1503.097884407407</v>
      </c>
      <c r="H51" s="5">
        <v>17482.650000000001</v>
      </c>
      <c r="I51" s="5">
        <v>16187.638888888891</v>
      </c>
      <c r="J51" s="5">
        <v>13491.14</v>
      </c>
      <c r="K51" s="5">
        <v>476.5</v>
      </c>
      <c r="L51" s="5">
        <v>3515.01</v>
      </c>
      <c r="M51" s="6">
        <v>821</v>
      </c>
      <c r="N51" s="5">
        <v>-3382.087098044206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11087.53</v>
      </c>
      <c r="W51" s="5">
        <v>922.93421018518529</v>
      </c>
      <c r="X51" s="5">
        <v>10266.23148148148</v>
      </c>
      <c r="Y51" s="5">
        <v>2494.27</v>
      </c>
      <c r="Z51" s="5">
        <v>8285.26</v>
      </c>
      <c r="AA51" s="5">
        <v>308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6395.12</v>
      </c>
      <c r="BA51" s="5">
        <v>497.39822222222222</v>
      </c>
      <c r="BB51" s="5">
        <v>5921.4074074074069</v>
      </c>
      <c r="BC51" s="5">
        <v>1020.74</v>
      </c>
      <c r="BD51" s="5">
        <v>5205.88</v>
      </c>
      <c r="BE51" s="5">
        <v>168.5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458</v>
      </c>
      <c r="BO51" s="6">
        <v>0</v>
      </c>
      <c r="BP51" s="6">
        <v>0</v>
      </c>
      <c r="BQ51" s="6">
        <v>0</v>
      </c>
      <c r="BR51" s="6">
        <v>0</v>
      </c>
      <c r="BS51" s="6">
        <v>363</v>
      </c>
      <c r="BT51" s="6">
        <v>0</v>
      </c>
      <c r="BU51" s="60"/>
      <c r="BV51" s="5">
        <v>1420.3324324074069</v>
      </c>
      <c r="BW51" s="5">
        <v>82.76545200000001</v>
      </c>
      <c r="BX51" s="5">
        <v>0</v>
      </c>
      <c r="BY51" s="60"/>
      <c r="BZ51" s="5">
        <v>1300</v>
      </c>
      <c r="CA51" s="5">
        <v>250.56</v>
      </c>
      <c r="CB51" s="5">
        <v>0</v>
      </c>
      <c r="CC51" s="5">
        <v>120.71580645161291</v>
      </c>
      <c r="CD51" s="5">
        <v>932.27</v>
      </c>
      <c r="CE51" s="5">
        <v>20</v>
      </c>
      <c r="CF51" s="5">
        <v>35.515151515151523</v>
      </c>
      <c r="CG51" s="5">
        <v>5</v>
      </c>
      <c r="CH51" s="5">
        <v>500</v>
      </c>
      <c r="CI51" s="5">
        <v>187.16637600000001</v>
      </c>
      <c r="CJ51" s="5">
        <v>4.0303030303030303</v>
      </c>
      <c r="CK51" s="5">
        <v>3355.257636997067</v>
      </c>
      <c r="CL51" s="5">
        <v>1274.939454545455</v>
      </c>
      <c r="CM51" s="5">
        <v>0</v>
      </c>
      <c r="CN51" s="5">
        <v>254.98789090909091</v>
      </c>
      <c r="CO51" s="5">
        <v>1529.927345454546</v>
      </c>
      <c r="CP51" s="60"/>
      <c r="CQ51" s="4"/>
    </row>
    <row r="52" spans="1:95" ht="18.95" customHeight="1" x14ac:dyDescent="0.25">
      <c r="A52" s="60"/>
      <c r="B52" s="3">
        <v>1219</v>
      </c>
      <c r="C52" s="4" t="s">
        <v>139</v>
      </c>
      <c r="D52" s="3" t="s">
        <v>132</v>
      </c>
      <c r="E52" s="60"/>
      <c r="F52" s="5">
        <v>2978.251590696284</v>
      </c>
      <c r="G52" s="5">
        <v>847.482162962963</v>
      </c>
      <c r="H52" s="5">
        <v>9862.68</v>
      </c>
      <c r="I52" s="5">
        <v>9132.1111111111113</v>
      </c>
      <c r="J52" s="5">
        <v>5655.63</v>
      </c>
      <c r="K52" s="5">
        <v>802.99</v>
      </c>
      <c r="L52" s="5">
        <v>3404.06</v>
      </c>
      <c r="M52" s="6">
        <v>489</v>
      </c>
      <c r="N52" s="5">
        <v>-2130.7694277333212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4308.9400000000014</v>
      </c>
      <c r="W52" s="5">
        <v>358.67935740740751</v>
      </c>
      <c r="X52" s="5">
        <v>3989.75925925926</v>
      </c>
      <c r="Y52" s="5">
        <v>1541.57</v>
      </c>
      <c r="Z52" s="5">
        <v>2289.77</v>
      </c>
      <c r="AA52" s="5">
        <v>477.6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5553.7400000000007</v>
      </c>
      <c r="BA52" s="5">
        <v>431.95755555555559</v>
      </c>
      <c r="BB52" s="5">
        <v>5142.3518518518522</v>
      </c>
      <c r="BC52" s="5">
        <v>1862.49</v>
      </c>
      <c r="BD52" s="5">
        <v>3365.86</v>
      </c>
      <c r="BE52" s="5">
        <v>325.39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162</v>
      </c>
      <c r="BO52" s="6">
        <v>0</v>
      </c>
      <c r="BP52" s="6">
        <v>0</v>
      </c>
      <c r="BQ52" s="6">
        <v>0</v>
      </c>
      <c r="BR52" s="6">
        <v>0</v>
      </c>
      <c r="BS52" s="6">
        <v>327</v>
      </c>
      <c r="BT52" s="6">
        <v>0</v>
      </c>
      <c r="BU52" s="60"/>
      <c r="BV52" s="5">
        <v>790.63691296296304</v>
      </c>
      <c r="BW52" s="5">
        <v>56.84525</v>
      </c>
      <c r="BX52" s="5">
        <v>0</v>
      </c>
      <c r="BY52" s="60"/>
      <c r="BZ52" s="5">
        <v>0</v>
      </c>
      <c r="CA52" s="5">
        <v>0</v>
      </c>
      <c r="CB52" s="5">
        <v>863.06298424467093</v>
      </c>
      <c r="CC52" s="5">
        <v>120.71580645161291</v>
      </c>
      <c r="CD52" s="5">
        <v>0</v>
      </c>
      <c r="CE52" s="5">
        <v>20</v>
      </c>
      <c r="CF52" s="5">
        <v>35.515151515151523</v>
      </c>
      <c r="CG52" s="5">
        <v>5</v>
      </c>
      <c r="CH52" s="5">
        <v>400</v>
      </c>
      <c r="CI52" s="5">
        <v>0</v>
      </c>
      <c r="CJ52" s="5">
        <v>4.0303030303030303</v>
      </c>
      <c r="CK52" s="5">
        <v>1448.324245241738</v>
      </c>
      <c r="CL52" s="5">
        <v>1274.939454545455</v>
      </c>
      <c r="CM52" s="5">
        <v>0</v>
      </c>
      <c r="CN52" s="5">
        <v>254.98789090909091</v>
      </c>
      <c r="CO52" s="5">
        <v>1529.927345454546</v>
      </c>
      <c r="CP52" s="60"/>
      <c r="CQ52" s="4"/>
    </row>
    <row r="53" spans="1:95" ht="18.95" customHeight="1" x14ac:dyDescent="0.25">
      <c r="A53" s="60"/>
      <c r="B53" s="3">
        <v>1220</v>
      </c>
      <c r="C53" s="4" t="s">
        <v>140</v>
      </c>
      <c r="D53" s="3" t="s">
        <v>132</v>
      </c>
      <c r="E53" s="60"/>
      <c r="F53" s="5">
        <v>2878.251590696284</v>
      </c>
      <c r="G53" s="5">
        <v>4529.8714991481474</v>
      </c>
      <c r="H53" s="5">
        <v>10005.75</v>
      </c>
      <c r="I53" s="5">
        <v>9264.5833333333321</v>
      </c>
      <c r="J53" s="5">
        <v>3428.52</v>
      </c>
      <c r="K53" s="5">
        <v>652.46</v>
      </c>
      <c r="L53" s="5">
        <v>5924.77</v>
      </c>
      <c r="M53" s="6">
        <v>571</v>
      </c>
      <c r="N53" s="5">
        <v>1651.619908451863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4075.31</v>
      </c>
      <c r="W53" s="5">
        <v>339.23182314814812</v>
      </c>
      <c r="X53" s="5">
        <v>3773.4351851851852</v>
      </c>
      <c r="Y53" s="5">
        <v>2633.27</v>
      </c>
      <c r="Z53" s="5">
        <v>1421.04</v>
      </c>
      <c r="AA53" s="5">
        <v>21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5930.44</v>
      </c>
      <c r="BA53" s="5">
        <v>4150</v>
      </c>
      <c r="BB53" s="5">
        <v>5491.1481481481478</v>
      </c>
      <c r="BC53" s="5">
        <v>3291.5</v>
      </c>
      <c r="BD53" s="5">
        <v>2007.48</v>
      </c>
      <c r="BE53" s="5">
        <v>631.46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103</v>
      </c>
      <c r="BO53" s="6">
        <v>0</v>
      </c>
      <c r="BP53" s="6">
        <v>0</v>
      </c>
      <c r="BQ53" s="6">
        <v>0</v>
      </c>
      <c r="BR53" s="6">
        <v>0</v>
      </c>
      <c r="BS53" s="6">
        <v>468</v>
      </c>
      <c r="BT53" s="6">
        <v>0</v>
      </c>
      <c r="BU53" s="60"/>
      <c r="BV53" s="5">
        <v>4489.2318231481477</v>
      </c>
      <c r="BW53" s="5">
        <v>40.639676000000001</v>
      </c>
      <c r="BX53" s="5">
        <v>0</v>
      </c>
      <c r="BY53" s="60"/>
      <c r="BZ53" s="5">
        <v>0</v>
      </c>
      <c r="CA53" s="5">
        <v>0</v>
      </c>
      <c r="CB53" s="5">
        <v>863.06298424467093</v>
      </c>
      <c r="CC53" s="5">
        <v>120.71580645161291</v>
      </c>
      <c r="CD53" s="5">
        <v>0</v>
      </c>
      <c r="CE53" s="5">
        <v>20</v>
      </c>
      <c r="CF53" s="5">
        <v>35.515151515151523</v>
      </c>
      <c r="CG53" s="5">
        <v>5</v>
      </c>
      <c r="CH53" s="5">
        <v>300</v>
      </c>
      <c r="CI53" s="5">
        <v>0</v>
      </c>
      <c r="CJ53" s="5">
        <v>4.0303030303030303</v>
      </c>
      <c r="CK53" s="5">
        <v>1348.324245241738</v>
      </c>
      <c r="CL53" s="5">
        <v>1274.939454545455</v>
      </c>
      <c r="CM53" s="5">
        <v>0</v>
      </c>
      <c r="CN53" s="5">
        <v>254.98789090909091</v>
      </c>
      <c r="CO53" s="5">
        <v>1529.927345454546</v>
      </c>
      <c r="CP53" s="60"/>
      <c r="CQ53" s="4"/>
    </row>
    <row r="54" spans="1:95" ht="18.95" customHeight="1" x14ac:dyDescent="0.25">
      <c r="A54" s="60"/>
      <c r="B54" s="3">
        <v>1221</v>
      </c>
      <c r="C54" s="4" t="s">
        <v>193</v>
      </c>
      <c r="D54" s="3" t="s">
        <v>134</v>
      </c>
      <c r="E54" s="60"/>
      <c r="F54" s="5">
        <v>3265.4287024516129</v>
      </c>
      <c r="G54" s="5">
        <v>1947.4769759999999</v>
      </c>
      <c r="H54" s="5">
        <v>30994.87</v>
      </c>
      <c r="I54" s="5">
        <v>28698.953703703701</v>
      </c>
      <c r="J54" s="5">
        <v>20745.88</v>
      </c>
      <c r="K54" s="5">
        <v>1817.56</v>
      </c>
      <c r="L54" s="5">
        <v>8431.43</v>
      </c>
      <c r="M54" s="6">
        <v>2191</v>
      </c>
      <c r="N54" s="5">
        <v>-1317.951726451613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30994.87</v>
      </c>
      <c r="AC54" s="5">
        <v>1600</v>
      </c>
      <c r="AD54" s="5">
        <v>28698.953703703701</v>
      </c>
      <c r="AE54" s="5">
        <v>8431.43</v>
      </c>
      <c r="AF54" s="5">
        <v>20745.88</v>
      </c>
      <c r="AG54" s="5">
        <v>1817.56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0</v>
      </c>
      <c r="BO54" s="6">
        <v>2191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60"/>
      <c r="BV54" s="5">
        <v>1600</v>
      </c>
      <c r="BW54" s="5">
        <v>347.47697599999998</v>
      </c>
      <c r="BX54" s="5">
        <v>0</v>
      </c>
      <c r="BY54" s="60"/>
      <c r="BZ54" s="5">
        <v>200</v>
      </c>
      <c r="CA54" s="5">
        <v>0</v>
      </c>
      <c r="CB54" s="5">
        <v>0</v>
      </c>
      <c r="CC54" s="5">
        <v>120.71580645161291</v>
      </c>
      <c r="CD54" s="5">
        <v>1047.8900000000001</v>
      </c>
      <c r="CE54" s="5">
        <v>20</v>
      </c>
      <c r="CF54" s="5">
        <v>35.515151515151523</v>
      </c>
      <c r="CG54" s="5">
        <v>5</v>
      </c>
      <c r="CH54" s="5">
        <v>0</v>
      </c>
      <c r="CI54" s="5">
        <v>302.35009600000012</v>
      </c>
      <c r="CJ54" s="5">
        <v>4.0303030303030303</v>
      </c>
      <c r="CK54" s="5">
        <v>1735.5013569970679</v>
      </c>
      <c r="CL54" s="5">
        <v>1274.939454545455</v>
      </c>
      <c r="CM54" s="5">
        <v>0</v>
      </c>
      <c r="CN54" s="5">
        <v>254.98789090909091</v>
      </c>
      <c r="CO54" s="5">
        <v>1529.927345454546</v>
      </c>
      <c r="CP54" s="60"/>
      <c r="CQ54" s="4"/>
    </row>
    <row r="55" spans="1:95" ht="18.95" customHeight="1" x14ac:dyDescent="0.25">
      <c r="A55" s="60"/>
      <c r="B55" s="3">
        <v>1222</v>
      </c>
      <c r="C55" s="4" t="s">
        <v>141</v>
      </c>
      <c r="D55" s="3" t="s">
        <v>132</v>
      </c>
      <c r="E55" s="60"/>
      <c r="F55" s="5">
        <v>2667.535784244671</v>
      </c>
      <c r="G55" s="5">
        <v>4053.8892700000001</v>
      </c>
      <c r="H55" s="5">
        <v>252.55</v>
      </c>
      <c r="I55" s="5">
        <v>233.84259259259261</v>
      </c>
      <c r="J55" s="5">
        <v>232.79</v>
      </c>
      <c r="K55" s="5">
        <v>19.760000000000002</v>
      </c>
      <c r="L55" s="5">
        <v>0</v>
      </c>
      <c r="M55" s="6">
        <v>17</v>
      </c>
      <c r="N55" s="5">
        <v>1386.3534857553291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252.55</v>
      </c>
      <c r="BA55" s="5">
        <v>4050</v>
      </c>
      <c r="BB55" s="5">
        <v>233.84259259259261</v>
      </c>
      <c r="BC55" s="5">
        <v>0</v>
      </c>
      <c r="BD55" s="5">
        <v>232.79</v>
      </c>
      <c r="BE55" s="5">
        <v>19.760000000000002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17</v>
      </c>
      <c r="BT55" s="6">
        <v>0</v>
      </c>
      <c r="BU55" s="60"/>
      <c r="BV55" s="5">
        <v>4050</v>
      </c>
      <c r="BW55" s="5">
        <v>3.8892699999999998</v>
      </c>
      <c r="BX55" s="5">
        <v>0</v>
      </c>
      <c r="BY55" s="60"/>
      <c r="BZ55" s="5">
        <v>0</v>
      </c>
      <c r="CA55" s="5">
        <v>0</v>
      </c>
      <c r="CB55" s="5">
        <v>863.06298424467093</v>
      </c>
      <c r="CC55" s="5">
        <v>0</v>
      </c>
      <c r="CD55" s="5">
        <v>0</v>
      </c>
      <c r="CE55" s="5">
        <v>20</v>
      </c>
      <c r="CF55" s="5">
        <v>35.515151515151523</v>
      </c>
      <c r="CG55" s="5">
        <v>5</v>
      </c>
      <c r="CH55" s="5">
        <v>210</v>
      </c>
      <c r="CI55" s="5">
        <v>0</v>
      </c>
      <c r="CJ55" s="5">
        <v>4.0303030303030303</v>
      </c>
      <c r="CK55" s="5">
        <v>1137.608438790126</v>
      </c>
      <c r="CL55" s="5">
        <v>1274.939454545455</v>
      </c>
      <c r="CM55" s="5">
        <v>0</v>
      </c>
      <c r="CN55" s="5">
        <v>254.98789090909091</v>
      </c>
      <c r="CO55" s="5">
        <v>1529.927345454546</v>
      </c>
      <c r="CP55" s="60"/>
      <c r="CQ55" s="4"/>
    </row>
    <row r="56" spans="1:95" ht="18.95" customHeight="1" x14ac:dyDescent="0.25">
      <c r="A56" s="60"/>
      <c r="B56" s="3">
        <v>1223</v>
      </c>
      <c r="C56" s="4" t="s">
        <v>142</v>
      </c>
      <c r="D56" s="3" t="s">
        <v>132</v>
      </c>
      <c r="E56" s="60"/>
      <c r="F56" s="5">
        <v>3969.2015906962838</v>
      </c>
      <c r="G56" s="5">
        <v>1708.109104037037</v>
      </c>
      <c r="H56" s="5">
        <v>19581.759999999998</v>
      </c>
      <c r="I56" s="5">
        <v>18131.259259259259</v>
      </c>
      <c r="J56" s="5">
        <v>14000.78</v>
      </c>
      <c r="K56" s="5">
        <v>1429.73</v>
      </c>
      <c r="L56" s="5">
        <v>4151.25</v>
      </c>
      <c r="M56" s="6">
        <v>1333</v>
      </c>
      <c r="N56" s="5">
        <v>-2261.0924866592468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6703.3099999999986</v>
      </c>
      <c r="W56" s="5">
        <v>557.98848981481478</v>
      </c>
      <c r="X56" s="5">
        <v>6206.7685185185173</v>
      </c>
      <c r="Y56" s="5">
        <v>913.28</v>
      </c>
      <c r="Z56" s="5">
        <v>5061.53</v>
      </c>
      <c r="AA56" s="5">
        <v>728.5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12878.45</v>
      </c>
      <c r="BA56" s="5">
        <v>1001.657222222222</v>
      </c>
      <c r="BB56" s="5">
        <v>11924.490740740741</v>
      </c>
      <c r="BC56" s="5">
        <v>3237.97</v>
      </c>
      <c r="BD56" s="5">
        <v>8939.25</v>
      </c>
      <c r="BE56" s="5">
        <v>701.23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219</v>
      </c>
      <c r="BO56" s="6">
        <v>0</v>
      </c>
      <c r="BP56" s="6">
        <v>0</v>
      </c>
      <c r="BQ56" s="6">
        <v>0</v>
      </c>
      <c r="BR56" s="6">
        <v>0</v>
      </c>
      <c r="BS56" s="6">
        <v>1114</v>
      </c>
      <c r="BT56" s="6">
        <v>0</v>
      </c>
      <c r="BU56" s="60"/>
      <c r="BV56" s="5">
        <v>1559.6457120370369</v>
      </c>
      <c r="BW56" s="5">
        <v>148.463392</v>
      </c>
      <c r="BX56" s="5">
        <v>0</v>
      </c>
      <c r="BY56" s="60"/>
      <c r="BZ56" s="5">
        <v>456.34</v>
      </c>
      <c r="CA56" s="5">
        <v>107</v>
      </c>
      <c r="CB56" s="5">
        <v>863.06298424467093</v>
      </c>
      <c r="CC56" s="5">
        <v>120.71580645161291</v>
      </c>
      <c r="CD56" s="5">
        <v>617.61</v>
      </c>
      <c r="CE56" s="5">
        <v>20</v>
      </c>
      <c r="CF56" s="5">
        <v>35.515151515151523</v>
      </c>
      <c r="CG56" s="5">
        <v>5</v>
      </c>
      <c r="CH56" s="5">
        <v>210</v>
      </c>
      <c r="CI56" s="5">
        <v>0</v>
      </c>
      <c r="CJ56" s="5">
        <v>4.0303030303030303</v>
      </c>
      <c r="CK56" s="5">
        <v>2439.2742452417378</v>
      </c>
      <c r="CL56" s="5">
        <v>1274.939454545455</v>
      </c>
      <c r="CM56" s="5">
        <v>0</v>
      </c>
      <c r="CN56" s="5">
        <v>254.98789090909091</v>
      </c>
      <c r="CO56" s="5">
        <v>1529.927345454546</v>
      </c>
      <c r="CP56" s="60"/>
      <c r="CQ56" s="4"/>
    </row>
    <row r="57" spans="1:95" ht="18.95" customHeight="1" x14ac:dyDescent="0.25">
      <c r="A57" s="60"/>
      <c r="B57" s="3">
        <v>1224</v>
      </c>
      <c r="C57" s="4" t="s">
        <v>143</v>
      </c>
      <c r="D57" s="3" t="s">
        <v>132</v>
      </c>
      <c r="E57" s="60"/>
      <c r="F57" s="5">
        <v>3246.8757842446712</v>
      </c>
      <c r="G57" s="5">
        <v>4068.9885079999999</v>
      </c>
      <c r="H57" s="5">
        <v>1233.02</v>
      </c>
      <c r="I57" s="5">
        <v>1141.685185185185</v>
      </c>
      <c r="J57" s="5">
        <v>937.72</v>
      </c>
      <c r="K57" s="5">
        <v>295.3</v>
      </c>
      <c r="L57" s="5">
        <v>0</v>
      </c>
      <c r="M57" s="6">
        <v>74</v>
      </c>
      <c r="N57" s="5">
        <v>822.11272375532917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1233.02</v>
      </c>
      <c r="BA57" s="5">
        <v>4050</v>
      </c>
      <c r="BB57" s="5">
        <v>1141.685185185185</v>
      </c>
      <c r="BC57" s="5">
        <v>0</v>
      </c>
      <c r="BD57" s="5">
        <v>937.72</v>
      </c>
      <c r="BE57" s="5">
        <v>295.3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74</v>
      </c>
      <c r="BT57" s="6">
        <v>0</v>
      </c>
      <c r="BU57" s="60"/>
      <c r="BV57" s="5">
        <v>4050</v>
      </c>
      <c r="BW57" s="5">
        <v>18.988507999999999</v>
      </c>
      <c r="BX57" s="5">
        <v>0</v>
      </c>
      <c r="BY57" s="60"/>
      <c r="BZ57" s="5">
        <v>456.34</v>
      </c>
      <c r="CA57" s="5">
        <v>123</v>
      </c>
      <c r="CB57" s="5">
        <v>863.06298424467093</v>
      </c>
      <c r="CC57" s="5">
        <v>0</v>
      </c>
      <c r="CD57" s="5">
        <v>0</v>
      </c>
      <c r="CE57" s="5">
        <v>20</v>
      </c>
      <c r="CF57" s="5">
        <v>35.515151515151523</v>
      </c>
      <c r="CG57" s="5">
        <v>5</v>
      </c>
      <c r="CH57" s="5">
        <v>210</v>
      </c>
      <c r="CI57" s="5">
        <v>0</v>
      </c>
      <c r="CJ57" s="5">
        <v>4.0303030303030303</v>
      </c>
      <c r="CK57" s="5">
        <v>1716.948438790125</v>
      </c>
      <c r="CL57" s="5">
        <v>1274.939454545455</v>
      </c>
      <c r="CM57" s="5">
        <v>0</v>
      </c>
      <c r="CN57" s="5">
        <v>254.98789090909091</v>
      </c>
      <c r="CO57" s="5">
        <v>1529.927345454546</v>
      </c>
      <c r="CP57" s="60"/>
      <c r="CQ57" s="4"/>
    </row>
    <row r="58" spans="1:95" ht="18.95" customHeight="1" x14ac:dyDescent="0.25">
      <c r="A58" s="60"/>
      <c r="B58" s="3">
        <v>1225</v>
      </c>
      <c r="C58" s="4" t="s">
        <v>144</v>
      </c>
      <c r="D58" s="3" t="s">
        <v>132</v>
      </c>
      <c r="E58" s="60"/>
      <c r="F58" s="5">
        <v>3628.1388170030791</v>
      </c>
      <c r="G58" s="5">
        <v>2250.1034387777781</v>
      </c>
      <c r="H58" s="5">
        <v>26698.85</v>
      </c>
      <c r="I58" s="5">
        <v>24721.157407407409</v>
      </c>
      <c r="J58" s="5">
        <v>23218.82</v>
      </c>
      <c r="K58" s="5">
        <v>180.06</v>
      </c>
      <c r="L58" s="5">
        <v>3299.97</v>
      </c>
      <c r="M58" s="6">
        <v>782</v>
      </c>
      <c r="N58" s="5">
        <v>-1378.035378225301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22123.65</v>
      </c>
      <c r="W58" s="5">
        <v>1841.589013888889</v>
      </c>
      <c r="X58" s="5">
        <v>20484.861111111109</v>
      </c>
      <c r="Y58" s="5">
        <v>2144.61</v>
      </c>
      <c r="Z58" s="5">
        <v>19849.849999999999</v>
      </c>
      <c r="AA58" s="5">
        <v>129.19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4575.2</v>
      </c>
      <c r="BA58" s="5">
        <v>355.84888888888878</v>
      </c>
      <c r="BB58" s="5">
        <v>4236.2962962962956</v>
      </c>
      <c r="BC58" s="5">
        <v>1155.3599999999999</v>
      </c>
      <c r="BD58" s="5">
        <v>3368.97</v>
      </c>
      <c r="BE58" s="5">
        <v>50.87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347</v>
      </c>
      <c r="BO58" s="6">
        <v>0</v>
      </c>
      <c r="BP58" s="6">
        <v>0</v>
      </c>
      <c r="BQ58" s="6">
        <v>0</v>
      </c>
      <c r="BR58" s="6">
        <v>0</v>
      </c>
      <c r="BS58" s="6">
        <v>435</v>
      </c>
      <c r="BT58" s="6">
        <v>0</v>
      </c>
      <c r="BU58" s="60"/>
      <c r="BV58" s="5">
        <v>2197.4379027777782</v>
      </c>
      <c r="BW58" s="5">
        <v>52.665536000000003</v>
      </c>
      <c r="BX58" s="5">
        <v>0</v>
      </c>
      <c r="BY58" s="60"/>
      <c r="BZ58" s="5">
        <v>456.34</v>
      </c>
      <c r="CA58" s="5">
        <v>129</v>
      </c>
      <c r="CB58" s="5">
        <v>807.38150139017614</v>
      </c>
      <c r="CC58" s="5">
        <v>120.71580645161291</v>
      </c>
      <c r="CD58" s="5">
        <v>0</v>
      </c>
      <c r="CE58" s="5">
        <v>20</v>
      </c>
      <c r="CF58" s="5">
        <v>35.515151515151523</v>
      </c>
      <c r="CG58" s="5">
        <v>5</v>
      </c>
      <c r="CH58" s="5">
        <v>500</v>
      </c>
      <c r="CI58" s="5">
        <v>20.228709161290329</v>
      </c>
      <c r="CJ58" s="5">
        <v>4.0303030303030303</v>
      </c>
      <c r="CK58" s="5">
        <v>2098.2114715485341</v>
      </c>
      <c r="CL58" s="5">
        <v>1274.939454545455</v>
      </c>
      <c r="CM58" s="5">
        <v>0</v>
      </c>
      <c r="CN58" s="5">
        <v>254.98789090909091</v>
      </c>
      <c r="CO58" s="5">
        <v>1529.927345454546</v>
      </c>
      <c r="CP58" s="60"/>
      <c r="CQ58" s="4"/>
    </row>
    <row r="59" spans="1:95" ht="18.95" customHeight="1" x14ac:dyDescent="0.25">
      <c r="A59" s="60"/>
      <c r="B59" s="3">
        <v>1226</v>
      </c>
      <c r="C59" s="4" t="s">
        <v>145</v>
      </c>
      <c r="D59" s="3" t="s">
        <v>132</v>
      </c>
      <c r="E59" s="60"/>
      <c r="F59" s="5">
        <v>3665.4915906962842</v>
      </c>
      <c r="G59" s="5">
        <v>1234.8552992222219</v>
      </c>
      <c r="H59" s="5">
        <v>14220.51</v>
      </c>
      <c r="I59" s="5">
        <v>13167.138888888891</v>
      </c>
      <c r="J59" s="5">
        <v>11258.2</v>
      </c>
      <c r="K59" s="5">
        <v>274.17</v>
      </c>
      <c r="L59" s="5">
        <v>2688.14</v>
      </c>
      <c r="M59" s="6">
        <v>876</v>
      </c>
      <c r="N59" s="5">
        <v>-2430.6362914740621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6779.0099999999993</v>
      </c>
      <c r="W59" s="5">
        <v>564.28981388888883</v>
      </c>
      <c r="X59" s="5">
        <v>6276.8611111111104</v>
      </c>
      <c r="Y59" s="5">
        <v>1206.52</v>
      </c>
      <c r="Z59" s="5">
        <v>5468.36</v>
      </c>
      <c r="AA59" s="5">
        <v>104.13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7441.5</v>
      </c>
      <c r="BA59" s="5">
        <v>578.7833333333333</v>
      </c>
      <c r="BB59" s="5">
        <v>6890.2777777777774</v>
      </c>
      <c r="BC59" s="5">
        <v>1481.62</v>
      </c>
      <c r="BD59" s="5">
        <v>5789.84</v>
      </c>
      <c r="BE59" s="5">
        <v>170.04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296</v>
      </c>
      <c r="BO59" s="6">
        <v>0</v>
      </c>
      <c r="BP59" s="6">
        <v>0</v>
      </c>
      <c r="BQ59" s="6">
        <v>0</v>
      </c>
      <c r="BR59" s="6">
        <v>0</v>
      </c>
      <c r="BS59" s="6">
        <v>580</v>
      </c>
      <c r="BT59" s="6">
        <v>0</v>
      </c>
      <c r="BU59" s="60"/>
      <c r="BV59" s="5">
        <v>1143.0731472222219</v>
      </c>
      <c r="BW59" s="5">
        <v>91.782152000000011</v>
      </c>
      <c r="BX59" s="5">
        <v>0</v>
      </c>
      <c r="BY59" s="60"/>
      <c r="BZ59" s="5">
        <v>456.24</v>
      </c>
      <c r="CA59" s="5">
        <v>131</v>
      </c>
      <c r="CB59" s="5">
        <v>863.06298424467093</v>
      </c>
      <c r="CC59" s="5">
        <v>120.71580645161291</v>
      </c>
      <c r="CD59" s="5">
        <v>0</v>
      </c>
      <c r="CE59" s="5">
        <v>20</v>
      </c>
      <c r="CF59" s="5">
        <v>35.515151515151523</v>
      </c>
      <c r="CG59" s="5">
        <v>5</v>
      </c>
      <c r="CH59" s="5">
        <v>500</v>
      </c>
      <c r="CI59" s="5">
        <v>0</v>
      </c>
      <c r="CJ59" s="5">
        <v>4.0303030303030303</v>
      </c>
      <c r="CK59" s="5">
        <v>2135.5642452417378</v>
      </c>
      <c r="CL59" s="5">
        <v>1274.939454545455</v>
      </c>
      <c r="CM59" s="5">
        <v>0</v>
      </c>
      <c r="CN59" s="5">
        <v>254.98789090909091</v>
      </c>
      <c r="CO59" s="5">
        <v>1529.927345454546</v>
      </c>
      <c r="CP59" s="60"/>
      <c r="CQ59" s="4"/>
    </row>
    <row r="60" spans="1:95" ht="18.95" customHeight="1" x14ac:dyDescent="0.25">
      <c r="A60" s="60"/>
      <c r="B60" s="3">
        <v>1230</v>
      </c>
      <c r="C60" s="4" t="s">
        <v>149</v>
      </c>
      <c r="D60" s="3" t="s">
        <v>134</v>
      </c>
      <c r="E60" s="60"/>
      <c r="F60" s="5">
        <v>4735.7415906962833</v>
      </c>
      <c r="G60" s="5">
        <v>577.15633518518518</v>
      </c>
      <c r="H60" s="5">
        <v>6933.58</v>
      </c>
      <c r="I60" s="5">
        <v>6419.9814814814808</v>
      </c>
      <c r="J60" s="5">
        <v>4936.62</v>
      </c>
      <c r="K60" s="5">
        <v>423.6</v>
      </c>
      <c r="L60" s="5">
        <v>1573.36</v>
      </c>
      <c r="M60" s="6">
        <v>295</v>
      </c>
      <c r="N60" s="5">
        <v>-4158.5852555110978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6933.58</v>
      </c>
      <c r="W60" s="5">
        <v>577.15633518518518</v>
      </c>
      <c r="X60" s="5">
        <v>6419.9814814814808</v>
      </c>
      <c r="Y60" s="5">
        <v>1573.36</v>
      </c>
      <c r="Z60" s="5">
        <v>4936.62</v>
      </c>
      <c r="AA60" s="5">
        <v>423.6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295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0"/>
      <c r="BV60" s="5">
        <v>577.15633518518518</v>
      </c>
      <c r="BW60" s="5">
        <v>0</v>
      </c>
      <c r="BX60" s="5">
        <v>0</v>
      </c>
      <c r="BY60" s="60"/>
      <c r="BZ60" s="5">
        <v>500</v>
      </c>
      <c r="CA60" s="5">
        <v>109.6</v>
      </c>
      <c r="CB60" s="5">
        <v>863.06298424467093</v>
      </c>
      <c r="CC60" s="5">
        <v>120.71580645161291</v>
      </c>
      <c r="CD60" s="5">
        <v>1047.8900000000001</v>
      </c>
      <c r="CE60" s="5">
        <v>20</v>
      </c>
      <c r="CF60" s="5">
        <v>35.515151515151523</v>
      </c>
      <c r="CG60" s="5">
        <v>5</v>
      </c>
      <c r="CH60" s="5">
        <v>500</v>
      </c>
      <c r="CI60" s="5">
        <v>0</v>
      </c>
      <c r="CJ60" s="5">
        <v>4.0303030303030303</v>
      </c>
      <c r="CK60" s="5">
        <v>3205.8142452417378</v>
      </c>
      <c r="CL60" s="5">
        <v>1274.939454545455</v>
      </c>
      <c r="CM60" s="5">
        <v>0</v>
      </c>
      <c r="CN60" s="5">
        <v>254.98789090909091</v>
      </c>
      <c r="CO60" s="5">
        <v>1529.927345454546</v>
      </c>
      <c r="CP60" s="60"/>
      <c r="CQ60" s="4"/>
    </row>
    <row r="61" spans="1:95" ht="18.95" customHeight="1" x14ac:dyDescent="0.25">
      <c r="A61" s="60"/>
      <c r="B61" s="3">
        <v>1232</v>
      </c>
      <c r="C61" s="4" t="s">
        <v>206</v>
      </c>
      <c r="D61" s="3" t="s">
        <v>134</v>
      </c>
      <c r="E61" s="60"/>
      <c r="F61" s="5">
        <v>2637.3973599999999</v>
      </c>
      <c r="G61" s="5">
        <v>2501.3613599999999</v>
      </c>
      <c r="H61" s="5">
        <v>88.4</v>
      </c>
      <c r="I61" s="5">
        <v>81.851851851851848</v>
      </c>
      <c r="J61" s="5">
        <v>88.4</v>
      </c>
      <c r="K61" s="5">
        <v>0</v>
      </c>
      <c r="L61" s="5">
        <v>0</v>
      </c>
      <c r="M61" s="6">
        <v>17</v>
      </c>
      <c r="N61" s="5">
        <v>-136.03600000000009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88.4</v>
      </c>
      <c r="AC61" s="5">
        <v>2500</v>
      </c>
      <c r="AD61" s="5">
        <v>81.851851851851848</v>
      </c>
      <c r="AE61" s="5">
        <v>0</v>
      </c>
      <c r="AF61" s="5">
        <v>88.4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0</v>
      </c>
      <c r="BO61" s="6">
        <v>17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60"/>
      <c r="BV61" s="5">
        <v>2500</v>
      </c>
      <c r="BW61" s="5">
        <v>1.3613599999999999</v>
      </c>
      <c r="BX61" s="5">
        <v>0</v>
      </c>
      <c r="BY61" s="60"/>
      <c r="BZ61" s="5">
        <v>0</v>
      </c>
      <c r="CA61" s="5">
        <v>0</v>
      </c>
      <c r="CB61" s="5">
        <v>0</v>
      </c>
      <c r="CC61" s="5">
        <v>0</v>
      </c>
      <c r="CD61" s="5">
        <v>1041.74</v>
      </c>
      <c r="CE61" s="5">
        <v>20</v>
      </c>
      <c r="CF61" s="5">
        <v>35.515151515151523</v>
      </c>
      <c r="CG61" s="5">
        <v>5</v>
      </c>
      <c r="CH61" s="5">
        <v>0</v>
      </c>
      <c r="CI61" s="5">
        <v>1.1845600000000001</v>
      </c>
      <c r="CJ61" s="5">
        <v>4.0303030303030303</v>
      </c>
      <c r="CK61" s="5">
        <v>1107.470014545454</v>
      </c>
      <c r="CL61" s="5">
        <v>1274.939454545455</v>
      </c>
      <c r="CM61" s="5">
        <v>0</v>
      </c>
      <c r="CN61" s="5">
        <v>254.98789090909091</v>
      </c>
      <c r="CO61" s="5">
        <v>1529.927345454546</v>
      </c>
      <c r="CP61" s="60"/>
      <c r="CQ61" s="4"/>
    </row>
    <row r="62" spans="1:95" ht="18.95" customHeight="1" x14ac:dyDescent="0.25">
      <c r="A62" s="60"/>
      <c r="B62" s="3">
        <v>1234</v>
      </c>
      <c r="C62" s="4" t="s">
        <v>153</v>
      </c>
      <c r="D62" s="3" t="s">
        <v>132</v>
      </c>
      <c r="E62" s="60"/>
      <c r="F62" s="5">
        <v>3270.6757842446709</v>
      </c>
      <c r="G62" s="5">
        <v>1786.2285974814811</v>
      </c>
      <c r="H62" s="5">
        <v>4389.29</v>
      </c>
      <c r="I62" s="5">
        <v>4064.1574074074069</v>
      </c>
      <c r="J62" s="5">
        <v>4054.96</v>
      </c>
      <c r="K62" s="5">
        <v>334.33</v>
      </c>
      <c r="L62" s="5">
        <v>0</v>
      </c>
      <c r="M62" s="6">
        <v>261</v>
      </c>
      <c r="N62" s="5">
        <v>-1484.4471867631901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135.5</v>
      </c>
      <c r="W62" s="5">
        <v>11.27912037037037</v>
      </c>
      <c r="X62" s="5">
        <v>125.46296296296291</v>
      </c>
      <c r="Y62" s="5">
        <v>0</v>
      </c>
      <c r="Z62" s="5">
        <v>135.5</v>
      </c>
      <c r="AA62" s="5">
        <v>0</v>
      </c>
      <c r="AB62" s="5">
        <v>2846.69</v>
      </c>
      <c r="AC62" s="5">
        <v>1600</v>
      </c>
      <c r="AD62" s="5">
        <v>2635.8240740740739</v>
      </c>
      <c r="AE62" s="5">
        <v>0</v>
      </c>
      <c r="AF62" s="5">
        <v>2675.66</v>
      </c>
      <c r="AG62" s="5">
        <v>171.03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1407.1</v>
      </c>
      <c r="BA62" s="5">
        <v>109.4411111111111</v>
      </c>
      <c r="BB62" s="5">
        <v>1302.87037037037</v>
      </c>
      <c r="BC62" s="5">
        <v>0</v>
      </c>
      <c r="BD62" s="5">
        <v>1243.8</v>
      </c>
      <c r="BE62" s="5">
        <v>163.30000000000001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3</v>
      </c>
      <c r="BO62" s="6">
        <v>155</v>
      </c>
      <c r="BP62" s="6">
        <v>0</v>
      </c>
      <c r="BQ62" s="6">
        <v>0</v>
      </c>
      <c r="BR62" s="6">
        <v>0</v>
      </c>
      <c r="BS62" s="6">
        <v>103</v>
      </c>
      <c r="BT62" s="6">
        <v>0</v>
      </c>
      <c r="BU62" s="60"/>
      <c r="BV62" s="5">
        <v>1720.7202314814811</v>
      </c>
      <c r="BW62" s="5">
        <v>65.508365999999995</v>
      </c>
      <c r="BX62" s="5">
        <v>0</v>
      </c>
      <c r="BY62" s="60"/>
      <c r="BZ62" s="5">
        <v>594.14</v>
      </c>
      <c r="CA62" s="5">
        <v>219</v>
      </c>
      <c r="CB62" s="5">
        <v>863.06298424467093</v>
      </c>
      <c r="CC62" s="5">
        <v>0</v>
      </c>
      <c r="CD62" s="5">
        <v>0</v>
      </c>
      <c r="CE62" s="5">
        <v>20</v>
      </c>
      <c r="CF62" s="5">
        <v>35.515151515151523</v>
      </c>
      <c r="CG62" s="5">
        <v>5</v>
      </c>
      <c r="CH62" s="5">
        <v>0</v>
      </c>
      <c r="CI62" s="5">
        <v>0</v>
      </c>
      <c r="CJ62" s="5">
        <v>4.0303030303030303</v>
      </c>
      <c r="CK62" s="5">
        <v>1740.748438790125</v>
      </c>
      <c r="CL62" s="5">
        <v>1274.939454545455</v>
      </c>
      <c r="CM62" s="5">
        <v>0</v>
      </c>
      <c r="CN62" s="5">
        <v>254.98789090909091</v>
      </c>
      <c r="CO62" s="5">
        <v>1529.927345454546</v>
      </c>
      <c r="CP62" s="60"/>
      <c r="CQ62" s="4"/>
    </row>
    <row r="63" spans="1:95" ht="18.95" customHeight="1" x14ac:dyDescent="0.25">
      <c r="A63" s="60"/>
      <c r="B63" s="3">
        <v>1235</v>
      </c>
      <c r="C63" s="4" t="s">
        <v>154</v>
      </c>
      <c r="D63" s="3" t="s">
        <v>132</v>
      </c>
      <c r="E63" s="60"/>
      <c r="F63" s="5">
        <v>2486.8068104516128</v>
      </c>
      <c r="G63" s="5">
        <v>2239.9104825185191</v>
      </c>
      <c r="H63" s="5">
        <v>29610.27</v>
      </c>
      <c r="I63" s="5">
        <v>27416.916666666672</v>
      </c>
      <c r="J63" s="5">
        <v>23361.06</v>
      </c>
      <c r="K63" s="5">
        <v>0</v>
      </c>
      <c r="L63" s="5">
        <v>6249.21</v>
      </c>
      <c r="M63" s="6">
        <v>1739</v>
      </c>
      <c r="N63" s="5">
        <v>-246.8963279330942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8638.76</v>
      </c>
      <c r="W63" s="5">
        <v>719.09678148148146</v>
      </c>
      <c r="X63" s="5">
        <v>7998.8518518518513</v>
      </c>
      <c r="Y63" s="5">
        <v>1914.79</v>
      </c>
      <c r="Z63" s="5">
        <v>6723.97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14684.56</v>
      </c>
      <c r="AO63" s="5">
        <v>951.77703703703719</v>
      </c>
      <c r="AP63" s="5">
        <v>13596.814814814819</v>
      </c>
      <c r="AQ63" s="5">
        <v>3245.63</v>
      </c>
      <c r="AR63" s="5">
        <v>11438.93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6286.95</v>
      </c>
      <c r="BA63" s="5">
        <v>488.98500000000001</v>
      </c>
      <c r="BB63" s="5">
        <v>5821.2499999999991</v>
      </c>
      <c r="BC63" s="5">
        <v>1088.79</v>
      </c>
      <c r="BD63" s="5">
        <v>5198.16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305</v>
      </c>
      <c r="BO63" s="6">
        <v>0</v>
      </c>
      <c r="BP63" s="6">
        <v>0</v>
      </c>
      <c r="BQ63" s="6">
        <v>1055</v>
      </c>
      <c r="BR63" s="6">
        <v>0</v>
      </c>
      <c r="BS63" s="6">
        <v>379</v>
      </c>
      <c r="BT63" s="6">
        <v>0</v>
      </c>
      <c r="BU63" s="60"/>
      <c r="BV63" s="5">
        <v>2159.858818518519</v>
      </c>
      <c r="BW63" s="5">
        <v>80.051664000000002</v>
      </c>
      <c r="BX63" s="5">
        <v>0</v>
      </c>
      <c r="BY63" s="60"/>
      <c r="BZ63" s="5">
        <v>458.58</v>
      </c>
      <c r="CA63" s="5">
        <v>0</v>
      </c>
      <c r="CB63" s="5">
        <v>0</v>
      </c>
      <c r="CC63" s="5">
        <v>120.71580645161291</v>
      </c>
      <c r="CD63" s="5">
        <v>0</v>
      </c>
      <c r="CE63" s="5">
        <v>20</v>
      </c>
      <c r="CF63" s="5">
        <v>35.515151515151523</v>
      </c>
      <c r="CG63" s="5">
        <v>5</v>
      </c>
      <c r="CH63" s="5">
        <v>0</v>
      </c>
      <c r="CI63" s="5">
        <v>313.03820400000001</v>
      </c>
      <c r="CJ63" s="5">
        <v>4.0303030303030303</v>
      </c>
      <c r="CK63" s="5">
        <v>956.87946499706732</v>
      </c>
      <c r="CL63" s="5">
        <v>1274.939454545455</v>
      </c>
      <c r="CM63" s="5">
        <v>0</v>
      </c>
      <c r="CN63" s="5">
        <v>254.98789090909091</v>
      </c>
      <c r="CO63" s="5">
        <v>1529.927345454546</v>
      </c>
      <c r="CP63" s="60"/>
      <c r="CQ63" s="4"/>
    </row>
    <row r="64" spans="1:95" ht="18.95" customHeight="1" x14ac:dyDescent="0.25">
      <c r="A64" s="60"/>
      <c r="B64" s="3">
        <v>1236</v>
      </c>
      <c r="C64" s="4" t="s">
        <v>155</v>
      </c>
      <c r="D64" s="3" t="s">
        <v>132</v>
      </c>
      <c r="E64" s="60"/>
      <c r="F64" s="5">
        <v>2279.857606</v>
      </c>
      <c r="G64" s="5">
        <v>3919.3129859999999</v>
      </c>
      <c r="H64" s="5">
        <v>1254.0899999999999</v>
      </c>
      <c r="I64" s="5">
        <v>1161.1944444444439</v>
      </c>
      <c r="J64" s="5">
        <v>1127.57</v>
      </c>
      <c r="K64" s="5">
        <v>126.52</v>
      </c>
      <c r="L64" s="5">
        <v>0</v>
      </c>
      <c r="M64" s="6">
        <v>98</v>
      </c>
      <c r="N64" s="5">
        <v>1639.4553800000001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1254.0899999999999</v>
      </c>
      <c r="BA64" s="5">
        <v>3900</v>
      </c>
      <c r="BB64" s="5">
        <v>1161.1944444444439</v>
      </c>
      <c r="BC64" s="5">
        <v>0</v>
      </c>
      <c r="BD64" s="5">
        <v>1127.57</v>
      </c>
      <c r="BE64" s="5">
        <v>126.52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98</v>
      </c>
      <c r="BT64" s="6">
        <v>0</v>
      </c>
      <c r="BU64" s="60"/>
      <c r="BV64" s="5">
        <v>3900</v>
      </c>
      <c r="BW64" s="5">
        <v>19.312985999999999</v>
      </c>
      <c r="BX64" s="5">
        <v>0</v>
      </c>
      <c r="BY64" s="60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35.515151515151523</v>
      </c>
      <c r="CG64" s="5">
        <v>5</v>
      </c>
      <c r="CH64" s="5">
        <v>210</v>
      </c>
      <c r="CI64" s="5">
        <v>16.804805999999999</v>
      </c>
      <c r="CJ64" s="5">
        <v>4.0303030303030303</v>
      </c>
      <c r="CK64" s="5">
        <v>749.93026054545453</v>
      </c>
      <c r="CL64" s="5">
        <v>1274.939454545455</v>
      </c>
      <c r="CM64" s="5">
        <v>0</v>
      </c>
      <c r="CN64" s="5">
        <v>254.98789090909091</v>
      </c>
      <c r="CO64" s="5">
        <v>1529.927345454546</v>
      </c>
      <c r="CP64" s="60"/>
      <c r="CQ64" s="4"/>
    </row>
    <row r="65" spans="1:95" ht="18.95" customHeight="1" x14ac:dyDescent="0.25">
      <c r="A65" s="60"/>
      <c r="B65" s="3">
        <v>1237</v>
      </c>
      <c r="C65" s="4" t="s">
        <v>110</v>
      </c>
      <c r="D65" s="3" t="s">
        <v>132</v>
      </c>
      <c r="E65" s="60"/>
      <c r="F65" s="5">
        <v>2591.4797044516131</v>
      </c>
      <c r="G65" s="5">
        <v>2758.0086742962958</v>
      </c>
      <c r="H65" s="5">
        <v>36856.910000000003</v>
      </c>
      <c r="I65" s="5">
        <v>34126.768518518511</v>
      </c>
      <c r="J65" s="5">
        <v>28757.62</v>
      </c>
      <c r="K65" s="5">
        <v>2414.85</v>
      </c>
      <c r="L65" s="5">
        <v>5684.4400000000014</v>
      </c>
      <c r="M65" s="6">
        <v>2235</v>
      </c>
      <c r="N65" s="5">
        <v>166.52896984468359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10124.379999999999</v>
      </c>
      <c r="W65" s="5">
        <v>842.76089074074071</v>
      </c>
      <c r="X65" s="5">
        <v>9374.4259259259252</v>
      </c>
      <c r="Y65" s="5">
        <v>1762.62</v>
      </c>
      <c r="Z65" s="5">
        <v>7649.95</v>
      </c>
      <c r="AA65" s="5">
        <v>711.81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19730.73</v>
      </c>
      <c r="AO65" s="5">
        <v>1278.8436111111109</v>
      </c>
      <c r="AP65" s="5">
        <v>18269.194444444442</v>
      </c>
      <c r="AQ65" s="5">
        <v>2882.34</v>
      </c>
      <c r="AR65" s="5">
        <v>15643.12</v>
      </c>
      <c r="AS65" s="5">
        <v>1205.27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7001.8000000000011</v>
      </c>
      <c r="BA65" s="5">
        <v>544.58444444444456</v>
      </c>
      <c r="BB65" s="5">
        <v>6483.1481481481487</v>
      </c>
      <c r="BC65" s="5">
        <v>1039.48</v>
      </c>
      <c r="BD65" s="5">
        <v>5464.55</v>
      </c>
      <c r="BE65" s="5">
        <v>497.77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385</v>
      </c>
      <c r="BO65" s="6">
        <v>0</v>
      </c>
      <c r="BP65" s="6">
        <v>0</v>
      </c>
      <c r="BQ65" s="6">
        <v>1387</v>
      </c>
      <c r="BR65" s="6">
        <v>0</v>
      </c>
      <c r="BS65" s="6">
        <v>463</v>
      </c>
      <c r="BT65" s="6">
        <v>0</v>
      </c>
      <c r="BU65" s="60"/>
      <c r="BV65" s="5">
        <v>2666.1889462962959</v>
      </c>
      <c r="BW65" s="5">
        <v>91.819727999999998</v>
      </c>
      <c r="BX65" s="5">
        <v>0</v>
      </c>
      <c r="BY65" s="60"/>
      <c r="BZ65" s="5">
        <v>458.58</v>
      </c>
      <c r="CA65" s="5">
        <v>0</v>
      </c>
      <c r="CB65" s="5">
        <v>0</v>
      </c>
      <c r="CC65" s="5">
        <v>120.71580645161291</v>
      </c>
      <c r="CD65" s="5">
        <v>0</v>
      </c>
      <c r="CE65" s="5">
        <v>20</v>
      </c>
      <c r="CF65" s="5">
        <v>35.515151515151523</v>
      </c>
      <c r="CG65" s="5">
        <v>5</v>
      </c>
      <c r="CH65" s="5">
        <v>0</v>
      </c>
      <c r="CI65" s="5">
        <v>417.71109799999999</v>
      </c>
      <c r="CJ65" s="5">
        <v>4.0303030303030303</v>
      </c>
      <c r="CK65" s="5">
        <v>1061.5523589970669</v>
      </c>
      <c r="CL65" s="5">
        <v>1274.939454545455</v>
      </c>
      <c r="CM65" s="5">
        <v>0</v>
      </c>
      <c r="CN65" s="5">
        <v>254.98789090909091</v>
      </c>
      <c r="CO65" s="5">
        <v>1529.927345454546</v>
      </c>
      <c r="CP65" s="60"/>
      <c r="CQ65" s="4"/>
    </row>
    <row r="66" spans="1:95" ht="18.95" customHeight="1" x14ac:dyDescent="0.25">
      <c r="A66" s="60"/>
      <c r="B66" s="3">
        <v>1238</v>
      </c>
      <c r="C66" s="4" t="s">
        <v>110</v>
      </c>
      <c r="D66" s="3" t="s">
        <v>132</v>
      </c>
      <c r="E66" s="60"/>
      <c r="F66" s="5">
        <v>2304.0497044516128</v>
      </c>
      <c r="G66" s="5">
        <v>941.08438588888885</v>
      </c>
      <c r="H66" s="5">
        <v>12791.45</v>
      </c>
      <c r="I66" s="5">
        <v>11843.935185185181</v>
      </c>
      <c r="J66" s="5">
        <v>9211.4599999999991</v>
      </c>
      <c r="K66" s="5">
        <v>511.01</v>
      </c>
      <c r="L66" s="5">
        <v>3068.98</v>
      </c>
      <c r="M66" s="6">
        <v>785</v>
      </c>
      <c r="N66" s="5">
        <v>-1362.965318562724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2775.15</v>
      </c>
      <c r="W66" s="5">
        <v>231.00554166666669</v>
      </c>
      <c r="X66" s="5">
        <v>2569.583333333333</v>
      </c>
      <c r="Y66" s="5">
        <v>504.82</v>
      </c>
      <c r="Z66" s="5">
        <v>2238.48</v>
      </c>
      <c r="AA66" s="5">
        <v>31.85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7563.1500000000005</v>
      </c>
      <c r="AO66" s="5">
        <v>490.20416666666671</v>
      </c>
      <c r="AP66" s="5">
        <v>7002.916666666667</v>
      </c>
      <c r="AQ66" s="5">
        <v>1998.94</v>
      </c>
      <c r="AR66" s="5">
        <v>5107.25</v>
      </c>
      <c r="AS66" s="5">
        <v>456.96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2453.15</v>
      </c>
      <c r="BA66" s="5">
        <v>190.80055555555549</v>
      </c>
      <c r="BB66" s="5">
        <v>2271.4351851851852</v>
      </c>
      <c r="BC66" s="5">
        <v>565.22</v>
      </c>
      <c r="BD66" s="5">
        <v>1865.73</v>
      </c>
      <c r="BE66" s="5">
        <v>22.2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98</v>
      </c>
      <c r="BO66" s="6">
        <v>0</v>
      </c>
      <c r="BP66" s="6">
        <v>0</v>
      </c>
      <c r="BQ66" s="6">
        <v>535</v>
      </c>
      <c r="BR66" s="6">
        <v>0</v>
      </c>
      <c r="BS66" s="6">
        <v>152</v>
      </c>
      <c r="BT66" s="6">
        <v>0</v>
      </c>
      <c r="BU66" s="60"/>
      <c r="BV66" s="5">
        <v>912.01026388888886</v>
      </c>
      <c r="BW66" s="5">
        <v>29.074121999999999</v>
      </c>
      <c r="BX66" s="5">
        <v>0</v>
      </c>
      <c r="BY66" s="60"/>
      <c r="BZ66" s="5">
        <v>458.58</v>
      </c>
      <c r="CA66" s="5">
        <v>0</v>
      </c>
      <c r="CB66" s="5">
        <v>0</v>
      </c>
      <c r="CC66" s="5">
        <v>120.71580645161291</v>
      </c>
      <c r="CD66" s="5">
        <v>0</v>
      </c>
      <c r="CE66" s="5">
        <v>20</v>
      </c>
      <c r="CF66" s="5">
        <v>35.515151515151523</v>
      </c>
      <c r="CG66" s="5">
        <v>5</v>
      </c>
      <c r="CH66" s="5">
        <v>0</v>
      </c>
      <c r="CI66" s="5">
        <v>130.28109799999999</v>
      </c>
      <c r="CJ66" s="5">
        <v>4.0303030303030303</v>
      </c>
      <c r="CK66" s="5">
        <v>774.12235899706729</v>
      </c>
      <c r="CL66" s="5">
        <v>1274.939454545455</v>
      </c>
      <c r="CM66" s="5">
        <v>0</v>
      </c>
      <c r="CN66" s="5">
        <v>254.98789090909091</v>
      </c>
      <c r="CO66" s="5">
        <v>1529.927345454546</v>
      </c>
      <c r="CP66" s="60"/>
      <c r="CQ66" s="4"/>
    </row>
    <row r="67" spans="1:95" ht="18.95" customHeight="1" x14ac:dyDescent="0.25">
      <c r="A67" s="60"/>
      <c r="B67" s="3">
        <v>1239</v>
      </c>
      <c r="C67" s="4" t="s">
        <v>110</v>
      </c>
      <c r="D67" s="3" t="s">
        <v>132</v>
      </c>
      <c r="E67" s="60"/>
      <c r="F67" s="5">
        <v>3036.8315906962839</v>
      </c>
      <c r="G67" s="5">
        <v>5282.2856436666661</v>
      </c>
      <c r="H67" s="5">
        <v>70944.34</v>
      </c>
      <c r="I67" s="5">
        <v>65689.203703703693</v>
      </c>
      <c r="J67" s="5">
        <v>54675.960000000006</v>
      </c>
      <c r="K67" s="5">
        <v>3227.56</v>
      </c>
      <c r="L67" s="5">
        <v>13040.82</v>
      </c>
      <c r="M67" s="6">
        <v>4008</v>
      </c>
      <c r="N67" s="5">
        <v>2245.4540529703818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20455.93</v>
      </c>
      <c r="W67" s="5">
        <v>1702.766765740741</v>
      </c>
      <c r="X67" s="5">
        <v>18940.67592592592</v>
      </c>
      <c r="Y67" s="5">
        <v>4282.3</v>
      </c>
      <c r="Z67" s="5">
        <v>14903.27</v>
      </c>
      <c r="AA67" s="5">
        <v>1270.3599999999999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38241.79</v>
      </c>
      <c r="AO67" s="5">
        <v>2478.6345370370368</v>
      </c>
      <c r="AP67" s="5">
        <v>35409.06481481481</v>
      </c>
      <c r="AQ67" s="5">
        <v>6146.28</v>
      </c>
      <c r="AR67" s="5">
        <v>30637.53</v>
      </c>
      <c r="AS67" s="5">
        <v>1457.98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12246.62</v>
      </c>
      <c r="BA67" s="5">
        <v>952.51488888888889</v>
      </c>
      <c r="BB67" s="5">
        <v>11339.46296296296</v>
      </c>
      <c r="BC67" s="5">
        <v>2612.2399999999998</v>
      </c>
      <c r="BD67" s="5">
        <v>9135.16</v>
      </c>
      <c r="BE67" s="5">
        <v>499.22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654</v>
      </c>
      <c r="BO67" s="6">
        <v>0</v>
      </c>
      <c r="BP67" s="6">
        <v>0</v>
      </c>
      <c r="BQ67" s="6">
        <v>2588</v>
      </c>
      <c r="BR67" s="6">
        <v>0</v>
      </c>
      <c r="BS67" s="6">
        <v>766</v>
      </c>
      <c r="BT67" s="6">
        <v>0</v>
      </c>
      <c r="BU67" s="60"/>
      <c r="BV67" s="5">
        <v>5133.9161916666662</v>
      </c>
      <c r="BW67" s="5">
        <v>148.369452</v>
      </c>
      <c r="BX67" s="5">
        <v>0</v>
      </c>
      <c r="BY67" s="60"/>
      <c r="BZ67" s="5">
        <v>458.58</v>
      </c>
      <c r="CA67" s="5">
        <v>0</v>
      </c>
      <c r="CB67" s="5">
        <v>863.06298424467093</v>
      </c>
      <c r="CC67" s="5">
        <v>120.71580645161291</v>
      </c>
      <c r="CD67" s="5">
        <v>0</v>
      </c>
      <c r="CE67" s="5">
        <v>20</v>
      </c>
      <c r="CF67" s="5">
        <v>35.515151515151523</v>
      </c>
      <c r="CG67" s="5">
        <v>5</v>
      </c>
      <c r="CH67" s="5">
        <v>0</v>
      </c>
      <c r="CI67" s="5">
        <v>0</v>
      </c>
      <c r="CJ67" s="5">
        <v>4.0303030303030303</v>
      </c>
      <c r="CK67" s="5">
        <v>1506.904245241738</v>
      </c>
      <c r="CL67" s="5">
        <v>1274.939454545455</v>
      </c>
      <c r="CM67" s="5">
        <v>0</v>
      </c>
      <c r="CN67" s="5">
        <v>254.98789090909091</v>
      </c>
      <c r="CO67" s="5">
        <v>1529.927345454546</v>
      </c>
      <c r="CP67" s="60"/>
      <c r="CQ67" s="4"/>
    </row>
    <row r="68" spans="1:95" ht="18.95" customHeight="1" x14ac:dyDescent="0.25">
      <c r="A68" s="60"/>
      <c r="B68" s="3">
        <v>1240</v>
      </c>
      <c r="C68" s="4" t="s">
        <v>110</v>
      </c>
      <c r="D68" s="3" t="s">
        <v>132</v>
      </c>
      <c r="E68" s="60"/>
      <c r="F68" s="5">
        <v>3036.8315906962839</v>
      </c>
      <c r="G68" s="5">
        <v>4792.7609855185183</v>
      </c>
      <c r="H68" s="5">
        <v>64847.990000000013</v>
      </c>
      <c r="I68" s="5">
        <v>60044.435185185182</v>
      </c>
      <c r="J68" s="5">
        <v>51620.03</v>
      </c>
      <c r="K68" s="5">
        <v>3189.02</v>
      </c>
      <c r="L68" s="5">
        <v>10038.94</v>
      </c>
      <c r="M68" s="6">
        <v>3684</v>
      </c>
      <c r="N68" s="5">
        <v>1755.9293948222339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17499.849999999999</v>
      </c>
      <c r="W68" s="5">
        <v>1456.700476851852</v>
      </c>
      <c r="X68" s="5">
        <v>16203.564814814819</v>
      </c>
      <c r="Y68" s="5">
        <v>2955.18</v>
      </c>
      <c r="Z68" s="5">
        <v>13891.93</v>
      </c>
      <c r="AA68" s="5">
        <v>652.74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36946.14</v>
      </c>
      <c r="AO68" s="5">
        <v>2394.6572222222221</v>
      </c>
      <c r="AP68" s="5">
        <v>34209.388888888883</v>
      </c>
      <c r="AQ68" s="5">
        <v>5276.49</v>
      </c>
      <c r="AR68" s="5">
        <v>29763.71</v>
      </c>
      <c r="AS68" s="5">
        <v>1905.94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10402</v>
      </c>
      <c r="BA68" s="5">
        <v>809.04444444444448</v>
      </c>
      <c r="BB68" s="5">
        <v>9631.4814814814818</v>
      </c>
      <c r="BC68" s="5">
        <v>1807.27</v>
      </c>
      <c r="BD68" s="5">
        <v>7964.39</v>
      </c>
      <c r="BE68" s="5">
        <v>630.34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615</v>
      </c>
      <c r="BO68" s="6">
        <v>0</v>
      </c>
      <c r="BP68" s="6">
        <v>0</v>
      </c>
      <c r="BQ68" s="6">
        <v>2434</v>
      </c>
      <c r="BR68" s="6">
        <v>0</v>
      </c>
      <c r="BS68" s="6">
        <v>635</v>
      </c>
      <c r="BT68" s="6">
        <v>0</v>
      </c>
      <c r="BU68" s="60"/>
      <c r="BV68" s="5">
        <v>4660.4021435185186</v>
      </c>
      <c r="BW68" s="5">
        <v>132.35884200000001</v>
      </c>
      <c r="BX68" s="5">
        <v>0</v>
      </c>
      <c r="BY68" s="60"/>
      <c r="BZ68" s="5">
        <v>458.58</v>
      </c>
      <c r="CA68" s="5">
        <v>0</v>
      </c>
      <c r="CB68" s="5">
        <v>863.06298424467093</v>
      </c>
      <c r="CC68" s="5">
        <v>120.71580645161291</v>
      </c>
      <c r="CD68" s="5">
        <v>0</v>
      </c>
      <c r="CE68" s="5">
        <v>20</v>
      </c>
      <c r="CF68" s="5">
        <v>35.515151515151523</v>
      </c>
      <c r="CG68" s="5">
        <v>5</v>
      </c>
      <c r="CH68" s="5">
        <v>0</v>
      </c>
      <c r="CI68" s="5">
        <v>0</v>
      </c>
      <c r="CJ68" s="5">
        <v>4.0303030303030303</v>
      </c>
      <c r="CK68" s="5">
        <v>1506.904245241738</v>
      </c>
      <c r="CL68" s="5">
        <v>1274.939454545455</v>
      </c>
      <c r="CM68" s="5">
        <v>0</v>
      </c>
      <c r="CN68" s="5">
        <v>254.98789090909091</v>
      </c>
      <c r="CO68" s="5">
        <v>1529.927345454546</v>
      </c>
      <c r="CP68" s="60"/>
      <c r="CQ68" s="4"/>
    </row>
    <row r="69" spans="1:95" ht="18.95" customHeight="1" x14ac:dyDescent="0.25">
      <c r="A69" s="60"/>
      <c r="B69" s="3">
        <v>1241</v>
      </c>
      <c r="C69" s="4" t="s">
        <v>156</v>
      </c>
      <c r="D69" s="3" t="s">
        <v>132</v>
      </c>
      <c r="E69" s="60"/>
      <c r="F69" s="5">
        <v>2418.304394451613</v>
      </c>
      <c r="G69" s="5">
        <v>652.26969222222226</v>
      </c>
      <c r="H69" s="5">
        <v>9246.739999999998</v>
      </c>
      <c r="I69" s="5">
        <v>8561.7962962962956</v>
      </c>
      <c r="J69" s="5">
        <v>6774.87</v>
      </c>
      <c r="K69" s="5">
        <v>397.95</v>
      </c>
      <c r="L69" s="5">
        <v>2073.92</v>
      </c>
      <c r="M69" s="6">
        <v>386</v>
      </c>
      <c r="N69" s="5">
        <v>-1766.0347022293911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2759.74</v>
      </c>
      <c r="W69" s="5">
        <v>229.72280185185181</v>
      </c>
      <c r="X69" s="5">
        <v>2555.3148148148139</v>
      </c>
      <c r="Y69" s="5">
        <v>934.34</v>
      </c>
      <c r="Z69" s="5">
        <v>1688.49</v>
      </c>
      <c r="AA69" s="5">
        <v>136.91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6413.2</v>
      </c>
      <c r="AO69" s="5">
        <v>415.67037037037039</v>
      </c>
      <c r="AP69" s="5">
        <v>5938.1481481481478</v>
      </c>
      <c r="AQ69" s="5">
        <v>1139.58</v>
      </c>
      <c r="AR69" s="5">
        <v>5012.58</v>
      </c>
      <c r="AS69" s="5">
        <v>261.04000000000002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73.8</v>
      </c>
      <c r="BA69" s="5">
        <v>5.74</v>
      </c>
      <c r="BB69" s="5">
        <v>68.333333333333329</v>
      </c>
      <c r="BC69" s="5">
        <v>0</v>
      </c>
      <c r="BD69" s="5">
        <v>73.8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88</v>
      </c>
      <c r="BO69" s="6">
        <v>0</v>
      </c>
      <c r="BP69" s="6">
        <v>0</v>
      </c>
      <c r="BQ69" s="6">
        <v>296</v>
      </c>
      <c r="BR69" s="6">
        <v>0</v>
      </c>
      <c r="BS69" s="6">
        <v>2</v>
      </c>
      <c r="BT69" s="6">
        <v>0</v>
      </c>
      <c r="BU69" s="60"/>
      <c r="BV69" s="5">
        <v>651.13317222222224</v>
      </c>
      <c r="BW69" s="5">
        <v>1.13652</v>
      </c>
      <c r="BX69" s="5">
        <v>0</v>
      </c>
      <c r="BY69" s="60"/>
      <c r="BZ69" s="5">
        <v>420</v>
      </c>
      <c r="CA69" s="5">
        <v>187</v>
      </c>
      <c r="CB69" s="5">
        <v>0</v>
      </c>
      <c r="CC69" s="5">
        <v>120.71580645161291</v>
      </c>
      <c r="CD69" s="5">
        <v>0</v>
      </c>
      <c r="CE69" s="5">
        <v>20</v>
      </c>
      <c r="CF69" s="5">
        <v>35.515151515151523</v>
      </c>
      <c r="CG69" s="5">
        <v>5</v>
      </c>
      <c r="CH69" s="5">
        <v>0</v>
      </c>
      <c r="CI69" s="5">
        <v>96.115787999999995</v>
      </c>
      <c r="CJ69" s="5">
        <v>4.0303030303030303</v>
      </c>
      <c r="CK69" s="5">
        <v>888.37704899706739</v>
      </c>
      <c r="CL69" s="5">
        <v>1274.939454545455</v>
      </c>
      <c r="CM69" s="5">
        <v>0</v>
      </c>
      <c r="CN69" s="5">
        <v>254.98789090909091</v>
      </c>
      <c r="CO69" s="5">
        <v>1529.927345454546</v>
      </c>
      <c r="CP69" s="60"/>
      <c r="CQ69" s="4"/>
    </row>
    <row r="70" spans="1:95" ht="18.95" customHeight="1" x14ac:dyDescent="0.25">
      <c r="A70" s="60"/>
      <c r="B70" s="3">
        <v>1242</v>
      </c>
      <c r="C70" s="4" t="s">
        <v>157</v>
      </c>
      <c r="D70" s="3" t="s">
        <v>134</v>
      </c>
      <c r="E70" s="60"/>
      <c r="F70" s="5">
        <v>4389.5715906962832</v>
      </c>
      <c r="G70" s="5">
        <v>1228.1427732222221</v>
      </c>
      <c r="H70" s="5">
        <v>15381.92</v>
      </c>
      <c r="I70" s="5">
        <v>14242.51851851852</v>
      </c>
      <c r="J70" s="5">
        <v>8679.67</v>
      </c>
      <c r="K70" s="5">
        <v>832.46</v>
      </c>
      <c r="L70" s="5">
        <v>5869.79</v>
      </c>
      <c r="M70" s="6">
        <v>673</v>
      </c>
      <c r="N70" s="5">
        <v>-3161.4288174740609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6685.69</v>
      </c>
      <c r="W70" s="5">
        <v>556.52178796296289</v>
      </c>
      <c r="X70" s="5">
        <v>6190.4537037037026</v>
      </c>
      <c r="Y70" s="5">
        <v>2692.22</v>
      </c>
      <c r="Z70" s="5">
        <v>3600.65</v>
      </c>
      <c r="AA70" s="5">
        <v>392.82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3980.74</v>
      </c>
      <c r="AO70" s="5">
        <v>258.0109259259259</v>
      </c>
      <c r="AP70" s="5">
        <v>3685.87037037037</v>
      </c>
      <c r="AQ70" s="5">
        <v>1504.27</v>
      </c>
      <c r="AR70" s="5">
        <v>2368.87</v>
      </c>
      <c r="AS70" s="5">
        <v>107.6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4715.49</v>
      </c>
      <c r="BA70" s="5">
        <v>366.76033333333328</v>
      </c>
      <c r="BB70" s="5">
        <v>4366.1944444444443</v>
      </c>
      <c r="BC70" s="5">
        <v>1673.3</v>
      </c>
      <c r="BD70" s="5">
        <v>2710.15</v>
      </c>
      <c r="BE70" s="5">
        <v>332.04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221</v>
      </c>
      <c r="BO70" s="6">
        <v>0</v>
      </c>
      <c r="BP70" s="6">
        <v>0</v>
      </c>
      <c r="BQ70" s="6">
        <v>170</v>
      </c>
      <c r="BR70" s="6">
        <v>0</v>
      </c>
      <c r="BS70" s="6">
        <v>282</v>
      </c>
      <c r="BT70" s="6">
        <v>0</v>
      </c>
      <c r="BU70" s="60"/>
      <c r="BV70" s="5">
        <v>1181.293047222222</v>
      </c>
      <c r="BW70" s="5">
        <v>46.849725999999997</v>
      </c>
      <c r="BX70" s="5">
        <v>0</v>
      </c>
      <c r="BY70" s="60"/>
      <c r="BZ70" s="5">
        <v>550.42999999999995</v>
      </c>
      <c r="CA70" s="5">
        <v>213</v>
      </c>
      <c r="CB70" s="5">
        <v>863.06298424467093</v>
      </c>
      <c r="CC70" s="5">
        <v>120.71580645161291</v>
      </c>
      <c r="CD70" s="5">
        <v>1047.8900000000001</v>
      </c>
      <c r="CE70" s="5">
        <v>20</v>
      </c>
      <c r="CF70" s="5">
        <v>35.515151515151523</v>
      </c>
      <c r="CG70" s="5">
        <v>5</v>
      </c>
      <c r="CH70" s="5">
        <v>0</v>
      </c>
      <c r="CI70" s="5">
        <v>0</v>
      </c>
      <c r="CJ70" s="5">
        <v>4.0303030303030303</v>
      </c>
      <c r="CK70" s="5">
        <v>2859.6442452417382</v>
      </c>
      <c r="CL70" s="5">
        <v>1274.939454545455</v>
      </c>
      <c r="CM70" s="5">
        <v>0</v>
      </c>
      <c r="CN70" s="5">
        <v>254.98789090909091</v>
      </c>
      <c r="CO70" s="5">
        <v>1529.927345454546</v>
      </c>
      <c r="CP70" s="60"/>
      <c r="CQ70" s="4"/>
    </row>
    <row r="71" spans="1:95" ht="18.95" customHeight="1" x14ac:dyDescent="0.25">
      <c r="A71" s="60"/>
      <c r="B71" s="3">
        <v>1243</v>
      </c>
      <c r="C71" s="4" t="s">
        <v>158</v>
      </c>
      <c r="D71" s="3" t="s">
        <v>132</v>
      </c>
      <c r="E71" s="60"/>
      <c r="F71" s="5">
        <v>3352.3815906962841</v>
      </c>
      <c r="G71" s="5">
        <v>1040.916453962963</v>
      </c>
      <c r="H71" s="5">
        <v>15219.66</v>
      </c>
      <c r="I71" s="5">
        <v>14092.277777777779</v>
      </c>
      <c r="J71" s="5">
        <v>12941.66</v>
      </c>
      <c r="K71" s="5">
        <v>602.46</v>
      </c>
      <c r="L71" s="5">
        <v>1675.54</v>
      </c>
      <c r="M71" s="6">
        <v>1068</v>
      </c>
      <c r="N71" s="5">
        <v>-2311.4651367333208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96.87</v>
      </c>
      <c r="W71" s="5">
        <v>8.0635305555555554</v>
      </c>
      <c r="X71" s="5">
        <v>89.694444444444443</v>
      </c>
      <c r="Y71" s="5">
        <v>0</v>
      </c>
      <c r="Z71" s="5">
        <v>96.87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13127.87</v>
      </c>
      <c r="AO71" s="5">
        <v>850.88046296296295</v>
      </c>
      <c r="AP71" s="5">
        <v>12155.435185185181</v>
      </c>
      <c r="AQ71" s="5">
        <v>1421.66</v>
      </c>
      <c r="AR71" s="5">
        <v>11169.13</v>
      </c>
      <c r="AS71" s="5">
        <v>537.08000000000004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1994.92</v>
      </c>
      <c r="BA71" s="5">
        <v>155.16044444444441</v>
      </c>
      <c r="BB71" s="5">
        <v>1847.148148148148</v>
      </c>
      <c r="BC71" s="5">
        <v>253.88</v>
      </c>
      <c r="BD71" s="5">
        <v>1675.66</v>
      </c>
      <c r="BE71" s="5">
        <v>65.38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2</v>
      </c>
      <c r="BO71" s="6">
        <v>0</v>
      </c>
      <c r="BP71" s="6">
        <v>0</v>
      </c>
      <c r="BQ71" s="6">
        <v>928</v>
      </c>
      <c r="BR71" s="6">
        <v>0</v>
      </c>
      <c r="BS71" s="6">
        <v>138</v>
      </c>
      <c r="BT71" s="6">
        <v>0</v>
      </c>
      <c r="BU71" s="60"/>
      <c r="BV71" s="5">
        <v>1014.1044379629629</v>
      </c>
      <c r="BW71" s="5">
        <v>26.812016</v>
      </c>
      <c r="BX71" s="5">
        <v>0</v>
      </c>
      <c r="BY71" s="60"/>
      <c r="BZ71" s="5">
        <v>587.13</v>
      </c>
      <c r="CA71" s="5">
        <v>187</v>
      </c>
      <c r="CB71" s="5">
        <v>863.06298424467093</v>
      </c>
      <c r="CC71" s="5">
        <v>120.71580645161291</v>
      </c>
      <c r="CD71" s="5">
        <v>0</v>
      </c>
      <c r="CE71" s="5">
        <v>20</v>
      </c>
      <c r="CF71" s="5">
        <v>35.515151515151523</v>
      </c>
      <c r="CG71" s="5">
        <v>5</v>
      </c>
      <c r="CH71" s="5">
        <v>0</v>
      </c>
      <c r="CI71" s="5">
        <v>0</v>
      </c>
      <c r="CJ71" s="5">
        <v>4.0303030303030303</v>
      </c>
      <c r="CK71" s="5">
        <v>1822.4542452417379</v>
      </c>
      <c r="CL71" s="5">
        <v>1274.939454545455</v>
      </c>
      <c r="CM71" s="5">
        <v>0</v>
      </c>
      <c r="CN71" s="5">
        <v>254.98789090909091</v>
      </c>
      <c r="CO71" s="5">
        <v>1529.927345454546</v>
      </c>
      <c r="CP71" s="60"/>
      <c r="CQ71" s="4"/>
    </row>
    <row r="72" spans="1:95" ht="18.95" customHeight="1" x14ac:dyDescent="0.25">
      <c r="A72" s="60"/>
      <c r="B72" s="3">
        <v>1244</v>
      </c>
      <c r="C72" s="4" t="s">
        <v>159</v>
      </c>
      <c r="D72" s="3" t="s">
        <v>132</v>
      </c>
      <c r="E72" s="60"/>
      <c r="F72" s="5">
        <v>2578.251590696284</v>
      </c>
      <c r="G72" s="5">
        <v>2170.711354</v>
      </c>
      <c r="H72" s="5">
        <v>28823.08</v>
      </c>
      <c r="I72" s="5">
        <v>26688.03703703704</v>
      </c>
      <c r="J72" s="5">
        <v>20286.91</v>
      </c>
      <c r="K72" s="5">
        <v>1843.57</v>
      </c>
      <c r="L72" s="5">
        <v>6692.6</v>
      </c>
      <c r="M72" s="6">
        <v>1635</v>
      </c>
      <c r="N72" s="5">
        <v>-407.54023669628401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10259.620000000001</v>
      </c>
      <c r="W72" s="5">
        <v>854.0183685185184</v>
      </c>
      <c r="X72" s="5">
        <v>9499.648148148146</v>
      </c>
      <c r="Y72" s="5">
        <v>1923.54</v>
      </c>
      <c r="Z72" s="5">
        <v>7796.17</v>
      </c>
      <c r="AA72" s="5">
        <v>539.91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13802.26</v>
      </c>
      <c r="AO72" s="5">
        <v>894.59092592592617</v>
      </c>
      <c r="AP72" s="5">
        <v>12779.87037037037</v>
      </c>
      <c r="AQ72" s="5">
        <v>3370.62</v>
      </c>
      <c r="AR72" s="5">
        <v>9360.1200000000008</v>
      </c>
      <c r="AS72" s="5">
        <v>1071.52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4761.2</v>
      </c>
      <c r="BA72" s="5">
        <v>370.31555555555548</v>
      </c>
      <c r="BB72" s="5">
        <v>4408.5185185185182</v>
      </c>
      <c r="BC72" s="5">
        <v>1398.44</v>
      </c>
      <c r="BD72" s="5">
        <v>3130.62</v>
      </c>
      <c r="BE72" s="5">
        <v>232.14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0</v>
      </c>
      <c r="BN72" s="6">
        <v>520</v>
      </c>
      <c r="BO72" s="6">
        <v>0</v>
      </c>
      <c r="BP72" s="6">
        <v>0</v>
      </c>
      <c r="BQ72" s="6">
        <v>788</v>
      </c>
      <c r="BR72" s="6">
        <v>0</v>
      </c>
      <c r="BS72" s="6">
        <v>327</v>
      </c>
      <c r="BT72" s="6">
        <v>0</v>
      </c>
      <c r="BU72" s="60"/>
      <c r="BV72" s="5">
        <v>2118.9248499999999</v>
      </c>
      <c r="BW72" s="5">
        <v>51.786504000000001</v>
      </c>
      <c r="BX72" s="5">
        <v>0</v>
      </c>
      <c r="BY72" s="60"/>
      <c r="BZ72" s="5">
        <v>0</v>
      </c>
      <c r="CA72" s="5">
        <v>0</v>
      </c>
      <c r="CB72" s="5">
        <v>863.06298424467093</v>
      </c>
      <c r="CC72" s="5">
        <v>120.71580645161291</v>
      </c>
      <c r="CD72" s="5">
        <v>0</v>
      </c>
      <c r="CE72" s="5">
        <v>20</v>
      </c>
      <c r="CF72" s="5">
        <v>35.515151515151523</v>
      </c>
      <c r="CG72" s="5">
        <v>5</v>
      </c>
      <c r="CH72" s="5">
        <v>0</v>
      </c>
      <c r="CI72" s="5">
        <v>0</v>
      </c>
      <c r="CJ72" s="5">
        <v>4.0303030303030303</v>
      </c>
      <c r="CK72" s="5">
        <v>1048.324245241738</v>
      </c>
      <c r="CL72" s="5">
        <v>1274.939454545455</v>
      </c>
      <c r="CM72" s="5">
        <v>0</v>
      </c>
      <c r="CN72" s="5">
        <v>254.98789090909091</v>
      </c>
      <c r="CO72" s="5">
        <v>1529.927345454546</v>
      </c>
      <c r="CP72" s="60"/>
      <c r="CQ72" s="4"/>
    </row>
    <row r="73" spans="1:95" ht="18.95" customHeight="1" x14ac:dyDescent="0.25">
      <c r="A73" s="60"/>
      <c r="B73" s="3">
        <v>1245</v>
      </c>
      <c r="C73" s="4" t="s">
        <v>160</v>
      </c>
      <c r="D73" s="3" t="s">
        <v>134</v>
      </c>
      <c r="E73" s="60"/>
      <c r="F73" s="5">
        <v>3045.024412451613</v>
      </c>
      <c r="G73" s="5">
        <v>577.48163781481492</v>
      </c>
      <c r="H73" s="5">
        <v>7272.85</v>
      </c>
      <c r="I73" s="5">
        <v>6734.1203703703704</v>
      </c>
      <c r="J73" s="5">
        <v>5118.55</v>
      </c>
      <c r="K73" s="5">
        <v>250.54</v>
      </c>
      <c r="L73" s="5">
        <v>1903.76</v>
      </c>
      <c r="M73" s="6">
        <v>401</v>
      </c>
      <c r="N73" s="5">
        <v>-2467.5427746367982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2867.59</v>
      </c>
      <c r="W73" s="5">
        <v>238.70031574074079</v>
      </c>
      <c r="X73" s="5">
        <v>2655.1759259259261</v>
      </c>
      <c r="Y73" s="5">
        <v>733.92</v>
      </c>
      <c r="Z73" s="5">
        <v>1976.27</v>
      </c>
      <c r="AA73" s="5">
        <v>157.4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3279.61</v>
      </c>
      <c r="BA73" s="5">
        <v>255.0807777777778</v>
      </c>
      <c r="BB73" s="5">
        <v>3036.6759259259261</v>
      </c>
      <c r="BC73" s="5">
        <v>754.74</v>
      </c>
      <c r="BD73" s="5">
        <v>2445.9299999999998</v>
      </c>
      <c r="BE73" s="5">
        <v>78.94</v>
      </c>
      <c r="BF73" s="5">
        <v>1125.6500000000001</v>
      </c>
      <c r="BG73" s="5">
        <v>44.817546296296292</v>
      </c>
      <c r="BH73" s="5">
        <v>1042.268518518518</v>
      </c>
      <c r="BI73" s="5">
        <v>415.1</v>
      </c>
      <c r="BJ73" s="5">
        <v>696.35</v>
      </c>
      <c r="BK73" s="5">
        <v>14.2</v>
      </c>
      <c r="BL73" s="60"/>
      <c r="BM73" s="6">
        <v>0</v>
      </c>
      <c r="BN73" s="6">
        <v>85</v>
      </c>
      <c r="BO73" s="6">
        <v>0</v>
      </c>
      <c r="BP73" s="6">
        <v>0</v>
      </c>
      <c r="BQ73" s="6">
        <v>0</v>
      </c>
      <c r="BR73" s="6">
        <v>0</v>
      </c>
      <c r="BS73" s="6">
        <v>220</v>
      </c>
      <c r="BT73" s="6">
        <v>96</v>
      </c>
      <c r="BU73" s="60"/>
      <c r="BV73" s="5">
        <v>538.59863981481487</v>
      </c>
      <c r="BW73" s="5">
        <v>38.882998000000001</v>
      </c>
      <c r="BX73" s="5">
        <v>0</v>
      </c>
      <c r="BY73" s="60"/>
      <c r="BZ73" s="5">
        <v>0</v>
      </c>
      <c r="CA73" s="5">
        <v>0</v>
      </c>
      <c r="CB73" s="5">
        <v>0</v>
      </c>
      <c r="CC73" s="5">
        <v>120.71580645161291</v>
      </c>
      <c r="CD73" s="5">
        <v>1047.8900000000001</v>
      </c>
      <c r="CE73" s="5">
        <v>20</v>
      </c>
      <c r="CF73" s="5">
        <v>35.515151515151523</v>
      </c>
      <c r="CG73" s="5">
        <v>5</v>
      </c>
      <c r="CH73" s="5">
        <v>210</v>
      </c>
      <c r="CI73" s="5">
        <v>71.945806000000005</v>
      </c>
      <c r="CJ73" s="5">
        <v>4.0303030303030303</v>
      </c>
      <c r="CK73" s="5">
        <v>1515.097066997067</v>
      </c>
      <c r="CL73" s="5">
        <v>1274.939454545455</v>
      </c>
      <c r="CM73" s="5">
        <v>0</v>
      </c>
      <c r="CN73" s="5">
        <v>254.98789090909091</v>
      </c>
      <c r="CO73" s="5">
        <v>1529.927345454546</v>
      </c>
      <c r="CP73" s="60"/>
      <c r="CQ73" s="4"/>
    </row>
    <row r="74" spans="1:95" ht="18.95" customHeight="1" x14ac:dyDescent="0.25">
      <c r="A74" s="60"/>
      <c r="B74" s="3">
        <v>1246</v>
      </c>
      <c r="C74" s="4" t="s">
        <v>161</v>
      </c>
      <c r="D74" s="3" t="s">
        <v>134</v>
      </c>
      <c r="E74" s="60"/>
      <c r="F74" s="5">
        <v>3623.9215906962841</v>
      </c>
      <c r="G74" s="5">
        <v>1504.7958702592589</v>
      </c>
      <c r="H74" s="5">
        <v>19239.189999999999</v>
      </c>
      <c r="I74" s="5">
        <v>17814.06481481481</v>
      </c>
      <c r="J74" s="5">
        <v>12444</v>
      </c>
      <c r="K74" s="5">
        <v>805.74</v>
      </c>
      <c r="L74" s="5">
        <v>5989.4500000000007</v>
      </c>
      <c r="M74" s="6">
        <v>1054</v>
      </c>
      <c r="N74" s="5">
        <v>-2119.1257204370249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4116.79</v>
      </c>
      <c r="W74" s="5">
        <v>342.68464907407412</v>
      </c>
      <c r="X74" s="5">
        <v>3811.8425925925922</v>
      </c>
      <c r="Y74" s="5">
        <v>1711.31</v>
      </c>
      <c r="Z74" s="5">
        <v>2327.2800000000002</v>
      </c>
      <c r="AA74" s="5">
        <v>78.2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7735.46</v>
      </c>
      <c r="AO74" s="5">
        <v>501.37240740740742</v>
      </c>
      <c r="AP74" s="5">
        <v>7162.4629629629626</v>
      </c>
      <c r="AQ74" s="5">
        <v>2488.54</v>
      </c>
      <c r="AR74" s="5">
        <v>4959.8</v>
      </c>
      <c r="AS74" s="5">
        <v>287.12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7386.9400000000014</v>
      </c>
      <c r="BA74" s="5">
        <v>574.53977777777777</v>
      </c>
      <c r="BB74" s="5">
        <v>6839.7592592592591</v>
      </c>
      <c r="BC74" s="5">
        <v>1789.6</v>
      </c>
      <c r="BD74" s="5">
        <v>5156.92</v>
      </c>
      <c r="BE74" s="5">
        <v>440.42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163</v>
      </c>
      <c r="BO74" s="6">
        <v>0</v>
      </c>
      <c r="BP74" s="6">
        <v>0</v>
      </c>
      <c r="BQ74" s="6">
        <v>486</v>
      </c>
      <c r="BR74" s="6">
        <v>0</v>
      </c>
      <c r="BS74" s="6">
        <v>405</v>
      </c>
      <c r="BT74" s="6">
        <v>0</v>
      </c>
      <c r="BU74" s="60"/>
      <c r="BV74" s="5">
        <v>1418.5968342592589</v>
      </c>
      <c r="BW74" s="5">
        <v>86.199036000000007</v>
      </c>
      <c r="BX74" s="5">
        <v>0</v>
      </c>
      <c r="BY74" s="60"/>
      <c r="BZ74" s="5">
        <v>0</v>
      </c>
      <c r="CA74" s="5">
        <v>113.4</v>
      </c>
      <c r="CB74" s="5">
        <v>863.06298424467093</v>
      </c>
      <c r="CC74" s="5">
        <v>120.71580645161291</v>
      </c>
      <c r="CD74" s="5">
        <v>932.27</v>
      </c>
      <c r="CE74" s="5">
        <v>20</v>
      </c>
      <c r="CF74" s="5">
        <v>35.515151515151523</v>
      </c>
      <c r="CG74" s="5">
        <v>5</v>
      </c>
      <c r="CH74" s="5">
        <v>0</v>
      </c>
      <c r="CI74" s="5">
        <v>0</v>
      </c>
      <c r="CJ74" s="5">
        <v>4.0303030303030303</v>
      </c>
      <c r="CK74" s="5">
        <v>2093.994245241739</v>
      </c>
      <c r="CL74" s="5">
        <v>1274.939454545455</v>
      </c>
      <c r="CM74" s="5">
        <v>0</v>
      </c>
      <c r="CN74" s="5">
        <v>254.98789090909091</v>
      </c>
      <c r="CO74" s="5">
        <v>1529.927345454546</v>
      </c>
      <c r="CP74" s="60"/>
      <c r="CQ74" s="4"/>
    </row>
    <row r="75" spans="1:95" ht="18.95" customHeight="1" x14ac:dyDescent="0.25">
      <c r="A75" s="60"/>
      <c r="B75" s="3">
        <v>1247</v>
      </c>
      <c r="C75" s="4" t="s">
        <v>162</v>
      </c>
      <c r="D75" s="3" t="s">
        <v>132</v>
      </c>
      <c r="E75" s="60"/>
      <c r="F75" s="5">
        <v>3701.9315906962838</v>
      </c>
      <c r="G75" s="5">
        <v>2088.9717768148148</v>
      </c>
      <c r="H75" s="5">
        <v>12229.05</v>
      </c>
      <c r="I75" s="5">
        <v>11323.194444444451</v>
      </c>
      <c r="J75" s="5">
        <v>8378.0499999999993</v>
      </c>
      <c r="K75" s="5">
        <v>508.74</v>
      </c>
      <c r="L75" s="5">
        <v>3342.26</v>
      </c>
      <c r="M75" s="6">
        <v>836</v>
      </c>
      <c r="N75" s="5">
        <v>-1612.959813881469</v>
      </c>
      <c r="O75" s="60"/>
      <c r="P75" s="5">
        <v>1006.91</v>
      </c>
      <c r="Q75" s="5">
        <v>1100</v>
      </c>
      <c r="R75" s="5">
        <v>932.32407407407413</v>
      </c>
      <c r="S75" s="5">
        <v>362.16</v>
      </c>
      <c r="T75" s="5">
        <v>545.72</v>
      </c>
      <c r="U75" s="5">
        <v>99.03</v>
      </c>
      <c r="V75" s="5">
        <v>3273.38</v>
      </c>
      <c r="W75" s="5">
        <v>272.47857592592601</v>
      </c>
      <c r="X75" s="5">
        <v>3030.9074074074069</v>
      </c>
      <c r="Y75" s="5">
        <v>766.87</v>
      </c>
      <c r="Z75" s="5">
        <v>2423.3200000000002</v>
      </c>
      <c r="AA75" s="5">
        <v>83.19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7948.76</v>
      </c>
      <c r="BA75" s="5">
        <v>618.23688888888887</v>
      </c>
      <c r="BB75" s="5">
        <v>7359.9629629629626</v>
      </c>
      <c r="BC75" s="5">
        <v>2213.23</v>
      </c>
      <c r="BD75" s="5">
        <v>5409.01</v>
      </c>
      <c r="BE75" s="5">
        <v>326.52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95</v>
      </c>
      <c r="BN75" s="6">
        <v>140</v>
      </c>
      <c r="BO75" s="6">
        <v>0</v>
      </c>
      <c r="BP75" s="6">
        <v>0</v>
      </c>
      <c r="BQ75" s="6">
        <v>0</v>
      </c>
      <c r="BR75" s="6">
        <v>0</v>
      </c>
      <c r="BS75" s="6">
        <v>601</v>
      </c>
      <c r="BT75" s="6">
        <v>0</v>
      </c>
      <c r="BU75" s="60"/>
      <c r="BV75" s="5">
        <v>1990.715464814815</v>
      </c>
      <c r="BW75" s="5">
        <v>98.256312000000008</v>
      </c>
      <c r="BX75" s="5">
        <v>0</v>
      </c>
      <c r="BY75" s="60"/>
      <c r="BZ75" s="5">
        <v>534.68000000000006</v>
      </c>
      <c r="CA75" s="5">
        <v>139</v>
      </c>
      <c r="CB75" s="5">
        <v>863.06298424467093</v>
      </c>
      <c r="CC75" s="5">
        <v>120.71580645161291</v>
      </c>
      <c r="CD75" s="5">
        <v>0</v>
      </c>
      <c r="CE75" s="5">
        <v>20</v>
      </c>
      <c r="CF75" s="5">
        <v>35.515151515151523</v>
      </c>
      <c r="CG75" s="5">
        <v>5</v>
      </c>
      <c r="CH75" s="5">
        <v>450</v>
      </c>
      <c r="CI75" s="5">
        <v>0</v>
      </c>
      <c r="CJ75" s="5">
        <v>4.0303030303030303</v>
      </c>
      <c r="CK75" s="5">
        <v>2172.0042452417379</v>
      </c>
      <c r="CL75" s="5">
        <v>1274.939454545455</v>
      </c>
      <c r="CM75" s="5">
        <v>0</v>
      </c>
      <c r="CN75" s="5">
        <v>254.98789090909091</v>
      </c>
      <c r="CO75" s="5">
        <v>1529.927345454546</v>
      </c>
      <c r="CP75" s="60"/>
      <c r="CQ75" s="4"/>
    </row>
    <row r="76" spans="1:95" ht="18.95" customHeight="1" x14ac:dyDescent="0.25">
      <c r="A76" s="60"/>
      <c r="B76" s="3">
        <v>1249</v>
      </c>
      <c r="C76" s="4" t="s">
        <v>211</v>
      </c>
      <c r="D76" s="3" t="s">
        <v>132</v>
      </c>
      <c r="E76" s="60"/>
      <c r="F76" s="5">
        <v>3829.0515906962842</v>
      </c>
      <c r="G76" s="5">
        <v>482.94024255555559</v>
      </c>
      <c r="H76" s="5">
        <v>5538.3</v>
      </c>
      <c r="I76" s="5">
        <v>5128.0555555555557</v>
      </c>
      <c r="J76" s="5">
        <v>3413.16</v>
      </c>
      <c r="K76" s="5">
        <v>406.49</v>
      </c>
      <c r="L76" s="5">
        <v>1718.65</v>
      </c>
      <c r="M76" s="6">
        <v>405</v>
      </c>
      <c r="N76" s="5">
        <v>-3346.1113481407278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1480.71</v>
      </c>
      <c r="W76" s="5">
        <v>123.2553972222222</v>
      </c>
      <c r="X76" s="5">
        <v>1371.0277777777781</v>
      </c>
      <c r="Y76" s="5">
        <v>524.34</v>
      </c>
      <c r="Z76" s="5">
        <v>749.51</v>
      </c>
      <c r="AA76" s="5">
        <v>206.86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4057.59</v>
      </c>
      <c r="BA76" s="5">
        <v>315.59033333333338</v>
      </c>
      <c r="BB76" s="5">
        <v>3757.0277777777778</v>
      </c>
      <c r="BC76" s="5">
        <v>1194.31</v>
      </c>
      <c r="BD76" s="5">
        <v>2663.65</v>
      </c>
      <c r="BE76" s="5">
        <v>199.63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68</v>
      </c>
      <c r="BO76" s="6">
        <v>0</v>
      </c>
      <c r="BP76" s="6">
        <v>0</v>
      </c>
      <c r="BQ76" s="6">
        <v>0</v>
      </c>
      <c r="BR76" s="6">
        <v>0</v>
      </c>
      <c r="BS76" s="6">
        <v>337</v>
      </c>
      <c r="BT76" s="6">
        <v>0</v>
      </c>
      <c r="BU76" s="60"/>
      <c r="BV76" s="5">
        <v>438.84573055555558</v>
      </c>
      <c r="BW76" s="5">
        <v>44.094512000000002</v>
      </c>
      <c r="BX76" s="5">
        <v>0</v>
      </c>
      <c r="BY76" s="60"/>
      <c r="BZ76" s="5">
        <v>694.80000000000007</v>
      </c>
      <c r="CA76" s="5">
        <v>106</v>
      </c>
      <c r="CB76" s="5">
        <v>863.06298424467093</v>
      </c>
      <c r="CC76" s="5">
        <v>120.71580645161291</v>
      </c>
      <c r="CD76" s="5">
        <v>0</v>
      </c>
      <c r="CE76" s="5">
        <v>20</v>
      </c>
      <c r="CF76" s="5">
        <v>35.515151515151523</v>
      </c>
      <c r="CG76" s="5">
        <v>5</v>
      </c>
      <c r="CH76" s="5">
        <v>450</v>
      </c>
      <c r="CI76" s="5">
        <v>0</v>
      </c>
      <c r="CJ76" s="5">
        <v>4.0303030303030303</v>
      </c>
      <c r="CK76" s="5">
        <v>2299.1242452417382</v>
      </c>
      <c r="CL76" s="5">
        <v>1274.939454545455</v>
      </c>
      <c r="CM76" s="5">
        <v>0</v>
      </c>
      <c r="CN76" s="5">
        <v>254.98789090909091</v>
      </c>
      <c r="CO76" s="5">
        <v>1529.927345454546</v>
      </c>
      <c r="CP76" s="60"/>
      <c r="CQ76" s="4"/>
    </row>
    <row r="77" spans="1:95" ht="18.95" customHeight="1" x14ac:dyDescent="0.25">
      <c r="A77" s="60"/>
      <c r="B77" s="3">
        <v>1250</v>
      </c>
      <c r="C77" s="4" t="s">
        <v>199</v>
      </c>
      <c r="D77" s="3" t="s">
        <v>134</v>
      </c>
      <c r="E77" s="60"/>
      <c r="F77" s="5">
        <v>2457.535784244671</v>
      </c>
      <c r="G77" s="5">
        <v>2724.1771840000001</v>
      </c>
      <c r="H77" s="5">
        <v>14556.96</v>
      </c>
      <c r="I77" s="5">
        <v>13478.66666666667</v>
      </c>
      <c r="J77" s="5">
        <v>12535.2</v>
      </c>
      <c r="K77" s="5">
        <v>2021.76</v>
      </c>
      <c r="L77" s="5">
        <v>0</v>
      </c>
      <c r="M77" s="6">
        <v>1080</v>
      </c>
      <c r="N77" s="5">
        <v>266.64139975532908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14556.96</v>
      </c>
      <c r="AC77" s="5">
        <v>2500</v>
      </c>
      <c r="AD77" s="5">
        <v>13478.66666666667</v>
      </c>
      <c r="AE77" s="5">
        <v>0</v>
      </c>
      <c r="AF77" s="5">
        <v>12535.2</v>
      </c>
      <c r="AG77" s="5">
        <v>2021.76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0</v>
      </c>
      <c r="BO77" s="6">
        <v>1080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60"/>
      <c r="BV77" s="5">
        <v>2500</v>
      </c>
      <c r="BW77" s="5">
        <v>224.17718400000001</v>
      </c>
      <c r="BX77" s="5">
        <v>0</v>
      </c>
      <c r="BY77" s="60"/>
      <c r="BZ77" s="5">
        <v>0</v>
      </c>
      <c r="CA77" s="5">
        <v>0</v>
      </c>
      <c r="CB77" s="5">
        <v>863.06298424467093</v>
      </c>
      <c r="CC77" s="5">
        <v>0</v>
      </c>
      <c r="CD77" s="5">
        <v>0</v>
      </c>
      <c r="CE77" s="5">
        <v>20</v>
      </c>
      <c r="CF77" s="5">
        <v>35.515151515151523</v>
      </c>
      <c r="CG77" s="5">
        <v>5</v>
      </c>
      <c r="CH77" s="5">
        <v>0</v>
      </c>
      <c r="CI77" s="5">
        <v>0</v>
      </c>
      <c r="CJ77" s="5">
        <v>4.0303030303030303</v>
      </c>
      <c r="CK77" s="5">
        <v>927.60843879012543</v>
      </c>
      <c r="CL77" s="5">
        <v>1274.939454545455</v>
      </c>
      <c r="CM77" s="5">
        <v>0</v>
      </c>
      <c r="CN77" s="5">
        <v>254.98789090909091</v>
      </c>
      <c r="CO77" s="5">
        <v>1529.927345454546</v>
      </c>
      <c r="CP77" s="60"/>
      <c r="CQ77" s="4"/>
    </row>
    <row r="78" spans="1:95" ht="18.95" customHeight="1" x14ac:dyDescent="0.25">
      <c r="A78" s="60"/>
      <c r="B78" s="3">
        <v>1252</v>
      </c>
      <c r="C78" s="4" t="s">
        <v>113</v>
      </c>
      <c r="D78" s="3" t="s">
        <v>134</v>
      </c>
      <c r="E78" s="60"/>
      <c r="F78" s="5">
        <v>3919.9865906962841</v>
      </c>
      <c r="G78" s="5">
        <v>1413.119471407407</v>
      </c>
      <c r="H78" s="5">
        <v>16286.97</v>
      </c>
      <c r="I78" s="5">
        <v>15080.527777777779</v>
      </c>
      <c r="J78" s="5">
        <v>11291.79</v>
      </c>
      <c r="K78" s="5">
        <v>0</v>
      </c>
      <c r="L78" s="5">
        <v>4995.18</v>
      </c>
      <c r="M78" s="6">
        <v>1182</v>
      </c>
      <c r="N78" s="5">
        <v>-2506.867119288876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5503.84</v>
      </c>
      <c r="W78" s="5">
        <v>458.14371851851848</v>
      </c>
      <c r="X78" s="5">
        <v>5096.1481481481478</v>
      </c>
      <c r="Y78" s="5">
        <v>1763.21</v>
      </c>
      <c r="Z78" s="5">
        <v>3740.63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10783.13</v>
      </c>
      <c r="BA78" s="5">
        <v>838.68788888888878</v>
      </c>
      <c r="BB78" s="5">
        <v>9984.3796296296277</v>
      </c>
      <c r="BC78" s="5">
        <v>3231.97</v>
      </c>
      <c r="BD78" s="5">
        <v>7551.16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242</v>
      </c>
      <c r="BO78" s="6">
        <v>0</v>
      </c>
      <c r="BP78" s="6">
        <v>0</v>
      </c>
      <c r="BQ78" s="6">
        <v>0</v>
      </c>
      <c r="BR78" s="6">
        <v>0</v>
      </c>
      <c r="BS78" s="6">
        <v>940</v>
      </c>
      <c r="BT78" s="6">
        <v>0</v>
      </c>
      <c r="BU78" s="60"/>
      <c r="BV78" s="5">
        <v>1296.8316074074071</v>
      </c>
      <c r="BW78" s="5">
        <v>116.287864</v>
      </c>
      <c r="BX78" s="5">
        <v>0</v>
      </c>
      <c r="BY78" s="60"/>
      <c r="BZ78" s="5">
        <v>273.57</v>
      </c>
      <c r="CA78" s="5">
        <v>0</v>
      </c>
      <c r="CB78" s="5">
        <v>863.06298424467093</v>
      </c>
      <c r="CC78" s="5">
        <v>120.71580645161291</v>
      </c>
      <c r="CD78" s="5">
        <v>1068.165</v>
      </c>
      <c r="CE78" s="5">
        <v>20</v>
      </c>
      <c r="CF78" s="5">
        <v>35.515151515151523</v>
      </c>
      <c r="CG78" s="5">
        <v>5</v>
      </c>
      <c r="CH78" s="5">
        <v>0</v>
      </c>
      <c r="CI78" s="5">
        <v>0</v>
      </c>
      <c r="CJ78" s="5">
        <v>4.0303030303030303</v>
      </c>
      <c r="CK78" s="5">
        <v>2390.0592452417382</v>
      </c>
      <c r="CL78" s="5">
        <v>1274.939454545455</v>
      </c>
      <c r="CM78" s="5">
        <v>0</v>
      </c>
      <c r="CN78" s="5">
        <v>254.98789090909091</v>
      </c>
      <c r="CO78" s="5">
        <v>1529.927345454546</v>
      </c>
      <c r="CP78" s="60"/>
      <c r="CQ78" s="4"/>
    </row>
    <row r="79" spans="1:95" ht="18.95" customHeight="1" x14ac:dyDescent="0.25">
      <c r="A79" s="60"/>
      <c r="B79" s="3">
        <v>1254</v>
      </c>
      <c r="C79" s="4" t="s">
        <v>168</v>
      </c>
      <c r="D79" s="3" t="s">
        <v>132</v>
      </c>
      <c r="E79" s="60"/>
      <c r="F79" s="5">
        <v>2262.4022004516132</v>
      </c>
      <c r="G79" s="5">
        <v>2625.1306123703712</v>
      </c>
      <c r="H79" s="5">
        <v>20953.349999999999</v>
      </c>
      <c r="I79" s="5">
        <v>19401.25</v>
      </c>
      <c r="J79" s="5">
        <v>15695.07</v>
      </c>
      <c r="K79" s="5">
        <v>626.84</v>
      </c>
      <c r="L79" s="5">
        <v>4631.4399999999996</v>
      </c>
      <c r="M79" s="6">
        <v>1581</v>
      </c>
      <c r="N79" s="5">
        <v>362.72841191875801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2723.24</v>
      </c>
      <c r="W79" s="5">
        <v>226.68451481481489</v>
      </c>
      <c r="X79" s="5">
        <v>2521.5185185185192</v>
      </c>
      <c r="Y79" s="5">
        <v>1001.56</v>
      </c>
      <c r="Z79" s="5">
        <v>1681.38</v>
      </c>
      <c r="AA79" s="5">
        <v>40.299999999999997</v>
      </c>
      <c r="AB79" s="5">
        <v>10855.22</v>
      </c>
      <c r="AC79" s="5">
        <v>1600</v>
      </c>
      <c r="AD79" s="5">
        <v>10051.12962962963</v>
      </c>
      <c r="AE79" s="5">
        <v>1961.12</v>
      </c>
      <c r="AF79" s="5">
        <v>8602.1200000000008</v>
      </c>
      <c r="AG79" s="5">
        <v>291.98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7374.89</v>
      </c>
      <c r="BA79" s="5">
        <v>573.60255555555557</v>
      </c>
      <c r="BB79" s="5">
        <v>6828.6018518518513</v>
      </c>
      <c r="BC79" s="5">
        <v>1668.76</v>
      </c>
      <c r="BD79" s="5">
        <v>5411.57</v>
      </c>
      <c r="BE79" s="5">
        <v>294.56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79</v>
      </c>
      <c r="BO79" s="6">
        <v>987</v>
      </c>
      <c r="BP79" s="6">
        <v>0</v>
      </c>
      <c r="BQ79" s="6">
        <v>0</v>
      </c>
      <c r="BR79" s="6">
        <v>0</v>
      </c>
      <c r="BS79" s="6">
        <v>515</v>
      </c>
      <c r="BT79" s="6">
        <v>0</v>
      </c>
      <c r="BU79" s="60"/>
      <c r="BV79" s="5">
        <v>2400.2870703703711</v>
      </c>
      <c r="BW79" s="5">
        <v>224.84354200000001</v>
      </c>
      <c r="BX79" s="5">
        <v>0</v>
      </c>
      <c r="BY79" s="60"/>
      <c r="BZ79" s="5">
        <v>328.5</v>
      </c>
      <c r="CA79" s="5">
        <v>0</v>
      </c>
      <c r="CB79" s="5">
        <v>0</v>
      </c>
      <c r="CC79" s="5">
        <v>120.71580645161291</v>
      </c>
      <c r="CD79" s="5">
        <v>0</v>
      </c>
      <c r="CE79" s="5">
        <v>20</v>
      </c>
      <c r="CF79" s="5">
        <v>35.515151515151523</v>
      </c>
      <c r="CG79" s="5">
        <v>5</v>
      </c>
      <c r="CH79" s="5">
        <v>0</v>
      </c>
      <c r="CI79" s="5">
        <v>218.713594</v>
      </c>
      <c r="CJ79" s="5">
        <v>4.0303030303030303</v>
      </c>
      <c r="CK79" s="5">
        <v>732.4748549970675</v>
      </c>
      <c r="CL79" s="5">
        <v>1274.939454545455</v>
      </c>
      <c r="CM79" s="5">
        <v>0</v>
      </c>
      <c r="CN79" s="5">
        <v>254.98789090909091</v>
      </c>
      <c r="CO79" s="5">
        <v>1529.927345454546</v>
      </c>
      <c r="CP79" s="60"/>
      <c r="CQ79" s="4"/>
    </row>
    <row r="80" spans="1:95" ht="18.95" customHeight="1" x14ac:dyDescent="0.25">
      <c r="A80" s="60"/>
      <c r="B80" s="3">
        <v>1256</v>
      </c>
      <c r="C80" s="4" t="s">
        <v>110</v>
      </c>
      <c r="D80" s="3" t="s">
        <v>132</v>
      </c>
      <c r="E80" s="60"/>
      <c r="F80" s="5">
        <v>2240.707502451613</v>
      </c>
      <c r="G80" s="5">
        <v>467.88195792592592</v>
      </c>
      <c r="H80" s="5">
        <v>6271.8499999999995</v>
      </c>
      <c r="I80" s="5">
        <v>5807.2685185185182</v>
      </c>
      <c r="J80" s="5">
        <v>4603.3899999999994</v>
      </c>
      <c r="K80" s="5">
        <v>392.05</v>
      </c>
      <c r="L80" s="5">
        <v>1276.4100000000001</v>
      </c>
      <c r="M80" s="6">
        <v>368</v>
      </c>
      <c r="N80" s="5">
        <v>-1772.8255445256871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1704.78</v>
      </c>
      <c r="W80" s="5">
        <v>141.90715</v>
      </c>
      <c r="X80" s="5">
        <v>1578.5</v>
      </c>
      <c r="Y80" s="5">
        <v>216.32</v>
      </c>
      <c r="Z80" s="5">
        <v>1439.46</v>
      </c>
      <c r="AA80" s="5">
        <v>49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3378.25</v>
      </c>
      <c r="AO80" s="5">
        <v>218.96064814814821</v>
      </c>
      <c r="AP80" s="5">
        <v>3128.0092592592591</v>
      </c>
      <c r="AQ80" s="5">
        <v>816.1</v>
      </c>
      <c r="AR80" s="5">
        <v>2384.12</v>
      </c>
      <c r="AS80" s="5">
        <v>178.03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1188.82</v>
      </c>
      <c r="BA80" s="5">
        <v>92.463777777777779</v>
      </c>
      <c r="BB80" s="5">
        <v>1100.7592592592589</v>
      </c>
      <c r="BC80" s="5">
        <v>243.99</v>
      </c>
      <c r="BD80" s="5">
        <v>779.81</v>
      </c>
      <c r="BE80" s="5">
        <v>165.02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56</v>
      </c>
      <c r="BO80" s="6">
        <v>0</v>
      </c>
      <c r="BP80" s="6">
        <v>0</v>
      </c>
      <c r="BQ80" s="6">
        <v>242</v>
      </c>
      <c r="BR80" s="6">
        <v>0</v>
      </c>
      <c r="BS80" s="6">
        <v>70</v>
      </c>
      <c r="BT80" s="6">
        <v>0</v>
      </c>
      <c r="BU80" s="60"/>
      <c r="BV80" s="5">
        <v>453.3315759259259</v>
      </c>
      <c r="BW80" s="5">
        <v>14.550382000000001</v>
      </c>
      <c r="BX80" s="5">
        <v>0</v>
      </c>
      <c r="BY80" s="60"/>
      <c r="BZ80" s="5">
        <v>458.58</v>
      </c>
      <c r="CA80" s="5">
        <v>0</v>
      </c>
      <c r="CB80" s="5">
        <v>0</v>
      </c>
      <c r="CC80" s="5">
        <v>120.71580645161291</v>
      </c>
      <c r="CD80" s="5">
        <v>0</v>
      </c>
      <c r="CE80" s="5">
        <v>20</v>
      </c>
      <c r="CF80" s="5">
        <v>35.515151515151523</v>
      </c>
      <c r="CG80" s="5">
        <v>5</v>
      </c>
      <c r="CH80" s="5">
        <v>0</v>
      </c>
      <c r="CI80" s="5">
        <v>66.938896</v>
      </c>
      <c r="CJ80" s="5">
        <v>4.0303030303030303</v>
      </c>
      <c r="CK80" s="5">
        <v>710.78015699706737</v>
      </c>
      <c r="CL80" s="5">
        <v>1274.939454545455</v>
      </c>
      <c r="CM80" s="5">
        <v>0</v>
      </c>
      <c r="CN80" s="5">
        <v>254.98789090909091</v>
      </c>
      <c r="CO80" s="5">
        <v>1529.927345454546</v>
      </c>
      <c r="CP80" s="60"/>
      <c r="CQ80" s="4"/>
    </row>
    <row r="81" spans="1:95" ht="18.95" customHeight="1" x14ac:dyDescent="0.25">
      <c r="A81" s="60"/>
      <c r="B81" s="3">
        <v>1257</v>
      </c>
      <c r="C81" s="4" t="s">
        <v>110</v>
      </c>
      <c r="D81" s="3" t="s">
        <v>132</v>
      </c>
      <c r="E81" s="60"/>
      <c r="F81" s="5">
        <v>2242.0326284516132</v>
      </c>
      <c r="G81" s="5">
        <v>625.893410962963</v>
      </c>
      <c r="H81" s="5">
        <v>8318.08</v>
      </c>
      <c r="I81" s="5">
        <v>7701.9259259259252</v>
      </c>
      <c r="J81" s="5">
        <v>5094.33</v>
      </c>
      <c r="K81" s="5">
        <v>0</v>
      </c>
      <c r="L81" s="5">
        <v>3223.75</v>
      </c>
      <c r="M81" s="6">
        <v>508</v>
      </c>
      <c r="N81" s="5">
        <v>-1616.13921748865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2564.8200000000002</v>
      </c>
      <c r="W81" s="5">
        <v>213.49751666666671</v>
      </c>
      <c r="X81" s="5">
        <v>2374.833333333333</v>
      </c>
      <c r="Y81" s="5">
        <v>1388.81</v>
      </c>
      <c r="Z81" s="5">
        <v>1176.01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4154.18</v>
      </c>
      <c r="AO81" s="5">
        <v>269.25240740740742</v>
      </c>
      <c r="AP81" s="5">
        <v>3846.462962962963</v>
      </c>
      <c r="AQ81" s="5">
        <v>1454.73</v>
      </c>
      <c r="AR81" s="5">
        <v>2699.45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1599.08</v>
      </c>
      <c r="BA81" s="5">
        <v>124.37288888888889</v>
      </c>
      <c r="BB81" s="5">
        <v>1480.62962962963</v>
      </c>
      <c r="BC81" s="5">
        <v>380.21</v>
      </c>
      <c r="BD81" s="5">
        <v>1218.8699999999999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90</v>
      </c>
      <c r="BO81" s="6">
        <v>0</v>
      </c>
      <c r="BP81" s="6">
        <v>0</v>
      </c>
      <c r="BQ81" s="6">
        <v>319</v>
      </c>
      <c r="BR81" s="6">
        <v>0</v>
      </c>
      <c r="BS81" s="6">
        <v>99</v>
      </c>
      <c r="BT81" s="6">
        <v>0</v>
      </c>
      <c r="BU81" s="60"/>
      <c r="BV81" s="5">
        <v>607.12281296296305</v>
      </c>
      <c r="BW81" s="5">
        <v>18.770598</v>
      </c>
      <c r="BX81" s="5">
        <v>0</v>
      </c>
      <c r="BY81" s="60"/>
      <c r="BZ81" s="5">
        <v>458.58</v>
      </c>
      <c r="CA81" s="5">
        <v>0</v>
      </c>
      <c r="CB81" s="5">
        <v>0</v>
      </c>
      <c r="CC81" s="5">
        <v>120.71580645161291</v>
      </c>
      <c r="CD81" s="5">
        <v>0</v>
      </c>
      <c r="CE81" s="5">
        <v>20</v>
      </c>
      <c r="CF81" s="5">
        <v>35.515151515151523</v>
      </c>
      <c r="CG81" s="5">
        <v>5</v>
      </c>
      <c r="CH81" s="5">
        <v>0</v>
      </c>
      <c r="CI81" s="5">
        <v>68.264021999999997</v>
      </c>
      <c r="CJ81" s="5">
        <v>4.0303030303030303</v>
      </c>
      <c r="CK81" s="5">
        <v>712.10528299706732</v>
      </c>
      <c r="CL81" s="5">
        <v>1274.939454545455</v>
      </c>
      <c r="CM81" s="5">
        <v>0</v>
      </c>
      <c r="CN81" s="5">
        <v>254.98789090909091</v>
      </c>
      <c r="CO81" s="5">
        <v>1529.927345454546</v>
      </c>
      <c r="CP81" s="60"/>
      <c r="CQ81" s="4"/>
    </row>
    <row r="82" spans="1:95" ht="18.95" customHeight="1" x14ac:dyDescent="0.25">
      <c r="A82" s="60"/>
      <c r="B82" s="3">
        <v>1259</v>
      </c>
      <c r="C82" s="4" t="s">
        <v>170</v>
      </c>
      <c r="D82" s="3" t="s">
        <v>134</v>
      </c>
      <c r="E82" s="60"/>
      <c r="F82" s="5">
        <v>1756.5668684516129</v>
      </c>
      <c r="G82" s="5">
        <v>314.73469222222218</v>
      </c>
      <c r="H82" s="5">
        <v>4224.92</v>
      </c>
      <c r="I82" s="5">
        <v>3911.962962962963</v>
      </c>
      <c r="J82" s="5">
        <v>2794.58</v>
      </c>
      <c r="K82" s="5">
        <v>293.35000000000002</v>
      </c>
      <c r="L82" s="5">
        <v>1136.99</v>
      </c>
      <c r="M82" s="6">
        <v>287</v>
      </c>
      <c r="N82" s="5">
        <v>-1441.8321762293911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2573.46</v>
      </c>
      <c r="AO82" s="5">
        <v>166.79833333333329</v>
      </c>
      <c r="AP82" s="5">
        <v>2382.833333333333</v>
      </c>
      <c r="AQ82" s="5">
        <v>751.08</v>
      </c>
      <c r="AR82" s="5">
        <v>1562.25</v>
      </c>
      <c r="AS82" s="5">
        <v>260.13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1651.46</v>
      </c>
      <c r="BA82" s="5">
        <v>128.44688888888891</v>
      </c>
      <c r="BB82" s="5">
        <v>1529.12962962963</v>
      </c>
      <c r="BC82" s="5">
        <v>385.91</v>
      </c>
      <c r="BD82" s="5">
        <v>1232.33</v>
      </c>
      <c r="BE82" s="5">
        <v>33.22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0</v>
      </c>
      <c r="BO82" s="6">
        <v>0</v>
      </c>
      <c r="BP82" s="6">
        <v>0</v>
      </c>
      <c r="BQ82" s="6">
        <v>198</v>
      </c>
      <c r="BR82" s="6">
        <v>0</v>
      </c>
      <c r="BS82" s="6">
        <v>89</v>
      </c>
      <c r="BT82" s="6">
        <v>0</v>
      </c>
      <c r="BU82" s="60"/>
      <c r="BV82" s="5">
        <v>295.2452222222222</v>
      </c>
      <c r="BW82" s="5">
        <v>19.489470000000001</v>
      </c>
      <c r="BX82" s="5">
        <v>0</v>
      </c>
      <c r="BY82" s="60"/>
      <c r="BZ82" s="5">
        <v>0</v>
      </c>
      <c r="CA82" s="5">
        <v>0</v>
      </c>
      <c r="CB82" s="5">
        <v>0</v>
      </c>
      <c r="CC82" s="5">
        <v>120.71580645161291</v>
      </c>
      <c r="CD82" s="5">
        <v>0</v>
      </c>
      <c r="CE82" s="5">
        <v>20</v>
      </c>
      <c r="CF82" s="5">
        <v>35.515151515151523</v>
      </c>
      <c r="CG82" s="5">
        <v>5</v>
      </c>
      <c r="CH82" s="5">
        <v>0</v>
      </c>
      <c r="CI82" s="5">
        <v>41.378261999999999</v>
      </c>
      <c r="CJ82" s="5">
        <v>4.0303030303030303</v>
      </c>
      <c r="CK82" s="5">
        <v>226.6395229970675</v>
      </c>
      <c r="CL82" s="5">
        <v>1274.939454545455</v>
      </c>
      <c r="CM82" s="5">
        <v>0</v>
      </c>
      <c r="CN82" s="5">
        <v>254.98789090909091</v>
      </c>
      <c r="CO82" s="5">
        <v>1529.927345454546</v>
      </c>
      <c r="CP82" s="60"/>
      <c r="CQ82" s="4"/>
    </row>
    <row r="83" spans="1:95" ht="18.95" customHeight="1" x14ac:dyDescent="0.25">
      <c r="A83" s="60"/>
      <c r="B83" s="3">
        <v>1261</v>
      </c>
      <c r="C83" s="4" t="s">
        <v>208</v>
      </c>
      <c r="D83" s="3" t="s">
        <v>132</v>
      </c>
      <c r="E83" s="60"/>
      <c r="F83" s="5">
        <v>4339.2564844516128</v>
      </c>
      <c r="G83" s="5">
        <v>2452.9703536296302</v>
      </c>
      <c r="H83" s="5">
        <v>28562.03</v>
      </c>
      <c r="I83" s="5">
        <v>26446.324074074069</v>
      </c>
      <c r="J83" s="5">
        <v>22910.79</v>
      </c>
      <c r="K83" s="5">
        <v>1273.3800000000001</v>
      </c>
      <c r="L83" s="5">
        <v>4377.8599999999997</v>
      </c>
      <c r="M83" s="6">
        <v>1120</v>
      </c>
      <c r="N83" s="5">
        <v>-1886.2861308219831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11864.26</v>
      </c>
      <c r="W83" s="5">
        <v>987.5897907407408</v>
      </c>
      <c r="X83" s="5">
        <v>10985.425925925931</v>
      </c>
      <c r="Y83" s="5">
        <v>2164.7600000000002</v>
      </c>
      <c r="Z83" s="5">
        <v>8815.42</v>
      </c>
      <c r="AA83" s="5">
        <v>884.08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11776.25</v>
      </c>
      <c r="AI83" s="5">
        <v>880</v>
      </c>
      <c r="AJ83" s="5">
        <v>10903.935185185181</v>
      </c>
      <c r="AK83" s="5">
        <v>1003.49</v>
      </c>
      <c r="AL83" s="5">
        <v>10463.83</v>
      </c>
      <c r="AM83" s="5">
        <v>308.93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4921.5200000000004</v>
      </c>
      <c r="BA83" s="5">
        <v>382.78488888888887</v>
      </c>
      <c r="BB83" s="5">
        <v>4556.9629629629626</v>
      </c>
      <c r="BC83" s="5">
        <v>1209.6099999999999</v>
      </c>
      <c r="BD83" s="5">
        <v>3631.54</v>
      </c>
      <c r="BE83" s="5">
        <v>80.37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247</v>
      </c>
      <c r="BO83" s="6">
        <v>0</v>
      </c>
      <c r="BP83" s="6">
        <v>551</v>
      </c>
      <c r="BQ83" s="6">
        <v>0</v>
      </c>
      <c r="BR83" s="6">
        <v>0</v>
      </c>
      <c r="BS83" s="6">
        <v>322</v>
      </c>
      <c r="BT83" s="6">
        <v>0</v>
      </c>
      <c r="BU83" s="60"/>
      <c r="BV83" s="5">
        <v>2250.37467962963</v>
      </c>
      <c r="BW83" s="5">
        <v>202.595674</v>
      </c>
      <c r="BX83" s="5">
        <v>0</v>
      </c>
      <c r="BY83" s="60"/>
      <c r="BZ83" s="5">
        <v>1620</v>
      </c>
      <c r="CA83" s="5">
        <v>180</v>
      </c>
      <c r="CB83" s="5">
        <v>0</v>
      </c>
      <c r="CC83" s="5">
        <v>120.71580645161291</v>
      </c>
      <c r="CD83" s="5">
        <v>0</v>
      </c>
      <c r="CE83" s="5">
        <v>20</v>
      </c>
      <c r="CF83" s="5">
        <v>35.515151515151523</v>
      </c>
      <c r="CG83" s="5">
        <v>5</v>
      </c>
      <c r="CH83" s="5">
        <v>500</v>
      </c>
      <c r="CI83" s="5">
        <v>324.06787800000012</v>
      </c>
      <c r="CJ83" s="5">
        <v>4.0303030303030303</v>
      </c>
      <c r="CK83" s="5">
        <v>2809.3291389970668</v>
      </c>
      <c r="CL83" s="5">
        <v>1274.939454545455</v>
      </c>
      <c r="CM83" s="5">
        <v>0</v>
      </c>
      <c r="CN83" s="5">
        <v>254.98789090909091</v>
      </c>
      <c r="CO83" s="5">
        <v>1529.927345454546</v>
      </c>
      <c r="CP83" s="60"/>
      <c r="CQ83" s="4"/>
    </row>
    <row r="84" spans="1:95" ht="18.95" customHeight="1" x14ac:dyDescent="0.25">
      <c r="A84" s="60"/>
      <c r="B84" s="3">
        <v>1262</v>
      </c>
      <c r="C84" s="4" t="s">
        <v>208</v>
      </c>
      <c r="D84" s="3" t="s">
        <v>132</v>
      </c>
      <c r="E84" s="60"/>
      <c r="F84" s="5">
        <v>4315.9178384516126</v>
      </c>
      <c r="G84" s="5">
        <v>2369.7611578888891</v>
      </c>
      <c r="H84" s="5">
        <v>27236.05</v>
      </c>
      <c r="I84" s="5">
        <v>25218.56481481481</v>
      </c>
      <c r="J84" s="5">
        <v>21806.19</v>
      </c>
      <c r="K84" s="5">
        <v>636.29</v>
      </c>
      <c r="L84" s="5">
        <v>4793.57</v>
      </c>
      <c r="M84" s="6">
        <v>1234</v>
      </c>
      <c r="N84" s="5">
        <v>-1946.156680562724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10414.68</v>
      </c>
      <c r="W84" s="5">
        <v>866.92567777777776</v>
      </c>
      <c r="X84" s="5">
        <v>9643.2222222222208</v>
      </c>
      <c r="Y84" s="5">
        <v>1631.64</v>
      </c>
      <c r="Z84" s="5">
        <v>8546.1299999999992</v>
      </c>
      <c r="AA84" s="5">
        <v>236.91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11287.68</v>
      </c>
      <c r="AI84" s="5">
        <v>880</v>
      </c>
      <c r="AJ84" s="5">
        <v>10451.555555555549</v>
      </c>
      <c r="AK84" s="5">
        <v>1857.15</v>
      </c>
      <c r="AL84" s="5">
        <v>9166.4599999999991</v>
      </c>
      <c r="AM84" s="5">
        <v>264.07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5533.6900000000014</v>
      </c>
      <c r="BA84" s="5">
        <v>430.39811111111118</v>
      </c>
      <c r="BB84" s="5">
        <v>5123.7870370370374</v>
      </c>
      <c r="BC84" s="5">
        <v>1304.78</v>
      </c>
      <c r="BD84" s="5">
        <v>4093.6</v>
      </c>
      <c r="BE84" s="5">
        <v>135.31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228</v>
      </c>
      <c r="BO84" s="6">
        <v>0</v>
      </c>
      <c r="BP84" s="6">
        <v>581</v>
      </c>
      <c r="BQ84" s="6">
        <v>0</v>
      </c>
      <c r="BR84" s="6">
        <v>0</v>
      </c>
      <c r="BS84" s="6">
        <v>425</v>
      </c>
      <c r="BT84" s="6">
        <v>0</v>
      </c>
      <c r="BU84" s="60"/>
      <c r="BV84" s="5">
        <v>2177.3237888888889</v>
      </c>
      <c r="BW84" s="5">
        <v>192.43736899999999</v>
      </c>
      <c r="BX84" s="5">
        <v>0</v>
      </c>
      <c r="BY84" s="60"/>
      <c r="BZ84" s="5">
        <v>1620</v>
      </c>
      <c r="CA84" s="5">
        <v>180</v>
      </c>
      <c r="CB84" s="5">
        <v>0</v>
      </c>
      <c r="CC84" s="5">
        <v>120.71580645161291</v>
      </c>
      <c r="CD84" s="5">
        <v>0</v>
      </c>
      <c r="CE84" s="5">
        <v>20</v>
      </c>
      <c r="CF84" s="5">
        <v>35.515151515151523</v>
      </c>
      <c r="CG84" s="5">
        <v>5</v>
      </c>
      <c r="CH84" s="5">
        <v>500</v>
      </c>
      <c r="CI84" s="5">
        <v>300.72923200000002</v>
      </c>
      <c r="CJ84" s="5">
        <v>4.0303030303030303</v>
      </c>
      <c r="CK84" s="5">
        <v>2785.990492997068</v>
      </c>
      <c r="CL84" s="5">
        <v>1274.939454545455</v>
      </c>
      <c r="CM84" s="5">
        <v>0</v>
      </c>
      <c r="CN84" s="5">
        <v>254.98789090909091</v>
      </c>
      <c r="CO84" s="5">
        <v>1529.927345454546</v>
      </c>
      <c r="CP84" s="60"/>
      <c r="CQ84" s="4"/>
    </row>
    <row r="85" spans="1:95" ht="18.95" customHeight="1" x14ac:dyDescent="0.25">
      <c r="A85" s="60"/>
      <c r="B85" s="3">
        <v>1263</v>
      </c>
      <c r="C85" s="4" t="s">
        <v>208</v>
      </c>
      <c r="D85" s="3" t="s">
        <v>132</v>
      </c>
      <c r="E85" s="60"/>
      <c r="F85" s="5">
        <v>5752.7975604516132</v>
      </c>
      <c r="G85" s="5">
        <v>7889.9233045555557</v>
      </c>
      <c r="H85" s="5">
        <v>143580.87</v>
      </c>
      <c r="I85" s="5">
        <v>132945.25</v>
      </c>
      <c r="J85" s="5">
        <v>126101.23</v>
      </c>
      <c r="K85" s="5">
        <v>3571.08</v>
      </c>
      <c r="L85" s="5">
        <v>13908.56</v>
      </c>
      <c r="M85" s="6">
        <v>5373</v>
      </c>
      <c r="N85" s="5">
        <v>2137.125744103942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51644.52</v>
      </c>
      <c r="W85" s="5">
        <v>4298.9281000000001</v>
      </c>
      <c r="X85" s="5">
        <v>47819</v>
      </c>
      <c r="Y85" s="5">
        <v>6611.64</v>
      </c>
      <c r="Z85" s="5">
        <v>43634.23</v>
      </c>
      <c r="AA85" s="5">
        <v>1398.65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72205.090000000011</v>
      </c>
      <c r="AI85" s="5">
        <v>880</v>
      </c>
      <c r="AJ85" s="5">
        <v>66856.564814814818</v>
      </c>
      <c r="AK85" s="5">
        <v>5307.42</v>
      </c>
      <c r="AL85" s="5">
        <v>65583.820000000007</v>
      </c>
      <c r="AM85" s="5">
        <v>1313.85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19731.259999999998</v>
      </c>
      <c r="BA85" s="5">
        <v>1534.6535555555561</v>
      </c>
      <c r="BB85" s="5">
        <v>18269.68518518519</v>
      </c>
      <c r="BC85" s="5">
        <v>1989.5</v>
      </c>
      <c r="BD85" s="5">
        <v>16883.18</v>
      </c>
      <c r="BE85" s="5">
        <v>858.58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985</v>
      </c>
      <c r="BO85" s="6">
        <v>0</v>
      </c>
      <c r="BP85" s="6">
        <v>3144</v>
      </c>
      <c r="BQ85" s="6">
        <v>0</v>
      </c>
      <c r="BR85" s="6">
        <v>0</v>
      </c>
      <c r="BS85" s="6">
        <v>1244</v>
      </c>
      <c r="BT85" s="6">
        <v>0</v>
      </c>
      <c r="BU85" s="60"/>
      <c r="BV85" s="5">
        <v>6713.5816555555557</v>
      </c>
      <c r="BW85" s="5">
        <v>1176.341649</v>
      </c>
      <c r="BX85" s="5">
        <v>0</v>
      </c>
      <c r="BY85" s="60"/>
      <c r="BZ85" s="5">
        <v>1620</v>
      </c>
      <c r="CA85" s="5">
        <v>180</v>
      </c>
      <c r="CB85" s="5">
        <v>0</v>
      </c>
      <c r="CC85" s="5">
        <v>120.71580645161291</v>
      </c>
      <c r="CD85" s="5">
        <v>0</v>
      </c>
      <c r="CE85" s="5">
        <v>20</v>
      </c>
      <c r="CF85" s="5">
        <v>35.515151515151523</v>
      </c>
      <c r="CG85" s="5">
        <v>5</v>
      </c>
      <c r="CH85" s="5">
        <v>500</v>
      </c>
      <c r="CI85" s="5">
        <v>1737.608954</v>
      </c>
      <c r="CJ85" s="5">
        <v>4.0303030303030303</v>
      </c>
      <c r="CK85" s="5">
        <v>4222.8702149970677</v>
      </c>
      <c r="CL85" s="5">
        <v>1274.939454545455</v>
      </c>
      <c r="CM85" s="5">
        <v>0</v>
      </c>
      <c r="CN85" s="5">
        <v>254.98789090909091</v>
      </c>
      <c r="CO85" s="5">
        <v>1529.927345454546</v>
      </c>
      <c r="CP85" s="60"/>
      <c r="CQ85" s="4"/>
    </row>
    <row r="86" spans="1:95" ht="18.95" customHeight="1" x14ac:dyDescent="0.25">
      <c r="A86" s="60"/>
      <c r="B86" s="3">
        <v>1264</v>
      </c>
      <c r="C86" s="4" t="s">
        <v>171</v>
      </c>
      <c r="D86" s="3" t="s">
        <v>132</v>
      </c>
      <c r="E86" s="60"/>
      <c r="F86" s="5">
        <v>2430.0762824516132</v>
      </c>
      <c r="G86" s="5">
        <v>798.5992656296296</v>
      </c>
      <c r="H86" s="5">
        <v>9094.26</v>
      </c>
      <c r="I86" s="5">
        <v>8420.6111111111095</v>
      </c>
      <c r="J86" s="5">
        <v>5800.5599999999986</v>
      </c>
      <c r="K86" s="5">
        <v>686.57999999999993</v>
      </c>
      <c r="L86" s="5">
        <v>2607.12</v>
      </c>
      <c r="M86" s="6">
        <v>760</v>
      </c>
      <c r="N86" s="5">
        <v>-1631.4770168219841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1428.94</v>
      </c>
      <c r="W86" s="5">
        <v>118.9460240740741</v>
      </c>
      <c r="X86" s="5">
        <v>1323.0925925925931</v>
      </c>
      <c r="Y86" s="5">
        <v>361.39</v>
      </c>
      <c r="Z86" s="5">
        <v>1012.37</v>
      </c>
      <c r="AA86" s="5">
        <v>55.18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7665.32</v>
      </c>
      <c r="BA86" s="5">
        <v>596.19155555555551</v>
      </c>
      <c r="BB86" s="5">
        <v>7097.5185185185173</v>
      </c>
      <c r="BC86" s="5">
        <v>2245.73</v>
      </c>
      <c r="BD86" s="5">
        <v>4788.1899999999996</v>
      </c>
      <c r="BE86" s="5">
        <v>631.4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67</v>
      </c>
      <c r="BO86" s="6">
        <v>0</v>
      </c>
      <c r="BP86" s="6">
        <v>0</v>
      </c>
      <c r="BQ86" s="6">
        <v>0</v>
      </c>
      <c r="BR86" s="6">
        <v>0</v>
      </c>
      <c r="BS86" s="6">
        <v>693</v>
      </c>
      <c r="BT86" s="6">
        <v>0</v>
      </c>
      <c r="BU86" s="60"/>
      <c r="BV86" s="5">
        <v>715.13757962962961</v>
      </c>
      <c r="BW86" s="5">
        <v>83.461685999999986</v>
      </c>
      <c r="BX86" s="5">
        <v>0</v>
      </c>
      <c r="BY86" s="60"/>
      <c r="BZ86" s="5">
        <v>366.96</v>
      </c>
      <c r="CA86" s="5">
        <v>261</v>
      </c>
      <c r="CB86" s="5">
        <v>0</v>
      </c>
      <c r="CC86" s="5">
        <v>120.71580645161291</v>
      </c>
      <c r="CD86" s="5">
        <v>0</v>
      </c>
      <c r="CE86" s="5">
        <v>20</v>
      </c>
      <c r="CF86" s="5">
        <v>35.515151515151523</v>
      </c>
      <c r="CG86" s="5">
        <v>5</v>
      </c>
      <c r="CH86" s="5">
        <v>0</v>
      </c>
      <c r="CI86" s="5">
        <v>86.927675999999991</v>
      </c>
      <c r="CJ86" s="5">
        <v>4.0303030303030303</v>
      </c>
      <c r="CK86" s="5">
        <v>900.14893699706749</v>
      </c>
      <c r="CL86" s="5">
        <v>1274.939454545455</v>
      </c>
      <c r="CM86" s="5">
        <v>0</v>
      </c>
      <c r="CN86" s="5">
        <v>254.98789090909091</v>
      </c>
      <c r="CO86" s="5">
        <v>1529.927345454546</v>
      </c>
      <c r="CP86" s="60"/>
      <c r="CQ86" s="4"/>
    </row>
    <row r="87" spans="1:95" ht="18.95" customHeight="1" x14ac:dyDescent="0.25">
      <c r="A87" s="60"/>
      <c r="B87" s="3">
        <v>1265</v>
      </c>
      <c r="C87" s="4" t="s">
        <v>108</v>
      </c>
      <c r="D87" s="3" t="s">
        <v>132</v>
      </c>
      <c r="E87" s="60"/>
      <c r="F87" s="5">
        <v>3104.211590696284</v>
      </c>
      <c r="G87" s="5">
        <v>604.10968792592598</v>
      </c>
      <c r="H87" s="5">
        <v>7217.4400000000014</v>
      </c>
      <c r="I87" s="5">
        <v>6682.8148148148148</v>
      </c>
      <c r="J87" s="5">
        <v>2302.1</v>
      </c>
      <c r="K87" s="5">
        <v>1253.21</v>
      </c>
      <c r="L87" s="5">
        <v>3662.13</v>
      </c>
      <c r="M87" s="6">
        <v>498</v>
      </c>
      <c r="N87" s="5">
        <v>-2500.1019027703578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2608.6999999999998</v>
      </c>
      <c r="W87" s="5">
        <v>217.15012037037039</v>
      </c>
      <c r="X87" s="5">
        <v>2415.462962962963</v>
      </c>
      <c r="Y87" s="5">
        <v>904.17</v>
      </c>
      <c r="Z87" s="5">
        <v>940.67</v>
      </c>
      <c r="AA87" s="5">
        <v>763.86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4608.7400000000007</v>
      </c>
      <c r="BA87" s="5">
        <v>358.45755555555559</v>
      </c>
      <c r="BB87" s="5">
        <v>4267.3518518518522</v>
      </c>
      <c r="BC87" s="5">
        <v>2757.96</v>
      </c>
      <c r="BD87" s="5">
        <v>1361.43</v>
      </c>
      <c r="BE87" s="5">
        <v>489.35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92</v>
      </c>
      <c r="BO87" s="6">
        <v>0</v>
      </c>
      <c r="BP87" s="6">
        <v>0</v>
      </c>
      <c r="BQ87" s="6">
        <v>0</v>
      </c>
      <c r="BR87" s="6">
        <v>0</v>
      </c>
      <c r="BS87" s="6">
        <v>406</v>
      </c>
      <c r="BT87" s="6">
        <v>0</v>
      </c>
      <c r="BU87" s="60"/>
      <c r="BV87" s="5">
        <v>575.60767592592595</v>
      </c>
      <c r="BW87" s="5">
        <v>28.502012000000001</v>
      </c>
      <c r="BX87" s="5">
        <v>0</v>
      </c>
      <c r="BY87" s="60"/>
      <c r="BZ87" s="5">
        <v>366.96</v>
      </c>
      <c r="CA87" s="5">
        <v>159</v>
      </c>
      <c r="CB87" s="5">
        <v>863.06298424467093</v>
      </c>
      <c r="CC87" s="5">
        <v>120.71580645161291</v>
      </c>
      <c r="CD87" s="5">
        <v>0</v>
      </c>
      <c r="CE87" s="5">
        <v>20</v>
      </c>
      <c r="CF87" s="5">
        <v>35.515151515151523</v>
      </c>
      <c r="CG87" s="5">
        <v>5</v>
      </c>
      <c r="CH87" s="5">
        <v>0</v>
      </c>
      <c r="CI87" s="5">
        <v>0</v>
      </c>
      <c r="CJ87" s="5">
        <v>4.0303030303030303</v>
      </c>
      <c r="CK87" s="5">
        <v>1574.284245241739</v>
      </c>
      <c r="CL87" s="5">
        <v>1274.939454545455</v>
      </c>
      <c r="CM87" s="5">
        <v>0</v>
      </c>
      <c r="CN87" s="5">
        <v>254.98789090909091</v>
      </c>
      <c r="CO87" s="5">
        <v>1529.927345454546</v>
      </c>
      <c r="CP87" s="60"/>
      <c r="CQ87" s="4"/>
    </row>
    <row r="88" spans="1:95" ht="18.95" customHeight="1" x14ac:dyDescent="0.25">
      <c r="A88" s="60"/>
      <c r="B88" s="3">
        <v>1266</v>
      </c>
      <c r="C88" s="4" t="s">
        <v>172</v>
      </c>
      <c r="D88" s="3" t="s">
        <v>132</v>
      </c>
      <c r="E88" s="60"/>
      <c r="F88" s="5">
        <v>1918.2593079999999</v>
      </c>
      <c r="G88" s="5">
        <v>1191.0409605555551</v>
      </c>
      <c r="H88" s="5">
        <v>15073.62</v>
      </c>
      <c r="I88" s="5">
        <v>13957.055555555549</v>
      </c>
      <c r="J88" s="5">
        <v>13846.04</v>
      </c>
      <c r="K88" s="5">
        <v>1227.58</v>
      </c>
      <c r="L88" s="5">
        <v>0</v>
      </c>
      <c r="M88" s="6">
        <v>888</v>
      </c>
      <c r="N88" s="5">
        <v>-727.21834744444482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6052.53</v>
      </c>
      <c r="W88" s="5">
        <v>503.81708055555549</v>
      </c>
      <c r="X88" s="5">
        <v>5604.1944444444434</v>
      </c>
      <c r="Y88" s="5">
        <v>0</v>
      </c>
      <c r="Z88" s="5">
        <v>5418.92</v>
      </c>
      <c r="AA88" s="5">
        <v>633.61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5406.39</v>
      </c>
      <c r="AO88" s="5">
        <v>350.41416666666669</v>
      </c>
      <c r="AP88" s="5">
        <v>5005.916666666667</v>
      </c>
      <c r="AQ88" s="5">
        <v>0</v>
      </c>
      <c r="AR88" s="5">
        <v>5036.75</v>
      </c>
      <c r="AS88" s="5">
        <v>369.64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3614.7</v>
      </c>
      <c r="BA88" s="5">
        <v>281.14333333333332</v>
      </c>
      <c r="BB88" s="5">
        <v>3346.9444444444439</v>
      </c>
      <c r="BC88" s="5">
        <v>0</v>
      </c>
      <c r="BD88" s="5">
        <v>3390.37</v>
      </c>
      <c r="BE88" s="5">
        <v>224.33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237</v>
      </c>
      <c r="BO88" s="6">
        <v>0</v>
      </c>
      <c r="BP88" s="6">
        <v>0</v>
      </c>
      <c r="BQ88" s="6">
        <v>424</v>
      </c>
      <c r="BR88" s="6">
        <v>0</v>
      </c>
      <c r="BS88" s="6">
        <v>227</v>
      </c>
      <c r="BT88" s="6">
        <v>0</v>
      </c>
      <c r="BU88" s="60"/>
      <c r="BV88" s="5">
        <v>1135.374580555555</v>
      </c>
      <c r="BW88" s="5">
        <v>55.666379999999997</v>
      </c>
      <c r="BX88" s="5">
        <v>0</v>
      </c>
      <c r="BY88" s="60"/>
      <c r="BZ88" s="5">
        <v>0</v>
      </c>
      <c r="CA88" s="5">
        <v>121.8</v>
      </c>
      <c r="CB88" s="5">
        <v>0</v>
      </c>
      <c r="CC88" s="5">
        <v>0</v>
      </c>
      <c r="CD88" s="5">
        <v>0</v>
      </c>
      <c r="CE88" s="5">
        <v>20</v>
      </c>
      <c r="CF88" s="5">
        <v>35.515151515151523</v>
      </c>
      <c r="CG88" s="5">
        <v>5</v>
      </c>
      <c r="CH88" s="5">
        <v>0</v>
      </c>
      <c r="CI88" s="5">
        <v>201.98650799999999</v>
      </c>
      <c r="CJ88" s="5">
        <v>4.0303030303030303</v>
      </c>
      <c r="CK88" s="5">
        <v>388.33196254545447</v>
      </c>
      <c r="CL88" s="5">
        <v>1274.939454545455</v>
      </c>
      <c r="CM88" s="5">
        <v>0</v>
      </c>
      <c r="CN88" s="5">
        <v>254.98789090909091</v>
      </c>
      <c r="CO88" s="5">
        <v>1529.927345454546</v>
      </c>
      <c r="CP88" s="60"/>
      <c r="CQ88" s="4"/>
    </row>
    <row r="89" spans="1:95" ht="18.95" customHeight="1" x14ac:dyDescent="0.25">
      <c r="A89" s="60"/>
      <c r="B89" s="3">
        <v>1267</v>
      </c>
      <c r="C89" s="4" t="s">
        <v>208</v>
      </c>
      <c r="D89" s="3" t="s">
        <v>132</v>
      </c>
      <c r="E89" s="60"/>
      <c r="F89" s="5">
        <v>4038.1150444516129</v>
      </c>
      <c r="G89" s="5">
        <v>2442.5626137407412</v>
      </c>
      <c r="H89" s="5">
        <v>41013.06</v>
      </c>
      <c r="I89" s="5">
        <v>37975.055555555547</v>
      </c>
      <c r="J89" s="5">
        <v>35315.5</v>
      </c>
      <c r="K89" s="5">
        <v>1267.07</v>
      </c>
      <c r="L89" s="5">
        <v>4430.49</v>
      </c>
      <c r="M89" s="6">
        <v>1607</v>
      </c>
      <c r="N89" s="5">
        <v>-1595.5524307108719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10020.31</v>
      </c>
      <c r="W89" s="5">
        <v>834.09802685185184</v>
      </c>
      <c r="X89" s="5">
        <v>9278.0648148148139</v>
      </c>
      <c r="Y89" s="5">
        <v>1019.98</v>
      </c>
      <c r="Z89" s="5">
        <v>8545.49</v>
      </c>
      <c r="AA89" s="5">
        <v>454.84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26498.1</v>
      </c>
      <c r="AI89" s="5">
        <v>880</v>
      </c>
      <c r="AJ89" s="5">
        <v>24535.27777777777</v>
      </c>
      <c r="AK89" s="5">
        <v>2347.6799999999998</v>
      </c>
      <c r="AL89" s="5">
        <v>23521.67</v>
      </c>
      <c r="AM89" s="5">
        <v>628.75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4494.6499999999996</v>
      </c>
      <c r="BA89" s="5">
        <v>349.58388888888891</v>
      </c>
      <c r="BB89" s="5">
        <v>4161.7129629629626</v>
      </c>
      <c r="BC89" s="5">
        <v>1062.83</v>
      </c>
      <c r="BD89" s="5">
        <v>3248.34</v>
      </c>
      <c r="BE89" s="5">
        <v>183.48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180</v>
      </c>
      <c r="BO89" s="6">
        <v>0</v>
      </c>
      <c r="BP89" s="6">
        <v>1101</v>
      </c>
      <c r="BQ89" s="6">
        <v>0</v>
      </c>
      <c r="BR89" s="6">
        <v>0</v>
      </c>
      <c r="BS89" s="6">
        <v>326</v>
      </c>
      <c r="BT89" s="6">
        <v>0</v>
      </c>
      <c r="BU89" s="60"/>
      <c r="BV89" s="5">
        <v>2063.6819157407408</v>
      </c>
      <c r="BW89" s="5">
        <v>378.880698</v>
      </c>
      <c r="BX89" s="5">
        <v>0</v>
      </c>
      <c r="BY89" s="60"/>
      <c r="BZ89" s="5">
        <v>1056.72</v>
      </c>
      <c r="CA89" s="5">
        <v>276</v>
      </c>
      <c r="CB89" s="5">
        <v>0</v>
      </c>
      <c r="CC89" s="5">
        <v>120.71580645161291</v>
      </c>
      <c r="CD89" s="5">
        <v>0</v>
      </c>
      <c r="CE89" s="5">
        <v>20</v>
      </c>
      <c r="CF89" s="5">
        <v>35.515151515151523</v>
      </c>
      <c r="CG89" s="5">
        <v>5</v>
      </c>
      <c r="CH89" s="5">
        <v>500</v>
      </c>
      <c r="CI89" s="5">
        <v>490.20643799999999</v>
      </c>
      <c r="CJ89" s="5">
        <v>4.0303030303030303</v>
      </c>
      <c r="CK89" s="5">
        <v>2508.1876989970669</v>
      </c>
      <c r="CL89" s="5">
        <v>1274.939454545455</v>
      </c>
      <c r="CM89" s="5">
        <v>0</v>
      </c>
      <c r="CN89" s="5">
        <v>254.98789090909091</v>
      </c>
      <c r="CO89" s="5">
        <v>1529.927345454546</v>
      </c>
      <c r="CP89" s="60"/>
      <c r="CQ89" s="4"/>
    </row>
    <row r="90" spans="1:95" ht="18.95" customHeight="1" x14ac:dyDescent="0.25">
      <c r="A90" s="60"/>
      <c r="B90" s="3">
        <v>1268</v>
      </c>
      <c r="C90" s="4" t="s">
        <v>173</v>
      </c>
      <c r="D90" s="3" t="s">
        <v>132</v>
      </c>
      <c r="E90" s="60"/>
      <c r="F90" s="5">
        <v>2076.3662004516132</v>
      </c>
      <c r="G90" s="5">
        <v>4373.7414140000001</v>
      </c>
      <c r="H90" s="5">
        <v>17531.46</v>
      </c>
      <c r="I90" s="5">
        <v>16232.83333333333</v>
      </c>
      <c r="J90" s="5">
        <v>10354.129999999999</v>
      </c>
      <c r="K90" s="5">
        <v>927.78</v>
      </c>
      <c r="L90" s="5">
        <v>6249.55</v>
      </c>
      <c r="M90" s="6">
        <v>1346</v>
      </c>
      <c r="N90" s="5">
        <v>2297.3752135483869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17531.46</v>
      </c>
      <c r="BA90" s="5">
        <v>4200</v>
      </c>
      <c r="BB90" s="5">
        <v>16232.83333333333</v>
      </c>
      <c r="BC90" s="5">
        <v>6249.55</v>
      </c>
      <c r="BD90" s="5">
        <v>10354.129999999999</v>
      </c>
      <c r="BE90" s="5">
        <v>927.78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1346</v>
      </c>
      <c r="BT90" s="6">
        <v>0</v>
      </c>
      <c r="BU90" s="60"/>
      <c r="BV90" s="5">
        <v>4200</v>
      </c>
      <c r="BW90" s="5">
        <v>173.74141399999999</v>
      </c>
      <c r="BX90" s="5">
        <v>0</v>
      </c>
      <c r="BY90" s="60"/>
      <c r="BZ90" s="5">
        <v>0</v>
      </c>
      <c r="CA90" s="5">
        <v>0</v>
      </c>
      <c r="CB90" s="5">
        <v>0</v>
      </c>
      <c r="CC90" s="5">
        <v>120.71580645161291</v>
      </c>
      <c r="CD90" s="5">
        <v>0</v>
      </c>
      <c r="CE90" s="5">
        <v>20</v>
      </c>
      <c r="CF90" s="5">
        <v>35.515151515151523</v>
      </c>
      <c r="CG90" s="5">
        <v>5</v>
      </c>
      <c r="CH90" s="5">
        <v>210</v>
      </c>
      <c r="CI90" s="5">
        <v>151.177594</v>
      </c>
      <c r="CJ90" s="5">
        <v>4.0303030303030303</v>
      </c>
      <c r="CK90" s="5">
        <v>546.43885499706744</v>
      </c>
      <c r="CL90" s="5">
        <v>1274.939454545455</v>
      </c>
      <c r="CM90" s="5">
        <v>0</v>
      </c>
      <c r="CN90" s="5">
        <v>254.98789090909091</v>
      </c>
      <c r="CO90" s="5">
        <v>1529.927345454546</v>
      </c>
      <c r="CP90" s="60"/>
      <c r="CQ90" s="4"/>
    </row>
    <row r="91" spans="1:95" ht="18.95" customHeight="1" x14ac:dyDescent="0.25">
      <c r="A91" s="60"/>
      <c r="B91" s="3">
        <v>1269</v>
      </c>
      <c r="C91" s="4" t="s">
        <v>174</v>
      </c>
      <c r="D91" s="3" t="s">
        <v>134</v>
      </c>
      <c r="E91" s="60"/>
      <c r="F91" s="5">
        <v>3720.521590696284</v>
      </c>
      <c r="G91" s="5">
        <v>1478.4363120370369</v>
      </c>
      <c r="H91" s="5">
        <v>18955.03</v>
      </c>
      <c r="I91" s="5">
        <v>17550.953703703701</v>
      </c>
      <c r="J91" s="5">
        <v>12575.24</v>
      </c>
      <c r="K91" s="5">
        <v>541.95000000000005</v>
      </c>
      <c r="L91" s="5">
        <v>5837.8399999999992</v>
      </c>
      <c r="M91" s="6">
        <v>916</v>
      </c>
      <c r="N91" s="5">
        <v>-2242.0852786592468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10201.39</v>
      </c>
      <c r="W91" s="5">
        <v>849.17126018518525</v>
      </c>
      <c r="X91" s="5">
        <v>9445.7314814814818</v>
      </c>
      <c r="Y91" s="5">
        <v>2877.95</v>
      </c>
      <c r="Z91" s="5">
        <v>6967.34</v>
      </c>
      <c r="AA91" s="5">
        <v>356.1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5948.74</v>
      </c>
      <c r="BA91" s="5">
        <v>462.67977777777782</v>
      </c>
      <c r="BB91" s="5">
        <v>5508.0925925925922</v>
      </c>
      <c r="BC91" s="5">
        <v>2383.2399999999998</v>
      </c>
      <c r="BD91" s="5">
        <v>3425.85</v>
      </c>
      <c r="BE91" s="5">
        <v>139.65</v>
      </c>
      <c r="BF91" s="5">
        <v>2804.9</v>
      </c>
      <c r="BG91" s="5">
        <v>111.6765740740741</v>
      </c>
      <c r="BH91" s="5">
        <v>2597.12962962963</v>
      </c>
      <c r="BI91" s="5">
        <v>576.65</v>
      </c>
      <c r="BJ91" s="5">
        <v>2182.0500000000002</v>
      </c>
      <c r="BK91" s="5">
        <v>46.2</v>
      </c>
      <c r="BL91" s="60"/>
      <c r="BM91" s="6">
        <v>0</v>
      </c>
      <c r="BN91" s="6">
        <v>276</v>
      </c>
      <c r="BO91" s="6">
        <v>0</v>
      </c>
      <c r="BP91" s="6">
        <v>0</v>
      </c>
      <c r="BQ91" s="6">
        <v>0</v>
      </c>
      <c r="BR91" s="6">
        <v>0</v>
      </c>
      <c r="BS91" s="6">
        <v>439</v>
      </c>
      <c r="BT91" s="6">
        <v>201</v>
      </c>
      <c r="BU91" s="60"/>
      <c r="BV91" s="5">
        <v>1423.527612037037</v>
      </c>
      <c r="BW91" s="5">
        <v>54.908700000000003</v>
      </c>
      <c r="BX91" s="5">
        <v>0</v>
      </c>
      <c r="BY91" s="60"/>
      <c r="BZ91" s="5">
        <v>0</v>
      </c>
      <c r="CA91" s="5">
        <v>0</v>
      </c>
      <c r="CB91" s="5">
        <v>863.06298424467093</v>
      </c>
      <c r="CC91" s="5">
        <v>120.71580645161291</v>
      </c>
      <c r="CD91" s="5">
        <v>932.27</v>
      </c>
      <c r="CE91" s="5">
        <v>20</v>
      </c>
      <c r="CF91" s="5">
        <v>35.515151515151523</v>
      </c>
      <c r="CG91" s="5">
        <v>5</v>
      </c>
      <c r="CH91" s="5">
        <v>210</v>
      </c>
      <c r="CI91" s="5">
        <v>0</v>
      </c>
      <c r="CJ91" s="5">
        <v>4.0303030303030303</v>
      </c>
      <c r="CK91" s="5">
        <v>2190.594245241738</v>
      </c>
      <c r="CL91" s="5">
        <v>1274.939454545455</v>
      </c>
      <c r="CM91" s="5">
        <v>0</v>
      </c>
      <c r="CN91" s="5">
        <v>254.98789090909091</v>
      </c>
      <c r="CO91" s="5">
        <v>1529.927345454546</v>
      </c>
      <c r="CP91" s="60"/>
      <c r="CQ91" s="4"/>
    </row>
    <row r="92" spans="1:95" ht="18.95" customHeight="1" x14ac:dyDescent="0.25">
      <c r="A92" s="60"/>
      <c r="B92" s="3">
        <v>1270</v>
      </c>
      <c r="C92" s="4" t="s">
        <v>175</v>
      </c>
      <c r="D92" s="3" t="s">
        <v>132</v>
      </c>
      <c r="E92" s="60"/>
      <c r="F92" s="5">
        <v>3321.251590696284</v>
      </c>
      <c r="G92" s="5">
        <v>1398.552530222222</v>
      </c>
      <c r="H92" s="5">
        <v>16306.07</v>
      </c>
      <c r="I92" s="5">
        <v>15098.21296296296</v>
      </c>
      <c r="J92" s="5">
        <v>11734.43</v>
      </c>
      <c r="K92" s="5">
        <v>463.9</v>
      </c>
      <c r="L92" s="5">
        <v>4107.74</v>
      </c>
      <c r="M92" s="6">
        <v>782</v>
      </c>
      <c r="N92" s="5">
        <v>-1922.699060474062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9638.64</v>
      </c>
      <c r="W92" s="5">
        <v>802.32753333333335</v>
      </c>
      <c r="X92" s="5">
        <v>8924.6666666666661</v>
      </c>
      <c r="Y92" s="5">
        <v>2482.33</v>
      </c>
      <c r="Z92" s="5">
        <v>6986.04</v>
      </c>
      <c r="AA92" s="5">
        <v>170.27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6667.43</v>
      </c>
      <c r="BA92" s="5">
        <v>518.57788888888899</v>
      </c>
      <c r="BB92" s="5">
        <v>6173.5462962962974</v>
      </c>
      <c r="BC92" s="5">
        <v>1625.41</v>
      </c>
      <c r="BD92" s="5">
        <v>4748.3900000000003</v>
      </c>
      <c r="BE92" s="5">
        <v>293.63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315</v>
      </c>
      <c r="BO92" s="6">
        <v>0</v>
      </c>
      <c r="BP92" s="6">
        <v>0</v>
      </c>
      <c r="BQ92" s="6">
        <v>0</v>
      </c>
      <c r="BR92" s="6">
        <v>0</v>
      </c>
      <c r="BS92" s="6">
        <v>467</v>
      </c>
      <c r="BT92" s="6">
        <v>0</v>
      </c>
      <c r="BU92" s="60"/>
      <c r="BV92" s="5">
        <v>1320.9054222222219</v>
      </c>
      <c r="BW92" s="5">
        <v>77.647108000000003</v>
      </c>
      <c r="BX92" s="5">
        <v>0</v>
      </c>
      <c r="BY92" s="60"/>
      <c r="BZ92" s="5">
        <v>343</v>
      </c>
      <c r="CA92" s="5">
        <v>0</v>
      </c>
      <c r="CB92" s="5">
        <v>863.06298424467093</v>
      </c>
      <c r="CC92" s="5">
        <v>120.71580645161291</v>
      </c>
      <c r="CD92" s="5">
        <v>0</v>
      </c>
      <c r="CE92" s="5">
        <v>20</v>
      </c>
      <c r="CF92" s="5">
        <v>35.515151515151523</v>
      </c>
      <c r="CG92" s="5">
        <v>5</v>
      </c>
      <c r="CH92" s="5">
        <v>400</v>
      </c>
      <c r="CI92" s="5">
        <v>0</v>
      </c>
      <c r="CJ92" s="5">
        <v>4.0303030303030303</v>
      </c>
      <c r="CK92" s="5">
        <v>1791.324245241738</v>
      </c>
      <c r="CL92" s="5">
        <v>1274.939454545455</v>
      </c>
      <c r="CM92" s="5">
        <v>0</v>
      </c>
      <c r="CN92" s="5">
        <v>254.98789090909091</v>
      </c>
      <c r="CO92" s="5">
        <v>1529.927345454546</v>
      </c>
      <c r="CP92" s="60"/>
      <c r="CQ92" s="4"/>
    </row>
    <row r="93" spans="1:95" ht="18.95" customHeight="1" x14ac:dyDescent="0.25">
      <c r="A93" s="60"/>
      <c r="B93" s="3">
        <v>1271</v>
      </c>
      <c r="C93" s="4" t="s">
        <v>212</v>
      </c>
      <c r="D93" s="3" t="s">
        <v>132</v>
      </c>
      <c r="E93" s="60"/>
      <c r="F93" s="5">
        <v>3479.1115906962841</v>
      </c>
      <c r="G93" s="5">
        <v>3336.5620324814809</v>
      </c>
      <c r="H93" s="5">
        <v>31129.93</v>
      </c>
      <c r="I93" s="5">
        <v>28824.009259259259</v>
      </c>
      <c r="J93" s="5">
        <v>21483.41</v>
      </c>
      <c r="K93" s="5">
        <v>1760.7</v>
      </c>
      <c r="L93" s="5">
        <v>7885.82</v>
      </c>
      <c r="M93" s="6">
        <v>2064</v>
      </c>
      <c r="N93" s="5">
        <v>-142.5495582148028</v>
      </c>
      <c r="O93" s="60"/>
      <c r="P93" s="5">
        <v>6162.4400000000014</v>
      </c>
      <c r="Q93" s="5">
        <v>1100</v>
      </c>
      <c r="R93" s="5">
        <v>5705.9629629629644</v>
      </c>
      <c r="S93" s="5">
        <v>1675.72</v>
      </c>
      <c r="T93" s="5">
        <v>4076.87</v>
      </c>
      <c r="U93" s="5">
        <v>409.85</v>
      </c>
      <c r="V93" s="5">
        <v>10388.450000000001</v>
      </c>
      <c r="W93" s="5">
        <v>864.74227314814812</v>
      </c>
      <c r="X93" s="5">
        <v>9618.9351851851843</v>
      </c>
      <c r="Y93" s="5">
        <v>2592.0300000000002</v>
      </c>
      <c r="Z93" s="5">
        <v>7169.37</v>
      </c>
      <c r="AA93" s="5">
        <v>627.04999999999995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14579.04</v>
      </c>
      <c r="BA93" s="5">
        <v>1133.9253333333329</v>
      </c>
      <c r="BB93" s="5">
        <v>13499.111111111109</v>
      </c>
      <c r="BC93" s="5">
        <v>3618.07</v>
      </c>
      <c r="BD93" s="5">
        <v>10237.17</v>
      </c>
      <c r="BE93" s="5">
        <v>723.8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568</v>
      </c>
      <c r="BN93" s="6">
        <v>424</v>
      </c>
      <c r="BO93" s="6">
        <v>0</v>
      </c>
      <c r="BP93" s="6">
        <v>0</v>
      </c>
      <c r="BQ93" s="6">
        <v>0</v>
      </c>
      <c r="BR93" s="6">
        <v>0</v>
      </c>
      <c r="BS93" s="6">
        <v>1072</v>
      </c>
      <c r="BT93" s="6">
        <v>0</v>
      </c>
      <c r="BU93" s="60"/>
      <c r="BV93" s="5">
        <v>3098.667606481481</v>
      </c>
      <c r="BW93" s="5">
        <v>237.89442600000001</v>
      </c>
      <c r="BX93" s="5">
        <v>0</v>
      </c>
      <c r="BY93" s="60"/>
      <c r="BZ93" s="5">
        <v>381.79</v>
      </c>
      <c r="CA93" s="5">
        <v>119.07</v>
      </c>
      <c r="CB93" s="5">
        <v>863.06298424467093</v>
      </c>
      <c r="CC93" s="5">
        <v>120.71580645161291</v>
      </c>
      <c r="CD93" s="5">
        <v>0</v>
      </c>
      <c r="CE93" s="5">
        <v>20</v>
      </c>
      <c r="CF93" s="5">
        <v>35.515151515151523</v>
      </c>
      <c r="CG93" s="5">
        <v>5</v>
      </c>
      <c r="CH93" s="5">
        <v>400</v>
      </c>
      <c r="CI93" s="5">
        <v>0</v>
      </c>
      <c r="CJ93" s="5">
        <v>4.0303030303030303</v>
      </c>
      <c r="CK93" s="5">
        <v>1949.1842452417379</v>
      </c>
      <c r="CL93" s="5">
        <v>1274.939454545455</v>
      </c>
      <c r="CM93" s="5">
        <v>0</v>
      </c>
      <c r="CN93" s="5">
        <v>254.98789090909091</v>
      </c>
      <c r="CO93" s="5">
        <v>1529.927345454546</v>
      </c>
      <c r="CP93" s="60"/>
      <c r="CQ93" s="4"/>
    </row>
    <row r="94" spans="1:95" ht="18.95" customHeight="1" x14ac:dyDescent="0.25">
      <c r="A94" s="60"/>
      <c r="B94" s="3">
        <v>1272</v>
      </c>
      <c r="C94" s="4" t="s">
        <v>177</v>
      </c>
      <c r="D94" s="3" t="s">
        <v>132</v>
      </c>
      <c r="E94" s="60"/>
      <c r="F94" s="5">
        <v>3503.3515906962839</v>
      </c>
      <c r="G94" s="5">
        <v>921.8981150740741</v>
      </c>
      <c r="H94" s="5">
        <v>10618.45</v>
      </c>
      <c r="I94" s="5">
        <v>9831.898148148146</v>
      </c>
      <c r="J94" s="5">
        <v>7372.5599999999986</v>
      </c>
      <c r="K94" s="5">
        <v>961.65</v>
      </c>
      <c r="L94" s="5">
        <v>2284.2399999999998</v>
      </c>
      <c r="M94" s="6">
        <v>860</v>
      </c>
      <c r="N94" s="5">
        <v>-2581.4534756222101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4773.07</v>
      </c>
      <c r="W94" s="5">
        <v>397.31388240740739</v>
      </c>
      <c r="X94" s="5">
        <v>4419.5092592592591</v>
      </c>
      <c r="Y94" s="5">
        <v>980.65</v>
      </c>
      <c r="Z94" s="5">
        <v>3317.42</v>
      </c>
      <c r="AA94" s="5">
        <v>475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5845.3799999999992</v>
      </c>
      <c r="BA94" s="5">
        <v>454.64066666666662</v>
      </c>
      <c r="BB94" s="5">
        <v>5412.3888888888878</v>
      </c>
      <c r="BC94" s="5">
        <v>1303.5899999999999</v>
      </c>
      <c r="BD94" s="5">
        <v>4055.14</v>
      </c>
      <c r="BE94" s="5">
        <v>486.65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226</v>
      </c>
      <c r="BO94" s="6">
        <v>0</v>
      </c>
      <c r="BP94" s="6">
        <v>0</v>
      </c>
      <c r="BQ94" s="6">
        <v>0</v>
      </c>
      <c r="BR94" s="6">
        <v>0</v>
      </c>
      <c r="BS94" s="6">
        <v>634</v>
      </c>
      <c r="BT94" s="6">
        <v>0</v>
      </c>
      <c r="BU94" s="60"/>
      <c r="BV94" s="5">
        <v>851.95454907407407</v>
      </c>
      <c r="BW94" s="5">
        <v>69.943566000000004</v>
      </c>
      <c r="BX94" s="5">
        <v>0</v>
      </c>
      <c r="BY94" s="60"/>
      <c r="BZ94" s="5">
        <v>382.1</v>
      </c>
      <c r="CA94" s="5">
        <v>143</v>
      </c>
      <c r="CB94" s="5">
        <v>863.06298424467093</v>
      </c>
      <c r="CC94" s="5">
        <v>120.71580645161291</v>
      </c>
      <c r="CD94" s="5">
        <v>0</v>
      </c>
      <c r="CE94" s="5">
        <v>20</v>
      </c>
      <c r="CF94" s="5">
        <v>35.515151515151523</v>
      </c>
      <c r="CG94" s="5">
        <v>5</v>
      </c>
      <c r="CH94" s="5">
        <v>400</v>
      </c>
      <c r="CI94" s="5">
        <v>0</v>
      </c>
      <c r="CJ94" s="5">
        <v>4.0303030303030303</v>
      </c>
      <c r="CK94" s="5">
        <v>1973.4242452417379</v>
      </c>
      <c r="CL94" s="5">
        <v>1274.939454545455</v>
      </c>
      <c r="CM94" s="5">
        <v>0</v>
      </c>
      <c r="CN94" s="5">
        <v>254.98789090909091</v>
      </c>
      <c r="CO94" s="5">
        <v>1529.927345454546</v>
      </c>
      <c r="CP94" s="60"/>
      <c r="CQ94" s="4"/>
    </row>
    <row r="95" spans="1:95" ht="18.95" customHeight="1" x14ac:dyDescent="0.25">
      <c r="A95" s="60"/>
      <c r="B95" s="3">
        <v>1273</v>
      </c>
      <c r="C95" s="4" t="s">
        <v>178</v>
      </c>
      <c r="D95" s="3" t="s">
        <v>134</v>
      </c>
      <c r="E95" s="60"/>
      <c r="F95" s="5">
        <v>3709.2757842446708</v>
      </c>
      <c r="G95" s="5">
        <v>5655.1852817037034</v>
      </c>
      <c r="H95" s="5">
        <v>6130.2199999999993</v>
      </c>
      <c r="I95" s="5">
        <v>5676.1296296296287</v>
      </c>
      <c r="J95" s="5">
        <v>5317.9299999999994</v>
      </c>
      <c r="K95" s="5">
        <v>812.29</v>
      </c>
      <c r="L95" s="5">
        <v>0</v>
      </c>
      <c r="M95" s="6">
        <v>314</v>
      </c>
      <c r="N95" s="5">
        <v>1945.909497459033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158.9</v>
      </c>
      <c r="W95" s="5">
        <v>13.2269537037037</v>
      </c>
      <c r="X95" s="5">
        <v>147.12962962962959</v>
      </c>
      <c r="Y95" s="5">
        <v>0</v>
      </c>
      <c r="Z95" s="5">
        <v>158.9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5971.32</v>
      </c>
      <c r="BA95" s="5">
        <v>5550</v>
      </c>
      <c r="BB95" s="5">
        <v>5528.9999999999991</v>
      </c>
      <c r="BC95" s="5">
        <v>0</v>
      </c>
      <c r="BD95" s="5">
        <v>5159.03</v>
      </c>
      <c r="BE95" s="5">
        <v>812.29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0</v>
      </c>
      <c r="BN95" s="6">
        <v>2</v>
      </c>
      <c r="BO95" s="6">
        <v>0</v>
      </c>
      <c r="BP95" s="6">
        <v>0</v>
      </c>
      <c r="BQ95" s="6">
        <v>0</v>
      </c>
      <c r="BR95" s="6">
        <v>0</v>
      </c>
      <c r="BS95" s="6">
        <v>312</v>
      </c>
      <c r="BT95" s="6">
        <v>0</v>
      </c>
      <c r="BU95" s="60"/>
      <c r="BV95" s="5">
        <v>5563.2269537037037</v>
      </c>
      <c r="BW95" s="5">
        <v>91.958327999999995</v>
      </c>
      <c r="BX95" s="5">
        <v>0</v>
      </c>
      <c r="BY95" s="60"/>
      <c r="BZ95" s="5">
        <v>0</v>
      </c>
      <c r="CA95" s="5">
        <v>0</v>
      </c>
      <c r="CB95" s="5">
        <v>863.06298424467093</v>
      </c>
      <c r="CC95" s="5">
        <v>0</v>
      </c>
      <c r="CD95" s="5">
        <v>1041.74</v>
      </c>
      <c r="CE95" s="5">
        <v>20</v>
      </c>
      <c r="CF95" s="5">
        <v>35.515151515151523</v>
      </c>
      <c r="CG95" s="5">
        <v>5</v>
      </c>
      <c r="CH95" s="5">
        <v>210</v>
      </c>
      <c r="CI95" s="5">
        <v>0</v>
      </c>
      <c r="CJ95" s="5">
        <v>4.0303030303030303</v>
      </c>
      <c r="CK95" s="5">
        <v>2179.3484387901249</v>
      </c>
      <c r="CL95" s="5">
        <v>1274.939454545455</v>
      </c>
      <c r="CM95" s="5">
        <v>0</v>
      </c>
      <c r="CN95" s="5">
        <v>254.98789090909091</v>
      </c>
      <c r="CO95" s="5">
        <v>1529.927345454546</v>
      </c>
      <c r="CP95" s="60"/>
      <c r="CQ95" s="4"/>
    </row>
    <row r="96" spans="1:95" ht="18.95" customHeight="1" x14ac:dyDescent="0.25">
      <c r="A96" s="60"/>
      <c r="B96" s="3">
        <v>1274</v>
      </c>
      <c r="C96" s="4" t="s">
        <v>179</v>
      </c>
      <c r="D96" s="3" t="s">
        <v>132</v>
      </c>
      <c r="E96" s="60"/>
      <c r="F96" s="5">
        <v>1829.9991299999999</v>
      </c>
      <c r="G96" s="5">
        <v>3929.3362299999999</v>
      </c>
      <c r="H96" s="5">
        <v>1904.95</v>
      </c>
      <c r="I96" s="5">
        <v>1763.8425925925931</v>
      </c>
      <c r="J96" s="5">
        <v>1774.22</v>
      </c>
      <c r="K96" s="5">
        <v>130.72999999999999</v>
      </c>
      <c r="L96" s="5">
        <v>0</v>
      </c>
      <c r="M96" s="6">
        <v>115</v>
      </c>
      <c r="N96" s="5">
        <v>2099.3371000000002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1904.95</v>
      </c>
      <c r="BA96" s="5">
        <v>3900</v>
      </c>
      <c r="BB96" s="5">
        <v>1763.8425925925931</v>
      </c>
      <c r="BC96" s="5">
        <v>0</v>
      </c>
      <c r="BD96" s="5">
        <v>1774.22</v>
      </c>
      <c r="BE96" s="5">
        <v>130.72999999999999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115</v>
      </c>
      <c r="BT96" s="6">
        <v>0</v>
      </c>
      <c r="BU96" s="60"/>
      <c r="BV96" s="5">
        <v>3900</v>
      </c>
      <c r="BW96" s="5">
        <v>29.33623</v>
      </c>
      <c r="BX96" s="5">
        <v>0</v>
      </c>
      <c r="BY96" s="60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35.515151515151523</v>
      </c>
      <c r="CG96" s="5">
        <v>5</v>
      </c>
      <c r="CH96" s="5">
        <v>210</v>
      </c>
      <c r="CI96" s="5">
        <v>25.526330000000002</v>
      </c>
      <c r="CJ96" s="5">
        <v>4.0303030303030303</v>
      </c>
      <c r="CK96" s="5">
        <v>300.07178454545448</v>
      </c>
      <c r="CL96" s="5">
        <v>1274.939454545455</v>
      </c>
      <c r="CM96" s="5">
        <v>0</v>
      </c>
      <c r="CN96" s="5">
        <v>254.98789090909091</v>
      </c>
      <c r="CO96" s="5">
        <v>1529.927345454546</v>
      </c>
      <c r="CP96" s="60"/>
      <c r="CQ96" s="4"/>
    </row>
    <row r="97" spans="1:95" ht="18.95" customHeight="1" x14ac:dyDescent="0.25">
      <c r="A97" s="60"/>
      <c r="B97" s="3">
        <v>1277</v>
      </c>
      <c r="C97" s="4" t="s">
        <v>181</v>
      </c>
      <c r="D97" s="3" t="s">
        <v>134</v>
      </c>
      <c r="E97" s="60"/>
      <c r="F97" s="5">
        <v>3289.0815344516132</v>
      </c>
      <c r="G97" s="5">
        <v>2204.5756284444442</v>
      </c>
      <c r="H97" s="5">
        <v>33151.629999999997</v>
      </c>
      <c r="I97" s="5">
        <v>30695.953703703701</v>
      </c>
      <c r="J97" s="5">
        <v>21046.46</v>
      </c>
      <c r="K97" s="5">
        <v>1263.46</v>
      </c>
      <c r="L97" s="5">
        <v>10841.71</v>
      </c>
      <c r="M97" s="6">
        <v>2420</v>
      </c>
      <c r="N97" s="5">
        <v>-1084.505906007169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6422.8</v>
      </c>
      <c r="W97" s="5">
        <v>534.63862962962958</v>
      </c>
      <c r="X97" s="5">
        <v>5947.0370370370356</v>
      </c>
      <c r="Y97" s="5">
        <v>3562.04</v>
      </c>
      <c r="Z97" s="5">
        <v>2784.72</v>
      </c>
      <c r="AA97" s="5">
        <v>76.040000000000006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12511.58</v>
      </c>
      <c r="BA97" s="5">
        <v>973.12288888888884</v>
      </c>
      <c r="BB97" s="5">
        <v>11584.796296296299</v>
      </c>
      <c r="BC97" s="5">
        <v>4020.87</v>
      </c>
      <c r="BD97" s="5">
        <v>7861.84</v>
      </c>
      <c r="BE97" s="5">
        <v>628.87</v>
      </c>
      <c r="BF97" s="5">
        <v>14217.25</v>
      </c>
      <c r="BG97" s="5">
        <v>566.05717592592578</v>
      </c>
      <c r="BH97" s="5">
        <v>13164.12037037037</v>
      </c>
      <c r="BI97" s="5">
        <v>3258.8</v>
      </c>
      <c r="BJ97" s="5">
        <v>10399.9</v>
      </c>
      <c r="BK97" s="5">
        <v>558.54999999999995</v>
      </c>
      <c r="BL97" s="60"/>
      <c r="BM97" s="6">
        <v>0</v>
      </c>
      <c r="BN97" s="6">
        <v>161</v>
      </c>
      <c r="BO97" s="6">
        <v>0</v>
      </c>
      <c r="BP97" s="6">
        <v>0</v>
      </c>
      <c r="BQ97" s="6">
        <v>0</v>
      </c>
      <c r="BR97" s="6">
        <v>0</v>
      </c>
      <c r="BS97" s="6">
        <v>862</v>
      </c>
      <c r="BT97" s="6">
        <v>1397</v>
      </c>
      <c r="BU97" s="60"/>
      <c r="BV97" s="5">
        <v>2073.8186944444442</v>
      </c>
      <c r="BW97" s="5">
        <v>130.756934</v>
      </c>
      <c r="BX97" s="5">
        <v>0</v>
      </c>
      <c r="BY97" s="60"/>
      <c r="BZ97" s="5">
        <v>971.34</v>
      </c>
      <c r="CA97" s="5">
        <v>93.6</v>
      </c>
      <c r="CB97" s="5">
        <v>0</v>
      </c>
      <c r="CC97" s="5">
        <v>120.71580645161291</v>
      </c>
      <c r="CD97" s="5">
        <v>0</v>
      </c>
      <c r="CE97" s="5">
        <v>20</v>
      </c>
      <c r="CF97" s="5">
        <v>35.515151515151523</v>
      </c>
      <c r="CG97" s="5">
        <v>5</v>
      </c>
      <c r="CH97" s="5">
        <v>210</v>
      </c>
      <c r="CI97" s="5">
        <v>298.95292799999999</v>
      </c>
      <c r="CJ97" s="5">
        <v>4.0303030303030303</v>
      </c>
      <c r="CK97" s="5">
        <v>1759.154188997067</v>
      </c>
      <c r="CL97" s="5">
        <v>1274.939454545455</v>
      </c>
      <c r="CM97" s="5">
        <v>0</v>
      </c>
      <c r="CN97" s="5">
        <v>254.98789090909091</v>
      </c>
      <c r="CO97" s="5">
        <v>1529.927345454546</v>
      </c>
      <c r="CP97" s="60"/>
      <c r="CQ97" s="4"/>
    </row>
    <row r="98" spans="1:95" ht="18.95" customHeight="1" x14ac:dyDescent="0.25">
      <c r="A98" s="60"/>
      <c r="B98" s="3">
        <v>1278</v>
      </c>
      <c r="C98" s="4" t="s">
        <v>181</v>
      </c>
      <c r="D98" s="3" t="s">
        <v>134</v>
      </c>
      <c r="E98" s="60"/>
      <c r="F98" s="5">
        <v>3657.372200451613</v>
      </c>
      <c r="G98" s="5">
        <v>2143.8294338148148</v>
      </c>
      <c r="H98" s="5">
        <v>31823.66</v>
      </c>
      <c r="I98" s="5">
        <v>29466.35185185185</v>
      </c>
      <c r="J98" s="5">
        <v>28034.77</v>
      </c>
      <c r="K98" s="5">
        <v>1687.14</v>
      </c>
      <c r="L98" s="5">
        <v>2101.75</v>
      </c>
      <c r="M98" s="6">
        <v>2232</v>
      </c>
      <c r="N98" s="5">
        <v>-1513.542766636798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6411.35</v>
      </c>
      <c r="W98" s="5">
        <v>533.68552314814815</v>
      </c>
      <c r="X98" s="5">
        <v>5936.4351851851852</v>
      </c>
      <c r="Y98" s="5">
        <v>222.6</v>
      </c>
      <c r="Z98" s="5">
        <v>6077.85</v>
      </c>
      <c r="AA98" s="5">
        <v>110.9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11470.41</v>
      </c>
      <c r="BA98" s="5">
        <v>892.14300000000003</v>
      </c>
      <c r="BB98" s="5">
        <v>10620.75</v>
      </c>
      <c r="BC98" s="5">
        <v>892.05</v>
      </c>
      <c r="BD98" s="5">
        <v>10058.07</v>
      </c>
      <c r="BE98" s="5">
        <v>520.29</v>
      </c>
      <c r="BF98" s="5">
        <v>13941.9</v>
      </c>
      <c r="BG98" s="5">
        <v>555.09416666666664</v>
      </c>
      <c r="BH98" s="5">
        <v>12909.16666666667</v>
      </c>
      <c r="BI98" s="5">
        <v>987.1</v>
      </c>
      <c r="BJ98" s="5">
        <v>11898.85</v>
      </c>
      <c r="BK98" s="5">
        <v>1055.95</v>
      </c>
      <c r="BL98" s="60"/>
      <c r="BM98" s="6">
        <v>0</v>
      </c>
      <c r="BN98" s="6">
        <v>127</v>
      </c>
      <c r="BO98" s="6">
        <v>0</v>
      </c>
      <c r="BP98" s="6">
        <v>0</v>
      </c>
      <c r="BQ98" s="6">
        <v>0</v>
      </c>
      <c r="BR98" s="6">
        <v>0</v>
      </c>
      <c r="BS98" s="6">
        <v>802</v>
      </c>
      <c r="BT98" s="6">
        <v>1303</v>
      </c>
      <c r="BU98" s="60"/>
      <c r="BV98" s="5">
        <v>1980.9226898148149</v>
      </c>
      <c r="BW98" s="5">
        <v>162.906744</v>
      </c>
      <c r="BX98" s="5">
        <v>0</v>
      </c>
      <c r="BY98" s="60"/>
      <c r="BZ98" s="5">
        <v>1216.9100000000001</v>
      </c>
      <c r="CA98" s="5">
        <v>117</v>
      </c>
      <c r="CB98" s="5">
        <v>0</v>
      </c>
      <c r="CC98" s="5">
        <v>120.71580645161291</v>
      </c>
      <c r="CD98" s="5">
        <v>0</v>
      </c>
      <c r="CE98" s="5">
        <v>20</v>
      </c>
      <c r="CF98" s="5">
        <v>35.515151515151523</v>
      </c>
      <c r="CG98" s="5">
        <v>5</v>
      </c>
      <c r="CH98" s="5">
        <v>210</v>
      </c>
      <c r="CI98" s="5">
        <v>398.273594</v>
      </c>
      <c r="CJ98" s="5">
        <v>4.0303030303030303</v>
      </c>
      <c r="CK98" s="5">
        <v>2127.444854997068</v>
      </c>
      <c r="CL98" s="5">
        <v>1274.939454545455</v>
      </c>
      <c r="CM98" s="5">
        <v>0</v>
      </c>
      <c r="CN98" s="5">
        <v>254.98789090909091</v>
      </c>
      <c r="CO98" s="5">
        <v>1529.927345454546</v>
      </c>
      <c r="CP98" s="60"/>
      <c r="CQ98" s="4"/>
    </row>
    <row r="99" spans="1:95" ht="18.95" customHeight="1" x14ac:dyDescent="0.25">
      <c r="A99" s="60"/>
      <c r="B99" s="3">
        <v>1286</v>
      </c>
      <c r="C99" s="4" t="s">
        <v>110</v>
      </c>
      <c r="D99" s="3" t="s">
        <v>132</v>
      </c>
      <c r="E99" s="60"/>
      <c r="F99" s="5">
        <v>2337.3844824516132</v>
      </c>
      <c r="G99" s="5">
        <v>1093.405637666667</v>
      </c>
      <c r="H99" s="5">
        <v>14646.35</v>
      </c>
      <c r="I99" s="5">
        <v>13561.435185185181</v>
      </c>
      <c r="J99" s="5">
        <v>11213.65</v>
      </c>
      <c r="K99" s="5">
        <v>996.49</v>
      </c>
      <c r="L99" s="5">
        <v>2436.21</v>
      </c>
      <c r="M99" s="6">
        <v>732</v>
      </c>
      <c r="N99" s="5">
        <v>-1243.978844784946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4005.11</v>
      </c>
      <c r="W99" s="5">
        <v>333.38832314814812</v>
      </c>
      <c r="X99" s="5">
        <v>3708.4351851851852</v>
      </c>
      <c r="Y99" s="5">
        <v>898.12</v>
      </c>
      <c r="Z99" s="5">
        <v>2785.83</v>
      </c>
      <c r="AA99" s="5">
        <v>321.16000000000003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8014.37</v>
      </c>
      <c r="AO99" s="5">
        <v>519.44990740740741</v>
      </c>
      <c r="AP99" s="5">
        <v>7420.7129629629626</v>
      </c>
      <c r="AQ99" s="5">
        <v>1265.46</v>
      </c>
      <c r="AR99" s="5">
        <v>6236.95</v>
      </c>
      <c r="AS99" s="5">
        <v>511.96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2626.87</v>
      </c>
      <c r="BA99" s="5">
        <v>204.31211111111111</v>
      </c>
      <c r="BB99" s="5">
        <v>2432.287037037037</v>
      </c>
      <c r="BC99" s="5">
        <v>272.63</v>
      </c>
      <c r="BD99" s="5">
        <v>2190.87</v>
      </c>
      <c r="BE99" s="5">
        <v>163.37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114</v>
      </c>
      <c r="BO99" s="6">
        <v>0</v>
      </c>
      <c r="BP99" s="6">
        <v>0</v>
      </c>
      <c r="BQ99" s="6">
        <v>462</v>
      </c>
      <c r="BR99" s="6">
        <v>0</v>
      </c>
      <c r="BS99" s="6">
        <v>156</v>
      </c>
      <c r="BT99" s="6">
        <v>0</v>
      </c>
      <c r="BU99" s="60"/>
      <c r="BV99" s="5">
        <v>1057.1503416666669</v>
      </c>
      <c r="BW99" s="5">
        <v>36.255296000000001</v>
      </c>
      <c r="BX99" s="5">
        <v>0</v>
      </c>
      <c r="BY99" s="60"/>
      <c r="BZ99" s="5">
        <v>458.58</v>
      </c>
      <c r="CA99" s="5">
        <v>0</v>
      </c>
      <c r="CB99" s="5">
        <v>0</v>
      </c>
      <c r="CC99" s="5">
        <v>120.71580645161291</v>
      </c>
      <c r="CD99" s="5">
        <v>0</v>
      </c>
      <c r="CE99" s="5">
        <v>20</v>
      </c>
      <c r="CF99" s="5">
        <v>35.515151515151523</v>
      </c>
      <c r="CG99" s="5">
        <v>5</v>
      </c>
      <c r="CH99" s="5">
        <v>0</v>
      </c>
      <c r="CI99" s="5">
        <v>163.61587599999999</v>
      </c>
      <c r="CJ99" s="5">
        <v>4.0303030303030303</v>
      </c>
      <c r="CK99" s="5">
        <v>807.45713699706732</v>
      </c>
      <c r="CL99" s="5">
        <v>1274.939454545455</v>
      </c>
      <c r="CM99" s="5">
        <v>0</v>
      </c>
      <c r="CN99" s="5">
        <v>254.98789090909091</v>
      </c>
      <c r="CO99" s="5">
        <v>1529.927345454546</v>
      </c>
      <c r="CP99" s="60"/>
      <c r="CQ99" s="4"/>
    </row>
    <row r="100" spans="1:95" ht="18.95" customHeight="1" x14ac:dyDescent="0.25">
      <c r="A100" s="60"/>
      <c r="B100" s="3">
        <v>1287</v>
      </c>
      <c r="C100" s="4" t="s">
        <v>182</v>
      </c>
      <c r="D100" s="3" t="s">
        <v>132</v>
      </c>
      <c r="E100" s="60"/>
      <c r="F100" s="5">
        <v>2667.535784244671</v>
      </c>
      <c r="G100" s="5">
        <v>4153.5082240000002</v>
      </c>
      <c r="H100" s="5">
        <v>3474.56</v>
      </c>
      <c r="I100" s="5">
        <v>3217.1851851851852</v>
      </c>
      <c r="J100" s="5">
        <v>3075.84</v>
      </c>
      <c r="K100" s="5">
        <v>398.72</v>
      </c>
      <c r="L100" s="5">
        <v>0</v>
      </c>
      <c r="M100" s="6">
        <v>218</v>
      </c>
      <c r="N100" s="5">
        <v>1485.9724397553291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3474.56</v>
      </c>
      <c r="BA100" s="5">
        <v>4100</v>
      </c>
      <c r="BB100" s="5">
        <v>3217.1851851851852</v>
      </c>
      <c r="BC100" s="5">
        <v>0</v>
      </c>
      <c r="BD100" s="5">
        <v>3075.84</v>
      </c>
      <c r="BE100" s="5">
        <v>398.72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218</v>
      </c>
      <c r="BT100" s="6">
        <v>0</v>
      </c>
      <c r="BU100" s="60"/>
      <c r="BV100" s="5">
        <v>4100</v>
      </c>
      <c r="BW100" s="5">
        <v>53.508224000000013</v>
      </c>
      <c r="BX100" s="5">
        <v>0</v>
      </c>
      <c r="BY100" s="60"/>
      <c r="BZ100" s="5">
        <v>0</v>
      </c>
      <c r="CA100" s="5">
        <v>0</v>
      </c>
      <c r="CB100" s="5">
        <v>863.06298424467093</v>
      </c>
      <c r="CC100" s="5">
        <v>0</v>
      </c>
      <c r="CD100" s="5">
        <v>0</v>
      </c>
      <c r="CE100" s="5">
        <v>20</v>
      </c>
      <c r="CF100" s="5">
        <v>35.515151515151523</v>
      </c>
      <c r="CG100" s="5">
        <v>5</v>
      </c>
      <c r="CH100" s="5">
        <v>210</v>
      </c>
      <c r="CI100" s="5">
        <v>0</v>
      </c>
      <c r="CJ100" s="5">
        <v>4.0303030303030303</v>
      </c>
      <c r="CK100" s="5">
        <v>1137.608438790126</v>
      </c>
      <c r="CL100" s="5">
        <v>1274.939454545455</v>
      </c>
      <c r="CM100" s="5">
        <v>0</v>
      </c>
      <c r="CN100" s="5">
        <v>254.98789090909091</v>
      </c>
      <c r="CO100" s="5">
        <v>1529.927345454546</v>
      </c>
      <c r="CP100" s="60"/>
      <c r="CQ100" s="4"/>
    </row>
    <row r="101" spans="1:95" ht="18.95" customHeight="1" x14ac:dyDescent="0.25">
      <c r="A101" s="60"/>
      <c r="B101" s="3">
        <v>1288</v>
      </c>
      <c r="C101" s="4" t="s">
        <v>213</v>
      </c>
      <c r="D101" s="3" t="s">
        <v>132</v>
      </c>
      <c r="E101" s="60"/>
      <c r="F101" s="5">
        <v>2667.535784244671</v>
      </c>
      <c r="G101" s="5">
        <v>4596.0388659999999</v>
      </c>
      <c r="H101" s="5">
        <v>6236.2900000000009</v>
      </c>
      <c r="I101" s="5">
        <v>5774.3425925925931</v>
      </c>
      <c r="J101" s="5">
        <v>5213.5600000000004</v>
      </c>
      <c r="K101" s="5">
        <v>1022.73</v>
      </c>
      <c r="L101" s="5">
        <v>0</v>
      </c>
      <c r="M101" s="6">
        <v>365</v>
      </c>
      <c r="N101" s="5">
        <v>1928.503081755329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6236.2900000000009</v>
      </c>
      <c r="BA101" s="5">
        <v>4500</v>
      </c>
      <c r="BB101" s="5">
        <v>5774.3425925925931</v>
      </c>
      <c r="BC101" s="5">
        <v>0</v>
      </c>
      <c r="BD101" s="5">
        <v>5213.5600000000004</v>
      </c>
      <c r="BE101" s="5">
        <v>1022.73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365</v>
      </c>
      <c r="BT101" s="6">
        <v>0</v>
      </c>
      <c r="BU101" s="60"/>
      <c r="BV101" s="5">
        <v>4500</v>
      </c>
      <c r="BW101" s="5">
        <v>96.038866000000013</v>
      </c>
      <c r="BX101" s="5">
        <v>0</v>
      </c>
      <c r="BY101" s="60"/>
      <c r="BZ101" s="5">
        <v>0</v>
      </c>
      <c r="CA101" s="5">
        <v>0</v>
      </c>
      <c r="CB101" s="5">
        <v>863.06298424467093</v>
      </c>
      <c r="CC101" s="5">
        <v>0</v>
      </c>
      <c r="CD101" s="5">
        <v>0</v>
      </c>
      <c r="CE101" s="5">
        <v>20</v>
      </c>
      <c r="CF101" s="5">
        <v>35.515151515151523</v>
      </c>
      <c r="CG101" s="5">
        <v>5</v>
      </c>
      <c r="CH101" s="5">
        <v>210</v>
      </c>
      <c r="CI101" s="5">
        <v>0</v>
      </c>
      <c r="CJ101" s="5">
        <v>4.0303030303030303</v>
      </c>
      <c r="CK101" s="5">
        <v>1137.608438790126</v>
      </c>
      <c r="CL101" s="5">
        <v>1274.939454545455</v>
      </c>
      <c r="CM101" s="5">
        <v>0</v>
      </c>
      <c r="CN101" s="5">
        <v>254.98789090909091</v>
      </c>
      <c r="CO101" s="5">
        <v>1529.927345454546</v>
      </c>
      <c r="CP101" s="60"/>
      <c r="CQ101" s="4"/>
    </row>
    <row r="102" spans="1:95" ht="18.95" customHeight="1" x14ac:dyDescent="0.25">
      <c r="A102" s="60"/>
      <c r="B102" s="3">
        <v>1289</v>
      </c>
      <c r="C102" s="4" t="s">
        <v>184</v>
      </c>
      <c r="D102" s="3" t="s">
        <v>132</v>
      </c>
      <c r="E102" s="60"/>
      <c r="F102" s="5">
        <v>2857.535784244671</v>
      </c>
      <c r="G102" s="5">
        <v>4645.2050600000002</v>
      </c>
      <c r="H102" s="5">
        <v>9428.9000000000015</v>
      </c>
      <c r="I102" s="5">
        <v>8730.4629629629635</v>
      </c>
      <c r="J102" s="5">
        <v>8326.7900000000009</v>
      </c>
      <c r="K102" s="5">
        <v>1102.1099999999999</v>
      </c>
      <c r="L102" s="5">
        <v>0</v>
      </c>
      <c r="M102" s="6">
        <v>391</v>
      </c>
      <c r="N102" s="5">
        <v>1787.669275755329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9428.9000000000015</v>
      </c>
      <c r="BA102" s="5">
        <v>4500</v>
      </c>
      <c r="BB102" s="5">
        <v>8730.4629629629635</v>
      </c>
      <c r="BC102" s="5">
        <v>0</v>
      </c>
      <c r="BD102" s="5">
        <v>8326.7900000000009</v>
      </c>
      <c r="BE102" s="5">
        <v>1102.1099999999999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391</v>
      </c>
      <c r="BT102" s="6">
        <v>0</v>
      </c>
      <c r="BU102" s="60"/>
      <c r="BV102" s="5">
        <v>4500</v>
      </c>
      <c r="BW102" s="5">
        <v>145.20506</v>
      </c>
      <c r="BX102" s="5">
        <v>0</v>
      </c>
      <c r="BY102" s="60"/>
      <c r="BZ102" s="5">
        <v>0</v>
      </c>
      <c r="CA102" s="5">
        <v>0</v>
      </c>
      <c r="CB102" s="5">
        <v>863.06298424467093</v>
      </c>
      <c r="CC102" s="5">
        <v>0</v>
      </c>
      <c r="CD102" s="5">
        <v>0</v>
      </c>
      <c r="CE102" s="5">
        <v>20</v>
      </c>
      <c r="CF102" s="5">
        <v>35.515151515151523</v>
      </c>
      <c r="CG102" s="5">
        <v>5</v>
      </c>
      <c r="CH102" s="5">
        <v>400</v>
      </c>
      <c r="CI102" s="5">
        <v>0</v>
      </c>
      <c r="CJ102" s="5">
        <v>4.0303030303030303</v>
      </c>
      <c r="CK102" s="5">
        <v>1327.608438790126</v>
      </c>
      <c r="CL102" s="5">
        <v>1274.939454545455</v>
      </c>
      <c r="CM102" s="5">
        <v>0</v>
      </c>
      <c r="CN102" s="5">
        <v>254.98789090909091</v>
      </c>
      <c r="CO102" s="5">
        <v>1529.927345454546</v>
      </c>
      <c r="CP102" s="60"/>
      <c r="CQ102" s="4"/>
    </row>
    <row r="103" spans="1:95" ht="18.95" customHeight="1" x14ac:dyDescent="0.25">
      <c r="A103" s="60"/>
      <c r="B103" s="3">
        <v>1290</v>
      </c>
      <c r="C103" s="4" t="s">
        <v>185</v>
      </c>
      <c r="D103" s="3" t="s">
        <v>132</v>
      </c>
      <c r="E103" s="60"/>
      <c r="F103" s="5">
        <v>4553.0815906962825</v>
      </c>
      <c r="G103" s="5">
        <v>3041.4097919999999</v>
      </c>
      <c r="H103" s="5">
        <v>35282.47</v>
      </c>
      <c r="I103" s="5">
        <v>32668.953703703701</v>
      </c>
      <c r="J103" s="5">
        <v>21856.35</v>
      </c>
      <c r="K103" s="5">
        <v>0</v>
      </c>
      <c r="L103" s="5">
        <v>13426.12</v>
      </c>
      <c r="M103" s="6">
        <v>1754</v>
      </c>
      <c r="N103" s="5">
        <v>-1511.6717986962831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9291</v>
      </c>
      <c r="W103" s="5">
        <v>773.3897222222223</v>
      </c>
      <c r="X103" s="5">
        <v>8602.7777777777774</v>
      </c>
      <c r="Y103" s="5">
        <v>3438.63</v>
      </c>
      <c r="Z103" s="5">
        <v>5852.37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25991.47</v>
      </c>
      <c r="BA103" s="5">
        <v>2021.558777777778</v>
      </c>
      <c r="BB103" s="5">
        <v>24066.175925925931</v>
      </c>
      <c r="BC103" s="5">
        <v>9987.49</v>
      </c>
      <c r="BD103" s="5">
        <v>16003.98</v>
      </c>
      <c r="BE103" s="5">
        <v>0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239</v>
      </c>
      <c r="BO103" s="6">
        <v>0</v>
      </c>
      <c r="BP103" s="6">
        <v>0</v>
      </c>
      <c r="BQ103" s="6">
        <v>0</v>
      </c>
      <c r="BR103" s="6">
        <v>0</v>
      </c>
      <c r="BS103" s="6">
        <v>1515</v>
      </c>
      <c r="BT103" s="6">
        <v>0</v>
      </c>
      <c r="BU103" s="60"/>
      <c r="BV103" s="5">
        <v>2794.9485</v>
      </c>
      <c r="BW103" s="5">
        <v>246.46129199999999</v>
      </c>
      <c r="BX103" s="5">
        <v>0</v>
      </c>
      <c r="BY103" s="60"/>
      <c r="BZ103" s="5">
        <v>1387.63</v>
      </c>
      <c r="CA103" s="5">
        <v>187.2</v>
      </c>
      <c r="CB103" s="5">
        <v>863.06298424467093</v>
      </c>
      <c r="CC103" s="5">
        <v>120.71580645161291</v>
      </c>
      <c r="CD103" s="5">
        <v>0</v>
      </c>
      <c r="CE103" s="5">
        <v>20</v>
      </c>
      <c r="CF103" s="5">
        <v>35.515151515151523</v>
      </c>
      <c r="CG103" s="5">
        <v>5</v>
      </c>
      <c r="CH103" s="5">
        <v>400</v>
      </c>
      <c r="CI103" s="5">
        <v>0</v>
      </c>
      <c r="CJ103" s="5">
        <v>4.0303030303030303</v>
      </c>
      <c r="CK103" s="5">
        <v>3023.154245241738</v>
      </c>
      <c r="CL103" s="5">
        <v>1274.939454545455</v>
      </c>
      <c r="CM103" s="5">
        <v>0</v>
      </c>
      <c r="CN103" s="5">
        <v>254.98789090909091</v>
      </c>
      <c r="CO103" s="5">
        <v>1529.927345454546</v>
      </c>
      <c r="CP103" s="60"/>
      <c r="CQ103" s="4"/>
    </row>
    <row r="104" spans="1:95" ht="18.95" customHeight="1" x14ac:dyDescent="0.25">
      <c r="A104" s="60"/>
      <c r="B104" s="3">
        <v>1291</v>
      </c>
      <c r="C104" s="4" t="s">
        <v>126</v>
      </c>
      <c r="D104" s="3" t="s">
        <v>132</v>
      </c>
      <c r="E104" s="60"/>
      <c r="F104" s="5">
        <v>3405.0615906962839</v>
      </c>
      <c r="G104" s="5">
        <v>1617.7478840000001</v>
      </c>
      <c r="H104" s="5">
        <v>18500.82</v>
      </c>
      <c r="I104" s="5">
        <v>17130.388888888891</v>
      </c>
      <c r="J104" s="5">
        <v>11857.62</v>
      </c>
      <c r="K104" s="5">
        <v>1028.8900000000001</v>
      </c>
      <c r="L104" s="5">
        <v>5614.31</v>
      </c>
      <c r="M104" s="6">
        <v>1375</v>
      </c>
      <c r="N104" s="5">
        <v>-1787.313706696284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3466.98</v>
      </c>
      <c r="W104" s="5">
        <v>288.59398333333343</v>
      </c>
      <c r="X104" s="5">
        <v>3210.166666666667</v>
      </c>
      <c r="Y104" s="5">
        <v>960.68</v>
      </c>
      <c r="Z104" s="5">
        <v>2260.5700000000002</v>
      </c>
      <c r="AA104" s="5">
        <v>245.73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15033.84</v>
      </c>
      <c r="BA104" s="5">
        <v>1169.298666666667</v>
      </c>
      <c r="BB104" s="5">
        <v>13920.222222222221</v>
      </c>
      <c r="BC104" s="5">
        <v>4653.63</v>
      </c>
      <c r="BD104" s="5">
        <v>9597.0499999999993</v>
      </c>
      <c r="BE104" s="5">
        <v>783.16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206</v>
      </c>
      <c r="BO104" s="6">
        <v>0</v>
      </c>
      <c r="BP104" s="6">
        <v>0</v>
      </c>
      <c r="BQ104" s="6">
        <v>0</v>
      </c>
      <c r="BR104" s="6">
        <v>0</v>
      </c>
      <c r="BS104" s="6">
        <v>1169</v>
      </c>
      <c r="BT104" s="6">
        <v>0</v>
      </c>
      <c r="BU104" s="60"/>
      <c r="BV104" s="5">
        <v>1457.89265</v>
      </c>
      <c r="BW104" s="5">
        <v>159.855234</v>
      </c>
      <c r="BX104" s="5">
        <v>0</v>
      </c>
      <c r="BY104" s="60"/>
      <c r="BZ104" s="5">
        <v>371.81</v>
      </c>
      <c r="CA104" s="5">
        <v>245</v>
      </c>
      <c r="CB104" s="5">
        <v>863.06298424467093</v>
      </c>
      <c r="CC104" s="5">
        <v>120.71580645161291</v>
      </c>
      <c r="CD104" s="5">
        <v>0</v>
      </c>
      <c r="CE104" s="5">
        <v>20</v>
      </c>
      <c r="CF104" s="5">
        <v>35.515151515151523</v>
      </c>
      <c r="CG104" s="5">
        <v>5</v>
      </c>
      <c r="CH104" s="5">
        <v>210</v>
      </c>
      <c r="CI104" s="5">
        <v>0</v>
      </c>
      <c r="CJ104" s="5">
        <v>4.0303030303030303</v>
      </c>
      <c r="CK104" s="5">
        <v>1875.134245241738</v>
      </c>
      <c r="CL104" s="5">
        <v>1274.939454545455</v>
      </c>
      <c r="CM104" s="5">
        <v>0</v>
      </c>
      <c r="CN104" s="5">
        <v>254.98789090909091</v>
      </c>
      <c r="CO104" s="5">
        <v>1529.927345454546</v>
      </c>
      <c r="CP104" s="60"/>
      <c r="CQ104" s="4"/>
    </row>
    <row r="105" spans="1:95" ht="18.95" customHeight="1" x14ac:dyDescent="0.25">
      <c r="A105" s="60"/>
      <c r="B105" s="3">
        <v>1292</v>
      </c>
      <c r="C105" s="4" t="s">
        <v>186</v>
      </c>
      <c r="D105" s="3" t="s">
        <v>132</v>
      </c>
      <c r="E105" s="60"/>
      <c r="F105" s="5">
        <v>2788.251590696284</v>
      </c>
      <c r="G105" s="5">
        <v>4386.23246962963</v>
      </c>
      <c r="H105" s="5">
        <v>9646.66</v>
      </c>
      <c r="I105" s="5">
        <v>8932.0925925925931</v>
      </c>
      <c r="J105" s="5">
        <v>4419.91</v>
      </c>
      <c r="K105" s="5">
        <v>479.86</v>
      </c>
      <c r="L105" s="5">
        <v>4746.8900000000003</v>
      </c>
      <c r="M105" s="6">
        <v>616</v>
      </c>
      <c r="N105" s="5">
        <v>1597.980878933346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2796.16</v>
      </c>
      <c r="W105" s="5">
        <v>232.75442962962961</v>
      </c>
      <c r="X105" s="5">
        <v>2589.037037037037</v>
      </c>
      <c r="Y105" s="5">
        <v>1368.99</v>
      </c>
      <c r="Z105" s="5">
        <v>1361.45</v>
      </c>
      <c r="AA105" s="5">
        <v>65.72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6850.5000000000009</v>
      </c>
      <c r="BA105" s="5">
        <v>4100</v>
      </c>
      <c r="BB105" s="5">
        <v>6343.0555555555557</v>
      </c>
      <c r="BC105" s="5">
        <v>3377.9</v>
      </c>
      <c r="BD105" s="5">
        <v>3058.46</v>
      </c>
      <c r="BE105" s="5">
        <v>414.14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104</v>
      </c>
      <c r="BO105" s="6">
        <v>0</v>
      </c>
      <c r="BP105" s="6">
        <v>0</v>
      </c>
      <c r="BQ105" s="6">
        <v>0</v>
      </c>
      <c r="BR105" s="6">
        <v>0</v>
      </c>
      <c r="BS105" s="6">
        <v>512</v>
      </c>
      <c r="BT105" s="6">
        <v>0</v>
      </c>
      <c r="BU105" s="60"/>
      <c r="BV105" s="5">
        <v>4332.7544296296301</v>
      </c>
      <c r="BW105" s="5">
        <v>53.47804</v>
      </c>
      <c r="BX105" s="5">
        <v>0</v>
      </c>
      <c r="BY105" s="60"/>
      <c r="BZ105" s="5">
        <v>0</v>
      </c>
      <c r="CA105" s="5">
        <v>0</v>
      </c>
      <c r="CB105" s="5">
        <v>863.06298424467093</v>
      </c>
      <c r="CC105" s="5">
        <v>120.71580645161291</v>
      </c>
      <c r="CD105" s="5">
        <v>0</v>
      </c>
      <c r="CE105" s="5">
        <v>20</v>
      </c>
      <c r="CF105" s="5">
        <v>35.515151515151523</v>
      </c>
      <c r="CG105" s="5">
        <v>5</v>
      </c>
      <c r="CH105" s="5">
        <v>210</v>
      </c>
      <c r="CI105" s="5">
        <v>0</v>
      </c>
      <c r="CJ105" s="5">
        <v>4.0303030303030303</v>
      </c>
      <c r="CK105" s="5">
        <v>1258.324245241738</v>
      </c>
      <c r="CL105" s="5">
        <v>1274.939454545455</v>
      </c>
      <c r="CM105" s="5">
        <v>0</v>
      </c>
      <c r="CN105" s="5">
        <v>254.98789090909091</v>
      </c>
      <c r="CO105" s="5">
        <v>1529.927345454546</v>
      </c>
      <c r="CP105" s="60"/>
      <c r="CQ105" s="4"/>
    </row>
    <row r="106" spans="1:95" ht="18.95" customHeight="1" x14ac:dyDescent="0.25">
      <c r="A106" s="60"/>
      <c r="B106" s="3">
        <v>1293</v>
      </c>
      <c r="C106" s="4" t="s">
        <v>117</v>
      </c>
      <c r="D106" s="3" t="s">
        <v>132</v>
      </c>
      <c r="E106" s="60"/>
      <c r="F106" s="5">
        <v>1961.248542451613</v>
      </c>
      <c r="G106" s="5">
        <v>4241.8490604444451</v>
      </c>
      <c r="H106" s="5">
        <v>3671.84</v>
      </c>
      <c r="I106" s="5">
        <v>3399.8518518518522</v>
      </c>
      <c r="J106" s="5">
        <v>2408.4499999999998</v>
      </c>
      <c r="K106" s="5">
        <v>282.58999999999997</v>
      </c>
      <c r="L106" s="5">
        <v>980.8</v>
      </c>
      <c r="M106" s="6">
        <v>354</v>
      </c>
      <c r="N106" s="5">
        <v>2280.600517992832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6</v>
      </c>
      <c r="W106" s="5">
        <v>0.49944444444444452</v>
      </c>
      <c r="X106" s="5">
        <v>5.5555555555555554</v>
      </c>
      <c r="Y106" s="5">
        <v>0</v>
      </c>
      <c r="Z106" s="5">
        <v>6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3665.84</v>
      </c>
      <c r="BA106" s="5">
        <v>4200</v>
      </c>
      <c r="BB106" s="5">
        <v>3394.2962962962961</v>
      </c>
      <c r="BC106" s="5">
        <v>980.8</v>
      </c>
      <c r="BD106" s="5">
        <v>2402.4499999999998</v>
      </c>
      <c r="BE106" s="5">
        <v>282.58999999999997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1</v>
      </c>
      <c r="BO106" s="6">
        <v>0</v>
      </c>
      <c r="BP106" s="6">
        <v>0</v>
      </c>
      <c r="BQ106" s="6">
        <v>0</v>
      </c>
      <c r="BR106" s="6">
        <v>0</v>
      </c>
      <c r="BS106" s="6">
        <v>353</v>
      </c>
      <c r="BT106" s="6">
        <v>0</v>
      </c>
      <c r="BU106" s="60"/>
      <c r="BV106" s="5">
        <v>4200.4994444444446</v>
      </c>
      <c r="BW106" s="5">
        <v>41.349615999999997</v>
      </c>
      <c r="BX106" s="5">
        <v>0</v>
      </c>
      <c r="BY106" s="60"/>
      <c r="BZ106" s="5">
        <v>0</v>
      </c>
      <c r="CA106" s="5">
        <v>0</v>
      </c>
      <c r="CB106" s="5">
        <v>0</v>
      </c>
      <c r="CC106" s="5">
        <v>120.71580645161291</v>
      </c>
      <c r="CD106" s="5">
        <v>0</v>
      </c>
      <c r="CE106" s="5">
        <v>20</v>
      </c>
      <c r="CF106" s="5">
        <v>35.515151515151523</v>
      </c>
      <c r="CG106" s="5">
        <v>5</v>
      </c>
      <c r="CH106" s="5">
        <v>210</v>
      </c>
      <c r="CI106" s="5">
        <v>36.059936</v>
      </c>
      <c r="CJ106" s="5">
        <v>4.0303030303030303</v>
      </c>
      <c r="CK106" s="5">
        <v>431.32119699706737</v>
      </c>
      <c r="CL106" s="5">
        <v>1274.939454545455</v>
      </c>
      <c r="CM106" s="5">
        <v>0</v>
      </c>
      <c r="CN106" s="5">
        <v>254.98789090909091</v>
      </c>
      <c r="CO106" s="5">
        <v>1529.927345454546</v>
      </c>
      <c r="CP106" s="60"/>
      <c r="CQ106" s="4"/>
    </row>
    <row r="107" spans="1:95" ht="18.95" customHeight="1" x14ac:dyDescent="0.25">
      <c r="A107" s="60"/>
      <c r="B107" s="3">
        <v>1294</v>
      </c>
      <c r="C107" s="4" t="s">
        <v>187</v>
      </c>
      <c r="D107" s="3" t="s">
        <v>132</v>
      </c>
      <c r="E107" s="60"/>
      <c r="F107" s="5">
        <v>1972.469008451613</v>
      </c>
      <c r="G107" s="5">
        <v>2076.3575191111108</v>
      </c>
      <c r="H107" s="5">
        <v>23765.3</v>
      </c>
      <c r="I107" s="5">
        <v>22004.907407407409</v>
      </c>
      <c r="J107" s="5">
        <v>17344.099999999999</v>
      </c>
      <c r="K107" s="5">
        <v>1855.93</v>
      </c>
      <c r="L107" s="5">
        <v>4565.2700000000004</v>
      </c>
      <c r="M107" s="6">
        <v>1638</v>
      </c>
      <c r="N107" s="5">
        <v>103.88851065949849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9274.7999999999993</v>
      </c>
      <c r="W107" s="5">
        <v>772.04122222222225</v>
      </c>
      <c r="X107" s="5">
        <v>8587.7777777777774</v>
      </c>
      <c r="Y107" s="5">
        <v>1586.29</v>
      </c>
      <c r="Z107" s="5">
        <v>7197.96</v>
      </c>
      <c r="AA107" s="5">
        <v>490.55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14490.5</v>
      </c>
      <c r="BA107" s="5">
        <v>1127.038888888889</v>
      </c>
      <c r="BB107" s="5">
        <v>13417.12962962963</v>
      </c>
      <c r="BC107" s="5">
        <v>2978.98</v>
      </c>
      <c r="BD107" s="5">
        <v>10146.14</v>
      </c>
      <c r="BE107" s="5">
        <v>1365.38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525</v>
      </c>
      <c r="BO107" s="6">
        <v>0</v>
      </c>
      <c r="BP107" s="6">
        <v>0</v>
      </c>
      <c r="BQ107" s="6">
        <v>0</v>
      </c>
      <c r="BR107" s="6">
        <v>0</v>
      </c>
      <c r="BS107" s="6">
        <v>1113</v>
      </c>
      <c r="BT107" s="6">
        <v>0</v>
      </c>
      <c r="BU107" s="60"/>
      <c r="BV107" s="5">
        <v>1899.0801111111109</v>
      </c>
      <c r="BW107" s="5">
        <v>177.27740800000001</v>
      </c>
      <c r="BX107" s="5">
        <v>0</v>
      </c>
      <c r="BY107" s="60"/>
      <c r="BZ107" s="5">
        <v>0</v>
      </c>
      <c r="CA107" s="5">
        <v>0</v>
      </c>
      <c r="CB107" s="5">
        <v>0</v>
      </c>
      <c r="CC107" s="5">
        <v>120.71580645161291</v>
      </c>
      <c r="CD107" s="5">
        <v>0</v>
      </c>
      <c r="CE107" s="5">
        <v>20</v>
      </c>
      <c r="CF107" s="5">
        <v>35.515151515151523</v>
      </c>
      <c r="CG107" s="5">
        <v>5</v>
      </c>
      <c r="CH107" s="5">
        <v>0</v>
      </c>
      <c r="CI107" s="5">
        <v>257.28040199999998</v>
      </c>
      <c r="CJ107" s="5">
        <v>4.0303030303030303</v>
      </c>
      <c r="CK107" s="5">
        <v>442.54166299706742</v>
      </c>
      <c r="CL107" s="5">
        <v>1274.939454545455</v>
      </c>
      <c r="CM107" s="5">
        <v>0</v>
      </c>
      <c r="CN107" s="5">
        <v>254.98789090909091</v>
      </c>
      <c r="CO107" s="5">
        <v>1529.927345454546</v>
      </c>
      <c r="CP107" s="60"/>
      <c r="CQ107" s="4"/>
    </row>
    <row r="108" spans="1:95" ht="18.95" customHeight="1" x14ac:dyDescent="0.25">
      <c r="A108" s="60"/>
      <c r="B108" s="3">
        <v>1295</v>
      </c>
      <c r="C108" s="4" t="s">
        <v>188</v>
      </c>
      <c r="D108" s="3" t="s">
        <v>132</v>
      </c>
      <c r="E108" s="60"/>
      <c r="F108" s="5">
        <v>2578.251590696284</v>
      </c>
      <c r="G108" s="5">
        <v>1454.5499300740739</v>
      </c>
      <c r="H108" s="5">
        <v>17791.84</v>
      </c>
      <c r="I108" s="5">
        <v>16473.92592592592</v>
      </c>
      <c r="J108" s="5">
        <v>12524.89</v>
      </c>
      <c r="K108" s="5">
        <v>1643.97</v>
      </c>
      <c r="L108" s="5">
        <v>3622.98</v>
      </c>
      <c r="M108" s="6">
        <v>1132</v>
      </c>
      <c r="N108" s="5">
        <v>-1123.7016606222101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2893.62</v>
      </c>
      <c r="W108" s="5">
        <v>240.86707222222219</v>
      </c>
      <c r="X108" s="5">
        <v>2679.2777777777769</v>
      </c>
      <c r="Y108" s="5">
        <v>506.59</v>
      </c>
      <c r="Z108" s="5">
        <v>2111.75</v>
      </c>
      <c r="AA108" s="5">
        <v>275.27999999999997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4809.4399999999996</v>
      </c>
      <c r="AO108" s="5">
        <v>311.72296296296292</v>
      </c>
      <c r="AP108" s="5">
        <v>4453.1851851851843</v>
      </c>
      <c r="AQ108" s="5">
        <v>643</v>
      </c>
      <c r="AR108" s="5">
        <v>3633.4</v>
      </c>
      <c r="AS108" s="5">
        <v>533.04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10088.780000000001</v>
      </c>
      <c r="BA108" s="5">
        <v>784.68288888888878</v>
      </c>
      <c r="BB108" s="5">
        <v>9341.4629629629617</v>
      </c>
      <c r="BC108" s="5">
        <v>2473.39</v>
      </c>
      <c r="BD108" s="5">
        <v>6779.74</v>
      </c>
      <c r="BE108" s="5">
        <v>835.65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144</v>
      </c>
      <c r="BO108" s="6">
        <v>0</v>
      </c>
      <c r="BP108" s="6">
        <v>0</v>
      </c>
      <c r="BQ108" s="6">
        <v>319</v>
      </c>
      <c r="BR108" s="6">
        <v>0</v>
      </c>
      <c r="BS108" s="6">
        <v>669</v>
      </c>
      <c r="BT108" s="6">
        <v>0</v>
      </c>
      <c r="BU108" s="60"/>
      <c r="BV108" s="5">
        <v>1337.2729240740739</v>
      </c>
      <c r="BW108" s="5">
        <v>117.277006</v>
      </c>
      <c r="BX108" s="5">
        <v>0</v>
      </c>
      <c r="BY108" s="60"/>
      <c r="BZ108" s="5">
        <v>0</v>
      </c>
      <c r="CA108" s="5">
        <v>0</v>
      </c>
      <c r="CB108" s="5">
        <v>863.06298424467093</v>
      </c>
      <c r="CC108" s="5">
        <v>120.71580645161291</v>
      </c>
      <c r="CD108" s="5">
        <v>0</v>
      </c>
      <c r="CE108" s="5">
        <v>20</v>
      </c>
      <c r="CF108" s="5">
        <v>35.515151515151523</v>
      </c>
      <c r="CG108" s="5">
        <v>5</v>
      </c>
      <c r="CH108" s="5">
        <v>0</v>
      </c>
      <c r="CI108" s="5">
        <v>0</v>
      </c>
      <c r="CJ108" s="5">
        <v>4.0303030303030303</v>
      </c>
      <c r="CK108" s="5">
        <v>1048.324245241738</v>
      </c>
      <c r="CL108" s="5">
        <v>1274.939454545455</v>
      </c>
      <c r="CM108" s="5">
        <v>0</v>
      </c>
      <c r="CN108" s="5">
        <v>254.98789090909091</v>
      </c>
      <c r="CO108" s="5">
        <v>1529.927345454546</v>
      </c>
      <c r="CP108" s="60"/>
      <c r="CQ108" s="4"/>
    </row>
    <row r="109" spans="1:95" ht="18.95" customHeight="1" x14ac:dyDescent="0.25">
      <c r="A109" s="60"/>
      <c r="B109" s="3">
        <v>1296</v>
      </c>
      <c r="C109" s="4" t="s">
        <v>110</v>
      </c>
      <c r="D109" s="3" t="s">
        <v>132</v>
      </c>
      <c r="E109" s="60"/>
      <c r="F109" s="5">
        <v>2477.3919704516129</v>
      </c>
      <c r="G109" s="5">
        <v>2101.7692433333332</v>
      </c>
      <c r="H109" s="5">
        <v>28082.66</v>
      </c>
      <c r="I109" s="5">
        <v>26002.46296296296</v>
      </c>
      <c r="J109" s="5">
        <v>21356.93</v>
      </c>
      <c r="K109" s="5">
        <v>1301.53</v>
      </c>
      <c r="L109" s="5">
        <v>5424.2</v>
      </c>
      <c r="M109" s="6">
        <v>1576</v>
      </c>
      <c r="N109" s="5">
        <v>-375.62272711827973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8686.9199999999983</v>
      </c>
      <c r="W109" s="5">
        <v>723.10565555555547</v>
      </c>
      <c r="X109" s="5">
        <v>8043.4444444444434</v>
      </c>
      <c r="Y109" s="5">
        <v>1826.08</v>
      </c>
      <c r="Z109" s="5">
        <v>6444.29</v>
      </c>
      <c r="AA109" s="5">
        <v>416.55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14472.6</v>
      </c>
      <c r="AO109" s="5">
        <v>938.03888888888901</v>
      </c>
      <c r="AP109" s="5">
        <v>13400.55555555556</v>
      </c>
      <c r="AQ109" s="5">
        <v>2422.63</v>
      </c>
      <c r="AR109" s="5">
        <v>11283.93</v>
      </c>
      <c r="AS109" s="5">
        <v>766.04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4923.1399999999994</v>
      </c>
      <c r="BA109" s="5">
        <v>382.91088888888879</v>
      </c>
      <c r="BB109" s="5">
        <v>4558.4629629629617</v>
      </c>
      <c r="BC109" s="5">
        <v>1175.49</v>
      </c>
      <c r="BD109" s="5">
        <v>3628.71</v>
      </c>
      <c r="BE109" s="5">
        <v>118.94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268</v>
      </c>
      <c r="BO109" s="6">
        <v>0</v>
      </c>
      <c r="BP109" s="6">
        <v>0</v>
      </c>
      <c r="BQ109" s="6">
        <v>1008</v>
      </c>
      <c r="BR109" s="6">
        <v>0</v>
      </c>
      <c r="BS109" s="6">
        <v>300</v>
      </c>
      <c r="BT109" s="6">
        <v>0</v>
      </c>
      <c r="BU109" s="60"/>
      <c r="BV109" s="5">
        <v>2044.055433333333</v>
      </c>
      <c r="BW109" s="5">
        <v>57.713810000000002</v>
      </c>
      <c r="BX109" s="5">
        <v>0</v>
      </c>
      <c r="BY109" s="60"/>
      <c r="BZ109" s="5">
        <v>458.58</v>
      </c>
      <c r="CA109" s="5">
        <v>0</v>
      </c>
      <c r="CB109" s="5">
        <v>0</v>
      </c>
      <c r="CC109" s="5">
        <v>120.71580645161291</v>
      </c>
      <c r="CD109" s="5">
        <v>0</v>
      </c>
      <c r="CE109" s="5">
        <v>20</v>
      </c>
      <c r="CF109" s="5">
        <v>35.515151515151523</v>
      </c>
      <c r="CG109" s="5">
        <v>5</v>
      </c>
      <c r="CH109" s="5">
        <v>0</v>
      </c>
      <c r="CI109" s="5">
        <v>303.62336399999998</v>
      </c>
      <c r="CJ109" s="5">
        <v>4.0303030303030303</v>
      </c>
      <c r="CK109" s="5">
        <v>947.4646249970674</v>
      </c>
      <c r="CL109" s="5">
        <v>1274.939454545455</v>
      </c>
      <c r="CM109" s="5">
        <v>0</v>
      </c>
      <c r="CN109" s="5">
        <v>254.98789090909091</v>
      </c>
      <c r="CO109" s="5">
        <v>1529.927345454546</v>
      </c>
      <c r="CP109" s="60"/>
      <c r="CQ109" s="4"/>
    </row>
    <row r="110" spans="1:95" ht="18.95" customHeight="1" x14ac:dyDescent="0.25">
      <c r="A110" s="60"/>
      <c r="B110" s="3">
        <v>1297</v>
      </c>
      <c r="C110" s="4" t="s">
        <v>110</v>
      </c>
      <c r="D110" s="3" t="s">
        <v>132</v>
      </c>
      <c r="E110" s="60"/>
      <c r="F110" s="5">
        <v>2323.6426484516128</v>
      </c>
      <c r="G110" s="5">
        <v>1052.5659989999999</v>
      </c>
      <c r="H110" s="5">
        <v>14100.84</v>
      </c>
      <c r="I110" s="5">
        <v>13056.33333333333</v>
      </c>
      <c r="J110" s="5">
        <v>10229.040000000001</v>
      </c>
      <c r="K110" s="5">
        <v>955.59</v>
      </c>
      <c r="L110" s="5">
        <v>2916.21</v>
      </c>
      <c r="M110" s="6">
        <v>809</v>
      </c>
      <c r="N110" s="5">
        <v>-1271.0766494516131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4453.13</v>
      </c>
      <c r="W110" s="5">
        <v>370.68183981481491</v>
      </c>
      <c r="X110" s="5">
        <v>4123.2685185185182</v>
      </c>
      <c r="Y110" s="5">
        <v>1061.55</v>
      </c>
      <c r="Z110" s="5">
        <v>2980.86</v>
      </c>
      <c r="AA110" s="5">
        <v>410.72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7372.64</v>
      </c>
      <c r="AO110" s="5">
        <v>477.85629629629631</v>
      </c>
      <c r="AP110" s="5">
        <v>6826.5185185185182</v>
      </c>
      <c r="AQ110" s="5">
        <v>1337.9</v>
      </c>
      <c r="AR110" s="5">
        <v>5685.96</v>
      </c>
      <c r="AS110" s="5">
        <v>348.78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2275.0700000000002</v>
      </c>
      <c r="BA110" s="5">
        <v>176.94988888888889</v>
      </c>
      <c r="BB110" s="5">
        <v>2106.546296296297</v>
      </c>
      <c r="BC110" s="5">
        <v>516.76</v>
      </c>
      <c r="BD110" s="5">
        <v>1562.22</v>
      </c>
      <c r="BE110" s="5">
        <v>196.09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148</v>
      </c>
      <c r="BO110" s="6">
        <v>0</v>
      </c>
      <c r="BP110" s="6">
        <v>0</v>
      </c>
      <c r="BQ110" s="6">
        <v>518</v>
      </c>
      <c r="BR110" s="6">
        <v>0</v>
      </c>
      <c r="BS110" s="6">
        <v>143</v>
      </c>
      <c r="BT110" s="6">
        <v>0</v>
      </c>
      <c r="BU110" s="60"/>
      <c r="BV110" s="5">
        <v>1025.4880250000001</v>
      </c>
      <c r="BW110" s="5">
        <v>27.077974000000001</v>
      </c>
      <c r="BX110" s="5">
        <v>0</v>
      </c>
      <c r="BY110" s="60"/>
      <c r="BZ110" s="5">
        <v>458.58</v>
      </c>
      <c r="CA110" s="5">
        <v>0</v>
      </c>
      <c r="CB110" s="5">
        <v>0</v>
      </c>
      <c r="CC110" s="5">
        <v>120.71580645161291</v>
      </c>
      <c r="CD110" s="5">
        <v>0</v>
      </c>
      <c r="CE110" s="5">
        <v>20</v>
      </c>
      <c r="CF110" s="5">
        <v>35.515151515151523</v>
      </c>
      <c r="CG110" s="5">
        <v>5</v>
      </c>
      <c r="CH110" s="5">
        <v>0</v>
      </c>
      <c r="CI110" s="5">
        <v>149.874042</v>
      </c>
      <c r="CJ110" s="5">
        <v>4.0303030303030303</v>
      </c>
      <c r="CK110" s="5">
        <v>793.7153029970674</v>
      </c>
      <c r="CL110" s="5">
        <v>1274.939454545455</v>
      </c>
      <c r="CM110" s="5">
        <v>0</v>
      </c>
      <c r="CN110" s="5">
        <v>254.98789090909091</v>
      </c>
      <c r="CO110" s="5">
        <v>1529.927345454546</v>
      </c>
      <c r="CP110" s="60"/>
      <c r="CQ110" s="4"/>
    </row>
    <row r="111" spans="1:95" ht="18.95" customHeight="1" x14ac:dyDescent="0.25">
      <c r="A111" s="60"/>
      <c r="B111" s="3">
        <v>1298</v>
      </c>
      <c r="C111" s="4" t="s">
        <v>185</v>
      </c>
      <c r="D111" s="3" t="s">
        <v>132</v>
      </c>
      <c r="E111" s="60"/>
      <c r="F111" s="5">
        <v>3918.0033924516129</v>
      </c>
      <c r="G111" s="5">
        <v>2376.1809006666672</v>
      </c>
      <c r="H111" s="5">
        <v>27430.04</v>
      </c>
      <c r="I111" s="5">
        <v>25398.185185185179</v>
      </c>
      <c r="J111" s="5">
        <v>17013.79</v>
      </c>
      <c r="K111" s="5">
        <v>0</v>
      </c>
      <c r="L111" s="5">
        <v>10416.25</v>
      </c>
      <c r="M111" s="6">
        <v>1486</v>
      </c>
      <c r="N111" s="5">
        <v>-1541.8224917849459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6434.88</v>
      </c>
      <c r="W111" s="5">
        <v>535.64417777777783</v>
      </c>
      <c r="X111" s="5">
        <v>5958.2222222222217</v>
      </c>
      <c r="Y111" s="5">
        <v>2900.3</v>
      </c>
      <c r="Z111" s="5">
        <v>3534.58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20995.16</v>
      </c>
      <c r="BA111" s="5">
        <v>1632.9568888888889</v>
      </c>
      <c r="BB111" s="5">
        <v>19439.96296296296</v>
      </c>
      <c r="BC111" s="5">
        <v>7515.95</v>
      </c>
      <c r="BD111" s="5">
        <v>13479.21</v>
      </c>
      <c r="BE111" s="5">
        <v>0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0"/>
      <c r="BM111" s="6">
        <v>0</v>
      </c>
      <c r="BN111" s="6">
        <v>232</v>
      </c>
      <c r="BO111" s="6">
        <v>0</v>
      </c>
      <c r="BP111" s="6">
        <v>0</v>
      </c>
      <c r="BQ111" s="6">
        <v>0</v>
      </c>
      <c r="BR111" s="6">
        <v>0</v>
      </c>
      <c r="BS111" s="6">
        <v>1254</v>
      </c>
      <c r="BT111" s="6">
        <v>0</v>
      </c>
      <c r="BU111" s="60"/>
      <c r="BV111" s="5">
        <v>2168.6010666666671</v>
      </c>
      <c r="BW111" s="5">
        <v>207.57983400000001</v>
      </c>
      <c r="BX111" s="5">
        <v>0</v>
      </c>
      <c r="BY111" s="60"/>
      <c r="BZ111" s="5">
        <v>1387.63</v>
      </c>
      <c r="CA111" s="5">
        <v>187.2</v>
      </c>
      <c r="CB111" s="5">
        <v>0</v>
      </c>
      <c r="CC111" s="5">
        <v>120.71580645161291</v>
      </c>
      <c r="CD111" s="5">
        <v>0</v>
      </c>
      <c r="CE111" s="5">
        <v>20</v>
      </c>
      <c r="CF111" s="5">
        <v>35.515151515151523</v>
      </c>
      <c r="CG111" s="5">
        <v>5</v>
      </c>
      <c r="CH111" s="5">
        <v>400</v>
      </c>
      <c r="CI111" s="5">
        <v>227.98478600000001</v>
      </c>
      <c r="CJ111" s="5">
        <v>4.0303030303030303</v>
      </c>
      <c r="CK111" s="5">
        <v>2388.0760469970669</v>
      </c>
      <c r="CL111" s="5">
        <v>1274.939454545455</v>
      </c>
      <c r="CM111" s="5">
        <v>0</v>
      </c>
      <c r="CN111" s="5">
        <v>254.98789090909091</v>
      </c>
      <c r="CO111" s="5">
        <v>1529.927345454546</v>
      </c>
      <c r="CP111" s="60"/>
      <c r="CQ111" s="4"/>
    </row>
    <row r="112" spans="1:95" ht="18.95" customHeight="1" x14ac:dyDescent="0.25">
      <c r="A112" s="61"/>
      <c r="B112" s="3">
        <v>1299</v>
      </c>
      <c r="C112" s="4" t="s">
        <v>208</v>
      </c>
      <c r="D112" s="3" t="s">
        <v>132</v>
      </c>
      <c r="E112" s="61"/>
      <c r="F112" s="5">
        <v>3276.3409844516132</v>
      </c>
      <c r="G112" s="5">
        <v>2837.6185610000002</v>
      </c>
      <c r="H112" s="5">
        <v>32270.62</v>
      </c>
      <c r="I112" s="5">
        <v>29880.203703703701</v>
      </c>
      <c r="J112" s="5">
        <v>25474.47</v>
      </c>
      <c r="K112" s="5">
        <v>1477.2</v>
      </c>
      <c r="L112" s="5">
        <v>5318.95</v>
      </c>
      <c r="M112" s="6">
        <v>1397</v>
      </c>
      <c r="N112" s="5">
        <v>-438.72242345161288</v>
      </c>
      <c r="O112" s="61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13850.25</v>
      </c>
      <c r="W112" s="5">
        <v>1152.905069444445</v>
      </c>
      <c r="X112" s="5">
        <v>12824.305555555549</v>
      </c>
      <c r="Y112" s="5">
        <v>3096.97</v>
      </c>
      <c r="Z112" s="5">
        <v>10307.530000000001</v>
      </c>
      <c r="AA112" s="5">
        <v>445.75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11043.32</v>
      </c>
      <c r="AI112" s="5">
        <v>880</v>
      </c>
      <c r="AJ112" s="5">
        <v>10225.296296296299</v>
      </c>
      <c r="AK112" s="5">
        <v>1300.02</v>
      </c>
      <c r="AL112" s="5">
        <v>8988.34</v>
      </c>
      <c r="AM112" s="5">
        <v>754.96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7377.05</v>
      </c>
      <c r="BA112" s="5">
        <v>573.77055555555557</v>
      </c>
      <c r="BB112" s="5">
        <v>6830.6018518518513</v>
      </c>
      <c r="BC112" s="5">
        <v>921.96</v>
      </c>
      <c r="BD112" s="5">
        <v>6178.6</v>
      </c>
      <c r="BE112" s="5">
        <v>276.49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1"/>
      <c r="BM112" s="6">
        <v>0</v>
      </c>
      <c r="BN112" s="6">
        <v>316</v>
      </c>
      <c r="BO112" s="6">
        <v>0</v>
      </c>
      <c r="BP112" s="6">
        <v>568</v>
      </c>
      <c r="BQ112" s="6">
        <v>0</v>
      </c>
      <c r="BR112" s="6">
        <v>0</v>
      </c>
      <c r="BS112" s="6">
        <v>513</v>
      </c>
      <c r="BT112" s="6">
        <v>0</v>
      </c>
      <c r="BU112" s="61"/>
      <c r="BV112" s="5">
        <v>2606.6756249999999</v>
      </c>
      <c r="BW112" s="5">
        <v>230.942936</v>
      </c>
      <c r="BX112" s="5">
        <v>0</v>
      </c>
      <c r="BY112" s="61"/>
      <c r="BZ112" s="5">
        <v>700</v>
      </c>
      <c r="CA112" s="5">
        <v>0</v>
      </c>
      <c r="CB112" s="5">
        <v>0</v>
      </c>
      <c r="CC112" s="5">
        <v>120.71580645161291</v>
      </c>
      <c r="CD112" s="5">
        <v>0</v>
      </c>
      <c r="CE112" s="5">
        <v>20</v>
      </c>
      <c r="CF112" s="5">
        <v>35.515151515151523</v>
      </c>
      <c r="CG112" s="5">
        <v>5</v>
      </c>
      <c r="CH112" s="5">
        <v>500</v>
      </c>
      <c r="CI112" s="5">
        <v>361.15237800000011</v>
      </c>
      <c r="CJ112" s="5">
        <v>4.0303030303030303</v>
      </c>
      <c r="CK112" s="5">
        <v>1746.413638997067</v>
      </c>
      <c r="CL112" s="5">
        <v>1274.939454545455</v>
      </c>
      <c r="CM112" s="5">
        <v>0</v>
      </c>
      <c r="CN112" s="5">
        <v>254.98789090909091</v>
      </c>
      <c r="CO112" s="5">
        <v>1529.927345454546</v>
      </c>
      <c r="CP112" s="61"/>
      <c r="CQ112" s="4"/>
    </row>
    <row r="113" spans="1:95" x14ac:dyDescent="0.25">
      <c r="A113" s="7"/>
      <c r="B113" s="7"/>
      <c r="C113" s="7" t="s">
        <v>189</v>
      </c>
      <c r="D113" s="7"/>
      <c r="E113" s="7"/>
      <c r="F113" s="8">
        <f t="shared" ref="F113:N113" si="0">SUM(F3:F112)</f>
        <v>340896.64721077413</v>
      </c>
      <c r="G113" s="8">
        <f t="shared" si="0"/>
        <v>263676.75480707415</v>
      </c>
      <c r="H113" s="8">
        <f t="shared" si="0"/>
        <v>2093545.0600000005</v>
      </c>
      <c r="I113" s="8">
        <f t="shared" si="0"/>
        <v>1938467.6481481472</v>
      </c>
      <c r="J113" s="8">
        <f t="shared" si="0"/>
        <v>1683258.8099999998</v>
      </c>
      <c r="K113" s="8">
        <f t="shared" si="0"/>
        <v>104312.05</v>
      </c>
      <c r="L113" s="8">
        <f t="shared" si="0"/>
        <v>305974.2</v>
      </c>
      <c r="M113" s="9">
        <f t="shared" si="0"/>
        <v>114634</v>
      </c>
      <c r="N113" s="8">
        <f t="shared" si="0"/>
        <v>-77219.892403700112</v>
      </c>
      <c r="O113" s="7"/>
      <c r="P113" s="8">
        <f t="shared" ref="P113:BK113" si="1">SUM(P3:P112)</f>
        <v>9173.5000000000018</v>
      </c>
      <c r="Q113" s="8">
        <f t="shared" si="1"/>
        <v>2329.8986111111112</v>
      </c>
      <c r="R113" s="8">
        <f t="shared" si="1"/>
        <v>8493.9814814814836</v>
      </c>
      <c r="S113" s="8">
        <f t="shared" si="1"/>
        <v>2037.88</v>
      </c>
      <c r="T113" s="8">
        <f t="shared" si="1"/>
        <v>6502.38</v>
      </c>
      <c r="U113" s="8">
        <f t="shared" si="1"/>
        <v>633.24</v>
      </c>
      <c r="V113" s="8">
        <f t="shared" si="1"/>
        <v>657775.67000000016</v>
      </c>
      <c r="W113" s="8">
        <f t="shared" si="1"/>
        <v>54753.734012037035</v>
      </c>
      <c r="X113" s="8">
        <f t="shared" si="1"/>
        <v>609051.54629629618</v>
      </c>
      <c r="Y113" s="8">
        <f t="shared" si="1"/>
        <v>95557.469999999987</v>
      </c>
      <c r="Z113" s="8">
        <f t="shared" si="1"/>
        <v>529330.64999999991</v>
      </c>
      <c r="AA113" s="8">
        <f t="shared" si="1"/>
        <v>32887.550000000003</v>
      </c>
      <c r="AB113" s="8">
        <f t="shared" si="1"/>
        <v>263900.58999999997</v>
      </c>
      <c r="AC113" s="8">
        <f t="shared" si="1"/>
        <v>25182.25138888889</v>
      </c>
      <c r="AD113" s="8">
        <f t="shared" si="1"/>
        <v>244352.39814814815</v>
      </c>
      <c r="AE113" s="8">
        <f t="shared" si="1"/>
        <v>47056.94</v>
      </c>
      <c r="AF113" s="8">
        <f t="shared" si="1"/>
        <v>203870.62000000002</v>
      </c>
      <c r="AG113" s="8">
        <f t="shared" si="1"/>
        <v>12973.03</v>
      </c>
      <c r="AH113" s="8">
        <f t="shared" si="1"/>
        <v>207232.56000000003</v>
      </c>
      <c r="AI113" s="8">
        <f t="shared" si="1"/>
        <v>6410</v>
      </c>
      <c r="AJ113" s="8">
        <f t="shared" si="1"/>
        <v>191881.99999999997</v>
      </c>
      <c r="AK113" s="8">
        <f t="shared" si="1"/>
        <v>11815.76</v>
      </c>
      <c r="AL113" s="8">
        <f t="shared" si="1"/>
        <v>190405.08</v>
      </c>
      <c r="AM113" s="8">
        <f t="shared" si="1"/>
        <v>5011.72</v>
      </c>
      <c r="AN113" s="8">
        <f t="shared" si="1"/>
        <v>263389.13999999996</v>
      </c>
      <c r="AO113" s="8">
        <f t="shared" si="1"/>
        <v>17071.518333333337</v>
      </c>
      <c r="AP113" s="8">
        <f t="shared" si="1"/>
        <v>243878.83333333326</v>
      </c>
      <c r="AQ113" s="8">
        <f t="shared" si="1"/>
        <v>38165.25</v>
      </c>
      <c r="AR113" s="8">
        <f t="shared" si="1"/>
        <v>210536.02999999997</v>
      </c>
      <c r="AS113" s="8">
        <f t="shared" si="1"/>
        <v>14687.860000000002</v>
      </c>
      <c r="AT113" s="8">
        <f t="shared" si="1"/>
        <v>6472.2</v>
      </c>
      <c r="AU113" s="8">
        <f t="shared" si="1"/>
        <v>449.45833333333331</v>
      </c>
      <c r="AV113" s="8">
        <f t="shared" si="1"/>
        <v>5992.7777777777765</v>
      </c>
      <c r="AW113" s="8">
        <f t="shared" si="1"/>
        <v>0</v>
      </c>
      <c r="AX113" s="8">
        <f t="shared" si="1"/>
        <v>5743.63</v>
      </c>
      <c r="AY113" s="8">
        <f t="shared" si="1"/>
        <v>728.57</v>
      </c>
      <c r="AZ113" s="8">
        <f t="shared" si="1"/>
        <v>648454.05000000016</v>
      </c>
      <c r="BA113" s="8">
        <f t="shared" si="1"/>
        <v>141267.0921851852</v>
      </c>
      <c r="BB113" s="8">
        <f t="shared" si="1"/>
        <v>600420.4166666664</v>
      </c>
      <c r="BC113" s="8">
        <f t="shared" si="1"/>
        <v>106103.25000000001</v>
      </c>
      <c r="BD113" s="8">
        <f t="shared" si="1"/>
        <v>506774.56999999995</v>
      </c>
      <c r="BE113" s="8">
        <f t="shared" si="1"/>
        <v>35576.230000000003</v>
      </c>
      <c r="BF113" s="8">
        <f t="shared" si="1"/>
        <v>37147.35</v>
      </c>
      <c r="BG113" s="8">
        <f t="shared" si="1"/>
        <v>1673.5201851851853</v>
      </c>
      <c r="BH113" s="8">
        <f t="shared" si="1"/>
        <v>34395.694444444445</v>
      </c>
      <c r="BI113" s="8">
        <f t="shared" si="1"/>
        <v>5237.6500000000005</v>
      </c>
      <c r="BJ113" s="8">
        <f t="shared" si="1"/>
        <v>30095.85</v>
      </c>
      <c r="BK113" s="8">
        <f t="shared" si="1"/>
        <v>1813.85</v>
      </c>
      <c r="BL113" s="7"/>
      <c r="BM113" s="9">
        <f t="shared" ref="BM113:BT113" si="2">SUM(BM3:BM112)</f>
        <v>760</v>
      </c>
      <c r="BN113" s="9">
        <f t="shared" si="2"/>
        <v>19940</v>
      </c>
      <c r="BO113" s="9">
        <f t="shared" si="2"/>
        <v>17541</v>
      </c>
      <c r="BP113" s="9">
        <f t="shared" si="2"/>
        <v>9300</v>
      </c>
      <c r="BQ113" s="9">
        <f t="shared" si="2"/>
        <v>17231</v>
      </c>
      <c r="BR113" s="9">
        <f t="shared" si="2"/>
        <v>342</v>
      </c>
      <c r="BS113" s="9">
        <f t="shared" si="2"/>
        <v>45909</v>
      </c>
      <c r="BT113" s="9">
        <f t="shared" si="2"/>
        <v>3611</v>
      </c>
      <c r="BU113" s="7"/>
      <c r="BV113" s="8">
        <f>SUM(BV3:BV112)</f>
        <v>249137.47304907403</v>
      </c>
      <c r="BW113" s="8">
        <f>SUM(BW3:BW112)</f>
        <v>14539.281758000001</v>
      </c>
      <c r="BX113" s="8">
        <f>SUM(BX3:BX112)</f>
        <v>0</v>
      </c>
      <c r="BY113" s="7"/>
      <c r="BZ113" s="8">
        <f t="shared" ref="BZ113:CO113" si="3">SUM(BZ3:BZ112)</f>
        <v>38639.400000000016</v>
      </c>
      <c r="CA113" s="8">
        <f t="shared" si="3"/>
        <v>8245.69</v>
      </c>
      <c r="CB113" s="8">
        <f t="shared" si="3"/>
        <v>30040.160000000018</v>
      </c>
      <c r="CC113" s="8">
        <f t="shared" si="3"/>
        <v>7484.3799999999883</v>
      </c>
      <c r="CD113" s="8">
        <f t="shared" si="3"/>
        <v>45390.664999999972</v>
      </c>
      <c r="CE113" s="8">
        <f t="shared" si="3"/>
        <v>2200</v>
      </c>
      <c r="CF113" s="8">
        <f t="shared" si="3"/>
        <v>3906.6666666666656</v>
      </c>
      <c r="CG113" s="8">
        <f t="shared" si="3"/>
        <v>550</v>
      </c>
      <c r="CH113" s="8">
        <f t="shared" si="3"/>
        <v>17550</v>
      </c>
      <c r="CI113" s="8">
        <f t="shared" si="3"/>
        <v>18154.344210774194</v>
      </c>
      <c r="CJ113" s="8">
        <f t="shared" si="3"/>
        <v>443.33333333333206</v>
      </c>
      <c r="CK113" s="8">
        <f t="shared" si="3"/>
        <v>172604.63921077418</v>
      </c>
      <c r="CL113" s="8">
        <f t="shared" si="3"/>
        <v>140243.34000000003</v>
      </c>
      <c r="CM113" s="8">
        <f t="shared" si="3"/>
        <v>0</v>
      </c>
      <c r="CN113" s="8">
        <f t="shared" si="3"/>
        <v>28048.668000000027</v>
      </c>
      <c r="CO113" s="8">
        <f t="shared" si="3"/>
        <v>168292.00800000018</v>
      </c>
      <c r="CP113" s="7"/>
      <c r="CQ113" s="7"/>
    </row>
    <row r="115" spans="1:95" ht="20.100000000000001" customHeight="1" x14ac:dyDescent="0.25">
      <c r="M115" s="10" t="s">
        <v>190</v>
      </c>
      <c r="N115" s="11">
        <f>N116/COUNTIF(N3:N113,"&lt;&gt;0")</f>
        <v>0.36036036036036034</v>
      </c>
    </row>
    <row r="116" spans="1:95" ht="20.100000000000001" customHeight="1" x14ac:dyDescent="0.25">
      <c r="M116" s="12" t="s">
        <v>191</v>
      </c>
      <c r="N116" s="13">
        <f>COUNTIF(N3:N113,"&gt;0")</f>
        <v>40</v>
      </c>
    </row>
  </sheetData>
  <mergeCells count="20">
    <mergeCell ref="BZ1:CO1"/>
    <mergeCell ref="BL1:BL112"/>
    <mergeCell ref="E1:E112"/>
    <mergeCell ref="CP1:CP112"/>
    <mergeCell ref="O1:O112"/>
    <mergeCell ref="BM1:BT1"/>
    <mergeCell ref="BU1:BU112"/>
    <mergeCell ref="AT1:AY1"/>
    <mergeCell ref="BF1:BK1"/>
    <mergeCell ref="F1:N1"/>
    <mergeCell ref="BY1:BY112"/>
    <mergeCell ref="P1:U1"/>
    <mergeCell ref="AZ1:BE1"/>
    <mergeCell ref="BV1:BX1"/>
    <mergeCell ref="V1:AA1"/>
    <mergeCell ref="AB1:AG1"/>
    <mergeCell ref="A1:A112"/>
    <mergeCell ref="AN1:AS1"/>
    <mergeCell ref="B1:D1"/>
    <mergeCell ref="AH1:AM1"/>
  </mergeCells>
  <conditionalFormatting sqref="N3:N112">
    <cfRule type="cellIs" dxfId="9" priority="1" operator="greaterThanOrEqual">
      <formula>0</formula>
    </cfRule>
    <cfRule type="cellIs" dxfId="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CQ117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8.71093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0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0" width="19.85546875" customWidth="1"/>
    <col min="81" max="81" width="18.7109375" customWidth="1"/>
    <col min="82" max="82" width="16.42578125" customWidth="1"/>
    <col min="83" max="83" width="27.42578125" customWidth="1"/>
    <col min="84" max="84" width="17.570312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208</v>
      </c>
      <c r="D3" s="3" t="s">
        <v>107</v>
      </c>
      <c r="E3" s="60"/>
      <c r="F3" s="5">
        <v>4633.2189198918913</v>
      </c>
      <c r="G3" s="5">
        <v>3287.573612222222</v>
      </c>
      <c r="H3" s="5">
        <v>50191.42</v>
      </c>
      <c r="I3" s="5">
        <v>46473.537037037036</v>
      </c>
      <c r="J3" s="5">
        <v>48525.26</v>
      </c>
      <c r="K3" s="5">
        <v>1666.16</v>
      </c>
      <c r="L3" s="5">
        <v>0</v>
      </c>
      <c r="M3" s="6">
        <v>2307</v>
      </c>
      <c r="N3" s="5">
        <v>-1345.6453076696689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17158.47</v>
      </c>
      <c r="W3" s="5">
        <v>1428.2837527777781</v>
      </c>
      <c r="X3" s="5">
        <v>15887.472222222221</v>
      </c>
      <c r="Y3" s="5">
        <v>0</v>
      </c>
      <c r="Z3" s="5">
        <v>16470.18</v>
      </c>
      <c r="AA3" s="5">
        <v>688.29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21966.85</v>
      </c>
      <c r="AI3" s="5">
        <v>880</v>
      </c>
      <c r="AJ3" s="5">
        <v>20339.67592592592</v>
      </c>
      <c r="AK3" s="5">
        <v>0</v>
      </c>
      <c r="AL3" s="5">
        <v>21325.98</v>
      </c>
      <c r="AM3" s="5">
        <v>640.87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11066.1</v>
      </c>
      <c r="BA3" s="5">
        <v>512.31944444444446</v>
      </c>
      <c r="BB3" s="5">
        <v>10246.388888888891</v>
      </c>
      <c r="BC3" s="5">
        <v>0</v>
      </c>
      <c r="BD3" s="5">
        <v>10729.1</v>
      </c>
      <c r="BE3" s="5">
        <v>337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418</v>
      </c>
      <c r="BO3" s="6">
        <v>0</v>
      </c>
      <c r="BP3" s="6">
        <v>1118</v>
      </c>
      <c r="BQ3" s="6">
        <v>0</v>
      </c>
      <c r="BR3" s="6">
        <v>0</v>
      </c>
      <c r="BS3" s="6">
        <v>771</v>
      </c>
      <c r="BT3" s="6">
        <v>0</v>
      </c>
      <c r="BU3" s="60"/>
      <c r="BV3" s="5">
        <v>2820.6031972222222</v>
      </c>
      <c r="BW3" s="5">
        <v>466.970415</v>
      </c>
      <c r="BX3" s="5">
        <v>0</v>
      </c>
      <c r="BY3" s="60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35.195195195195197</v>
      </c>
      <c r="CG3" s="5">
        <v>5</v>
      </c>
      <c r="CH3" s="5">
        <v>380</v>
      </c>
      <c r="CI3" s="5">
        <v>672.56502799999998</v>
      </c>
      <c r="CJ3" s="5">
        <v>3.9939939939939939</v>
      </c>
      <c r="CK3" s="5">
        <v>3394.6042171891891</v>
      </c>
      <c r="CL3" s="5">
        <v>815.9627027027027</v>
      </c>
      <c r="CM3" s="5">
        <v>216.2162162162162</v>
      </c>
      <c r="CN3" s="5">
        <v>206.43578378378379</v>
      </c>
      <c r="CO3" s="5">
        <v>1238.614702702703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2298.268363891892</v>
      </c>
      <c r="G4" s="5">
        <v>704.48040818518518</v>
      </c>
      <c r="H4" s="5">
        <v>9901.0800000000017</v>
      </c>
      <c r="I4" s="5">
        <v>9167.6666666666661</v>
      </c>
      <c r="J4" s="5">
        <v>9396.7999999999993</v>
      </c>
      <c r="K4" s="5">
        <v>504.28</v>
      </c>
      <c r="L4" s="5">
        <v>0</v>
      </c>
      <c r="M4" s="6">
        <v>689</v>
      </c>
      <c r="N4" s="5">
        <v>-1593.787955706707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1346.49</v>
      </c>
      <c r="W4" s="5">
        <v>112.082825</v>
      </c>
      <c r="X4" s="5">
        <v>1246.75</v>
      </c>
      <c r="Y4" s="5">
        <v>0</v>
      </c>
      <c r="Z4" s="5">
        <v>1342.45</v>
      </c>
      <c r="AA4" s="5">
        <v>4.04</v>
      </c>
      <c r="AB4" s="5">
        <v>2790.36</v>
      </c>
      <c r="AC4" s="5">
        <v>193.77500000000001</v>
      </c>
      <c r="AD4" s="5">
        <v>2583.666666666667</v>
      </c>
      <c r="AE4" s="5">
        <v>0</v>
      </c>
      <c r="AF4" s="5">
        <v>2657.58</v>
      </c>
      <c r="AG4" s="5">
        <v>132.78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6.22</v>
      </c>
      <c r="AO4" s="5">
        <v>0.40314814814814809</v>
      </c>
      <c r="AP4" s="5">
        <v>5.7592592592592586</v>
      </c>
      <c r="AQ4" s="5">
        <v>0</v>
      </c>
      <c r="AR4" s="5">
        <v>6.22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5758.01</v>
      </c>
      <c r="BA4" s="5">
        <v>266.57453703703698</v>
      </c>
      <c r="BB4" s="5">
        <v>5331.4907407407409</v>
      </c>
      <c r="BC4" s="5">
        <v>0</v>
      </c>
      <c r="BD4" s="5">
        <v>5390.55</v>
      </c>
      <c r="BE4" s="5">
        <v>367.46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57</v>
      </c>
      <c r="BO4" s="6">
        <v>139</v>
      </c>
      <c r="BP4" s="6">
        <v>0</v>
      </c>
      <c r="BQ4" s="6">
        <v>1</v>
      </c>
      <c r="BR4" s="6">
        <v>0</v>
      </c>
      <c r="BS4" s="6">
        <v>492</v>
      </c>
      <c r="BT4" s="6">
        <v>0</v>
      </c>
      <c r="BU4" s="60"/>
      <c r="BV4" s="5">
        <v>572.83551018518517</v>
      </c>
      <c r="BW4" s="5">
        <v>131.64489800000001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35.195195195195197</v>
      </c>
      <c r="CG4" s="5">
        <v>5</v>
      </c>
      <c r="CH4" s="5">
        <v>0</v>
      </c>
      <c r="CI4" s="5">
        <v>132.67447200000001</v>
      </c>
      <c r="CJ4" s="5">
        <v>3.9939939939939939</v>
      </c>
      <c r="CK4" s="5">
        <v>1059.6536611891891</v>
      </c>
      <c r="CL4" s="5">
        <v>815.9627027027027</v>
      </c>
      <c r="CM4" s="5">
        <v>216.2162162162162</v>
      </c>
      <c r="CN4" s="5">
        <v>206.43578378378379</v>
      </c>
      <c r="CO4" s="5">
        <v>1238.614702702703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2438.9958338918918</v>
      </c>
      <c r="G5" s="5">
        <v>1241.878931962963</v>
      </c>
      <c r="H5" s="5">
        <v>20403.13</v>
      </c>
      <c r="I5" s="5">
        <v>18891.78703703704</v>
      </c>
      <c r="J5" s="5">
        <v>19014.22</v>
      </c>
      <c r="K5" s="5">
        <v>1388.91</v>
      </c>
      <c r="L5" s="5">
        <v>0</v>
      </c>
      <c r="M5" s="6">
        <v>1270</v>
      </c>
      <c r="N5" s="5">
        <v>-1197.1169019289291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4304.7700000000004</v>
      </c>
      <c r="W5" s="5">
        <v>358.33224351851862</v>
      </c>
      <c r="X5" s="5">
        <v>3985.8981481481478</v>
      </c>
      <c r="Y5" s="5">
        <v>0</v>
      </c>
      <c r="Z5" s="5">
        <v>3936.77</v>
      </c>
      <c r="AA5" s="5">
        <v>368</v>
      </c>
      <c r="AB5" s="5">
        <v>13168.71</v>
      </c>
      <c r="AC5" s="5">
        <v>500</v>
      </c>
      <c r="AD5" s="5">
        <v>12193.25</v>
      </c>
      <c r="AE5" s="5">
        <v>0</v>
      </c>
      <c r="AF5" s="5">
        <v>12440.79</v>
      </c>
      <c r="AG5" s="5">
        <v>727.92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2929.65</v>
      </c>
      <c r="BA5" s="5">
        <v>135.6319444444444</v>
      </c>
      <c r="BB5" s="5">
        <v>2712.6388888888878</v>
      </c>
      <c r="BC5" s="5">
        <v>0</v>
      </c>
      <c r="BD5" s="5">
        <v>2636.66</v>
      </c>
      <c r="BE5" s="5">
        <v>292.99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147</v>
      </c>
      <c r="BO5" s="6">
        <v>924</v>
      </c>
      <c r="BP5" s="6">
        <v>0</v>
      </c>
      <c r="BQ5" s="6">
        <v>0</v>
      </c>
      <c r="BR5" s="6">
        <v>0</v>
      </c>
      <c r="BS5" s="6">
        <v>199</v>
      </c>
      <c r="BT5" s="6">
        <v>0</v>
      </c>
      <c r="BU5" s="60"/>
      <c r="BV5" s="5">
        <v>993.96418796296302</v>
      </c>
      <c r="BW5" s="5">
        <v>247.91474400000001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35.195195195195197</v>
      </c>
      <c r="CG5" s="5">
        <v>5</v>
      </c>
      <c r="CH5" s="5">
        <v>0</v>
      </c>
      <c r="CI5" s="5">
        <v>273.40194200000002</v>
      </c>
      <c r="CJ5" s="5">
        <v>3.9939939939939939</v>
      </c>
      <c r="CK5" s="5">
        <v>1200.3811311891891</v>
      </c>
      <c r="CL5" s="5">
        <v>815.9627027027027</v>
      </c>
      <c r="CM5" s="5">
        <v>216.2162162162162</v>
      </c>
      <c r="CN5" s="5">
        <v>206.43578378378379</v>
      </c>
      <c r="CO5" s="5">
        <v>1238.614702702703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2662.4609338918922</v>
      </c>
      <c r="G6" s="5">
        <v>2596.367302666667</v>
      </c>
      <c r="H6" s="5">
        <v>37079.629999999997</v>
      </c>
      <c r="I6" s="5">
        <v>34332.990740740737</v>
      </c>
      <c r="J6" s="5">
        <v>33738.9</v>
      </c>
      <c r="K6" s="5">
        <v>3340.73</v>
      </c>
      <c r="L6" s="5">
        <v>0</v>
      </c>
      <c r="M6" s="6">
        <v>1770</v>
      </c>
      <c r="N6" s="5">
        <v>-66.093631225225636</v>
      </c>
      <c r="O6" s="60"/>
      <c r="P6" s="5">
        <v>1.08</v>
      </c>
      <c r="Q6" s="5">
        <v>7.0000000000000007E-2</v>
      </c>
      <c r="R6" s="5">
        <v>1</v>
      </c>
      <c r="S6" s="5">
        <v>0</v>
      </c>
      <c r="T6" s="5">
        <v>1.08</v>
      </c>
      <c r="U6" s="5">
        <v>0</v>
      </c>
      <c r="V6" s="5">
        <v>11578.68</v>
      </c>
      <c r="W6" s="5">
        <v>963.81790000000012</v>
      </c>
      <c r="X6" s="5">
        <v>10721</v>
      </c>
      <c r="Y6" s="5">
        <v>0</v>
      </c>
      <c r="Z6" s="5">
        <v>10442.82</v>
      </c>
      <c r="AA6" s="5">
        <v>1135.8599999999999</v>
      </c>
      <c r="AB6" s="5">
        <v>33.700000000000003</v>
      </c>
      <c r="AC6" s="5">
        <v>2.3402777777777781</v>
      </c>
      <c r="AD6" s="5">
        <v>31.203703703703709</v>
      </c>
      <c r="AE6" s="5">
        <v>0</v>
      </c>
      <c r="AF6" s="5">
        <v>33.700000000000003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18738.11</v>
      </c>
      <c r="AO6" s="5">
        <v>1214.5071296296301</v>
      </c>
      <c r="AP6" s="5">
        <v>17350.10185185185</v>
      </c>
      <c r="AQ6" s="5">
        <v>0</v>
      </c>
      <c r="AR6" s="5">
        <v>17240.22</v>
      </c>
      <c r="AS6" s="5">
        <v>1497.89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6728.0599999999986</v>
      </c>
      <c r="BA6" s="5">
        <v>311.48425925925932</v>
      </c>
      <c r="BB6" s="5">
        <v>6229.6851851851843</v>
      </c>
      <c r="BC6" s="5">
        <v>0</v>
      </c>
      <c r="BD6" s="5">
        <v>6021.08</v>
      </c>
      <c r="BE6" s="5">
        <v>706.98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1</v>
      </c>
      <c r="BN6" s="6">
        <v>300</v>
      </c>
      <c r="BO6" s="6">
        <v>1</v>
      </c>
      <c r="BP6" s="6">
        <v>0</v>
      </c>
      <c r="BQ6" s="6">
        <v>1116</v>
      </c>
      <c r="BR6" s="6">
        <v>0</v>
      </c>
      <c r="BS6" s="6">
        <v>352</v>
      </c>
      <c r="BT6" s="6">
        <v>0</v>
      </c>
      <c r="BU6" s="60"/>
      <c r="BV6" s="5">
        <v>2492.2195666666671</v>
      </c>
      <c r="BW6" s="5">
        <v>104.14773599999999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35.195195195195197</v>
      </c>
      <c r="CG6" s="5">
        <v>5</v>
      </c>
      <c r="CH6" s="5">
        <v>0</v>
      </c>
      <c r="CI6" s="5">
        <v>496.86704200000008</v>
      </c>
      <c r="CJ6" s="5">
        <v>3.9939939939939939</v>
      </c>
      <c r="CK6" s="5">
        <v>1423.846231189189</v>
      </c>
      <c r="CL6" s="5">
        <v>815.9627027027027</v>
      </c>
      <c r="CM6" s="5">
        <v>216.2162162162162</v>
      </c>
      <c r="CN6" s="5">
        <v>206.43578378378379</v>
      </c>
      <c r="CO6" s="5">
        <v>1238.614702702703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2873.9323558918918</v>
      </c>
      <c r="G7" s="5">
        <v>528.65793825925937</v>
      </c>
      <c r="H7" s="5">
        <v>8084.9600000000009</v>
      </c>
      <c r="I7" s="5">
        <v>7486.0740740740739</v>
      </c>
      <c r="J7" s="5">
        <v>7438.8600000000006</v>
      </c>
      <c r="K7" s="5">
        <v>646.1</v>
      </c>
      <c r="L7" s="5">
        <v>0</v>
      </c>
      <c r="M7" s="6">
        <v>348</v>
      </c>
      <c r="N7" s="5">
        <v>-2345.2744176326319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1336.45</v>
      </c>
      <c r="W7" s="5">
        <v>111.24708796296299</v>
      </c>
      <c r="X7" s="5">
        <v>1237.4537037037039</v>
      </c>
      <c r="Y7" s="5">
        <v>0</v>
      </c>
      <c r="Z7" s="5">
        <v>1194.45</v>
      </c>
      <c r="AA7" s="5">
        <v>142</v>
      </c>
      <c r="AB7" s="5">
        <v>45.48</v>
      </c>
      <c r="AC7" s="5">
        <v>3.1583333333333332</v>
      </c>
      <c r="AD7" s="5">
        <v>42.111111111111107</v>
      </c>
      <c r="AE7" s="5">
        <v>0</v>
      </c>
      <c r="AF7" s="5">
        <v>45.48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6703.0300000000007</v>
      </c>
      <c r="BA7" s="5">
        <v>310.325462962963</v>
      </c>
      <c r="BB7" s="5">
        <v>6206.5092592592591</v>
      </c>
      <c r="BC7" s="5">
        <v>0</v>
      </c>
      <c r="BD7" s="5">
        <v>6198.93</v>
      </c>
      <c r="BE7" s="5">
        <v>504.1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46</v>
      </c>
      <c r="BO7" s="6">
        <v>2</v>
      </c>
      <c r="BP7" s="6">
        <v>0</v>
      </c>
      <c r="BQ7" s="6">
        <v>0</v>
      </c>
      <c r="BR7" s="6">
        <v>0</v>
      </c>
      <c r="BS7" s="6">
        <v>300</v>
      </c>
      <c r="BT7" s="6">
        <v>0</v>
      </c>
      <c r="BU7" s="60"/>
      <c r="BV7" s="5">
        <v>424.73088425925931</v>
      </c>
      <c r="BW7" s="5">
        <v>103.927054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35.195195195195197</v>
      </c>
      <c r="CG7" s="5">
        <v>5</v>
      </c>
      <c r="CH7" s="5">
        <v>600</v>
      </c>
      <c r="CI7" s="5">
        <v>108.338464</v>
      </c>
      <c r="CJ7" s="5">
        <v>3.9939939939939939</v>
      </c>
      <c r="CK7" s="5">
        <v>1635.3176531891891</v>
      </c>
      <c r="CL7" s="5">
        <v>815.9627027027027</v>
      </c>
      <c r="CM7" s="5">
        <v>216.2162162162162</v>
      </c>
      <c r="CN7" s="5">
        <v>206.43578378378379</v>
      </c>
      <c r="CO7" s="5">
        <v>1238.614702702703</v>
      </c>
      <c r="CP7" s="60"/>
      <c r="CQ7" s="4"/>
    </row>
    <row r="8" spans="1:95" ht="18.95" customHeight="1" x14ac:dyDescent="0.25">
      <c r="A8" s="60"/>
      <c r="B8" s="3">
        <v>1106</v>
      </c>
      <c r="C8" s="4" t="s">
        <v>185</v>
      </c>
      <c r="D8" s="3" t="s">
        <v>107</v>
      </c>
      <c r="E8" s="60"/>
      <c r="F8" s="5">
        <v>3053.6448058918918</v>
      </c>
      <c r="G8" s="5">
        <v>2447.8574505925931</v>
      </c>
      <c r="H8" s="5">
        <v>36421.71</v>
      </c>
      <c r="I8" s="5">
        <v>33723.805555555547</v>
      </c>
      <c r="J8" s="5">
        <v>32678.23</v>
      </c>
      <c r="K8" s="5">
        <v>3743.48</v>
      </c>
      <c r="L8" s="5">
        <v>0</v>
      </c>
      <c r="M8" s="6">
        <v>1768</v>
      </c>
      <c r="N8" s="5">
        <v>-605.78735529929918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9270.5400000000009</v>
      </c>
      <c r="W8" s="5">
        <v>771.68661666666674</v>
      </c>
      <c r="X8" s="5">
        <v>8583.8333333333339</v>
      </c>
      <c r="Y8" s="5">
        <v>0</v>
      </c>
      <c r="Z8" s="5">
        <v>7887.68</v>
      </c>
      <c r="AA8" s="5">
        <v>1382.86</v>
      </c>
      <c r="AB8" s="5">
        <v>36.4</v>
      </c>
      <c r="AC8" s="5">
        <v>2.5277777777777781</v>
      </c>
      <c r="AD8" s="5">
        <v>33.703703703703702</v>
      </c>
      <c r="AE8" s="5">
        <v>0</v>
      </c>
      <c r="AF8" s="5">
        <v>36.4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64.650000000000006</v>
      </c>
      <c r="AO8" s="5">
        <v>4.1902777777777782</v>
      </c>
      <c r="AP8" s="5">
        <v>59.861111111111107</v>
      </c>
      <c r="AQ8" s="5">
        <v>0</v>
      </c>
      <c r="AR8" s="5">
        <v>20.65</v>
      </c>
      <c r="AS8" s="5">
        <v>44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27050.12</v>
      </c>
      <c r="BA8" s="5">
        <v>1252.32037037037</v>
      </c>
      <c r="BB8" s="5">
        <v>25046.407407407409</v>
      </c>
      <c r="BC8" s="5">
        <v>0</v>
      </c>
      <c r="BD8" s="5">
        <v>24733.5</v>
      </c>
      <c r="BE8" s="5">
        <v>2316.62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277</v>
      </c>
      <c r="BO8" s="6">
        <v>2</v>
      </c>
      <c r="BP8" s="6">
        <v>0</v>
      </c>
      <c r="BQ8" s="6">
        <v>3</v>
      </c>
      <c r="BR8" s="6">
        <v>0</v>
      </c>
      <c r="BS8" s="6">
        <v>1486</v>
      </c>
      <c r="BT8" s="6">
        <v>0</v>
      </c>
      <c r="BU8" s="60"/>
      <c r="BV8" s="5">
        <v>2030.7250425925929</v>
      </c>
      <c r="BW8" s="5">
        <v>417.132408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35.195195195195197</v>
      </c>
      <c r="CG8" s="5">
        <v>5</v>
      </c>
      <c r="CH8" s="5">
        <v>400</v>
      </c>
      <c r="CI8" s="5">
        <v>488.05091399999998</v>
      </c>
      <c r="CJ8" s="5">
        <v>3.9939939939939939</v>
      </c>
      <c r="CK8" s="5">
        <v>1815.030103189189</v>
      </c>
      <c r="CL8" s="5">
        <v>815.9627027027027</v>
      </c>
      <c r="CM8" s="5">
        <v>216.2162162162162</v>
      </c>
      <c r="CN8" s="5">
        <v>206.43578378378379</v>
      </c>
      <c r="CO8" s="5">
        <v>1238.614702702703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2536.5507818918918</v>
      </c>
      <c r="G9" s="5">
        <v>1921.737599111111</v>
      </c>
      <c r="H9" s="5">
        <v>27683.35</v>
      </c>
      <c r="I9" s="5">
        <v>25632.731481481482</v>
      </c>
      <c r="J9" s="5">
        <v>26080.17</v>
      </c>
      <c r="K9" s="5">
        <v>1603.18</v>
      </c>
      <c r="L9" s="5">
        <v>0</v>
      </c>
      <c r="M9" s="6">
        <v>1800</v>
      </c>
      <c r="N9" s="5">
        <v>-614.81318278078106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9891.380000000001</v>
      </c>
      <c r="W9" s="5">
        <v>823.36579814814831</v>
      </c>
      <c r="X9" s="5">
        <v>9158.6851851851861</v>
      </c>
      <c r="Y9" s="5">
        <v>0</v>
      </c>
      <c r="Z9" s="5">
        <v>9103.43</v>
      </c>
      <c r="AA9" s="5">
        <v>787.95</v>
      </c>
      <c r="AB9" s="5">
        <v>29.08</v>
      </c>
      <c r="AC9" s="5">
        <v>2.0194444444444439</v>
      </c>
      <c r="AD9" s="5">
        <v>26.92592592592592</v>
      </c>
      <c r="AE9" s="5">
        <v>0</v>
      </c>
      <c r="AF9" s="5">
        <v>29.08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17762.89</v>
      </c>
      <c r="BA9" s="5">
        <v>822.35601851851845</v>
      </c>
      <c r="BB9" s="5">
        <v>16447.120370370369</v>
      </c>
      <c r="BC9" s="5">
        <v>0</v>
      </c>
      <c r="BD9" s="5">
        <v>16947.66</v>
      </c>
      <c r="BE9" s="5">
        <v>815.23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422</v>
      </c>
      <c r="BO9" s="6">
        <v>4</v>
      </c>
      <c r="BP9" s="6">
        <v>0</v>
      </c>
      <c r="BQ9" s="6">
        <v>0</v>
      </c>
      <c r="BR9" s="6">
        <v>0</v>
      </c>
      <c r="BS9" s="6">
        <v>1374</v>
      </c>
      <c r="BT9" s="6">
        <v>0</v>
      </c>
      <c r="BU9" s="60"/>
      <c r="BV9" s="5">
        <v>1647.741261111111</v>
      </c>
      <c r="BW9" s="5">
        <v>273.99633799999998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35.195195195195197</v>
      </c>
      <c r="CG9" s="5">
        <v>5</v>
      </c>
      <c r="CH9" s="5">
        <v>0</v>
      </c>
      <c r="CI9" s="5">
        <v>370.95688999999999</v>
      </c>
      <c r="CJ9" s="5">
        <v>3.9939939939939939</v>
      </c>
      <c r="CK9" s="5">
        <v>1297.9360791891891</v>
      </c>
      <c r="CL9" s="5">
        <v>815.9627027027027</v>
      </c>
      <c r="CM9" s="5">
        <v>216.2162162162162</v>
      </c>
      <c r="CN9" s="5">
        <v>206.43578378378379</v>
      </c>
      <c r="CO9" s="5">
        <v>1238.614702702703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2657.2614898918919</v>
      </c>
      <c r="G10" s="5">
        <v>1423.916272444445</v>
      </c>
      <c r="H10" s="5">
        <v>21019.97</v>
      </c>
      <c r="I10" s="5">
        <v>19462.935185185179</v>
      </c>
      <c r="J10" s="5">
        <v>19851.75</v>
      </c>
      <c r="K10" s="5">
        <v>1168.22</v>
      </c>
      <c r="L10" s="5">
        <v>0</v>
      </c>
      <c r="M10" s="6">
        <v>1544</v>
      </c>
      <c r="N10" s="5">
        <v>-1233.3452174474471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6162.7000000000007</v>
      </c>
      <c r="W10" s="5">
        <v>512.98771296296309</v>
      </c>
      <c r="X10" s="5">
        <v>5706.2037037037044</v>
      </c>
      <c r="Y10" s="5">
        <v>0</v>
      </c>
      <c r="Z10" s="5">
        <v>5500.72</v>
      </c>
      <c r="AA10" s="5">
        <v>661.98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14596.32</v>
      </c>
      <c r="BA10" s="5">
        <v>675.75555555555547</v>
      </c>
      <c r="BB10" s="5">
        <v>13515.111111111109</v>
      </c>
      <c r="BC10" s="5">
        <v>0</v>
      </c>
      <c r="BD10" s="5">
        <v>14090.08</v>
      </c>
      <c r="BE10" s="5">
        <v>506.24</v>
      </c>
      <c r="BF10" s="5">
        <v>260.95</v>
      </c>
      <c r="BG10" s="5">
        <v>10.389675925925919</v>
      </c>
      <c r="BH10" s="5">
        <v>241.62037037037041</v>
      </c>
      <c r="BI10" s="5">
        <v>0</v>
      </c>
      <c r="BJ10" s="5">
        <v>260.95</v>
      </c>
      <c r="BK10" s="5">
        <v>0</v>
      </c>
      <c r="BL10" s="60"/>
      <c r="BM10" s="6">
        <v>0</v>
      </c>
      <c r="BN10" s="6">
        <v>317</v>
      </c>
      <c r="BO10" s="6">
        <v>0</v>
      </c>
      <c r="BP10" s="6">
        <v>0</v>
      </c>
      <c r="BQ10" s="6">
        <v>0</v>
      </c>
      <c r="BR10" s="6">
        <v>0</v>
      </c>
      <c r="BS10" s="6">
        <v>1208</v>
      </c>
      <c r="BT10" s="6">
        <v>19</v>
      </c>
      <c r="BU10" s="60"/>
      <c r="BV10" s="5">
        <v>1199.132944444445</v>
      </c>
      <c r="BW10" s="5">
        <v>224.78332800000001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35.195195195195197</v>
      </c>
      <c r="CG10" s="5">
        <v>5</v>
      </c>
      <c r="CH10" s="5">
        <v>210</v>
      </c>
      <c r="CI10" s="5">
        <v>281.667598</v>
      </c>
      <c r="CJ10" s="5">
        <v>3.9939939939939939</v>
      </c>
      <c r="CK10" s="5">
        <v>1418.6467871891889</v>
      </c>
      <c r="CL10" s="5">
        <v>815.9627027027027</v>
      </c>
      <c r="CM10" s="5">
        <v>216.2162162162162</v>
      </c>
      <c r="CN10" s="5">
        <v>206.43578378378379</v>
      </c>
      <c r="CO10" s="5">
        <v>1238.614702702703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2658.7460018918919</v>
      </c>
      <c r="G11" s="5">
        <v>498.04506225925928</v>
      </c>
      <c r="H11" s="5">
        <v>6951.65</v>
      </c>
      <c r="I11" s="5">
        <v>6436.7129629629626</v>
      </c>
      <c r="J11" s="5">
        <v>6580.98</v>
      </c>
      <c r="K11" s="5">
        <v>370.67</v>
      </c>
      <c r="L11" s="5">
        <v>0</v>
      </c>
      <c r="M11" s="6">
        <v>535</v>
      </c>
      <c r="N11" s="5">
        <v>-2160.700939632633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3209.83</v>
      </c>
      <c r="W11" s="5">
        <v>267.18862685185178</v>
      </c>
      <c r="X11" s="5">
        <v>2972.0648148148139</v>
      </c>
      <c r="Y11" s="5">
        <v>0</v>
      </c>
      <c r="Z11" s="5">
        <v>2933.95</v>
      </c>
      <c r="AA11" s="5">
        <v>275.88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3741.82</v>
      </c>
      <c r="BA11" s="5">
        <v>173.23240740740741</v>
      </c>
      <c r="BB11" s="5">
        <v>3464.6481481481478</v>
      </c>
      <c r="BC11" s="5">
        <v>0</v>
      </c>
      <c r="BD11" s="5">
        <v>3647.03</v>
      </c>
      <c r="BE11" s="5">
        <v>94.79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150</v>
      </c>
      <c r="BO11" s="6">
        <v>0</v>
      </c>
      <c r="BP11" s="6">
        <v>0</v>
      </c>
      <c r="BQ11" s="6">
        <v>0</v>
      </c>
      <c r="BR11" s="6">
        <v>0</v>
      </c>
      <c r="BS11" s="6">
        <v>385</v>
      </c>
      <c r="BT11" s="6">
        <v>0</v>
      </c>
      <c r="BU11" s="60"/>
      <c r="BV11" s="5">
        <v>440.42103425925927</v>
      </c>
      <c r="BW11" s="5">
        <v>57.624028000000003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35.195195195195197</v>
      </c>
      <c r="CG11" s="5">
        <v>5</v>
      </c>
      <c r="CH11" s="5">
        <v>400</v>
      </c>
      <c r="CI11" s="5">
        <v>93.152109999999993</v>
      </c>
      <c r="CJ11" s="5">
        <v>3.9939939939939939</v>
      </c>
      <c r="CK11" s="5">
        <v>1420.1312991891889</v>
      </c>
      <c r="CL11" s="5">
        <v>815.9627027027027</v>
      </c>
      <c r="CM11" s="5">
        <v>216.2162162162162</v>
      </c>
      <c r="CN11" s="5">
        <v>206.43578378378379</v>
      </c>
      <c r="CO11" s="5">
        <v>1238.614702702703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2758.619857891892</v>
      </c>
      <c r="G12" s="5">
        <v>476.75085777777781</v>
      </c>
      <c r="H12" s="5">
        <v>6941.49</v>
      </c>
      <c r="I12" s="5">
        <v>6427.3055555555547</v>
      </c>
      <c r="J12" s="5">
        <v>6248.43</v>
      </c>
      <c r="K12" s="5">
        <v>693.06</v>
      </c>
      <c r="L12" s="5">
        <v>0</v>
      </c>
      <c r="M12" s="6">
        <v>627</v>
      </c>
      <c r="N12" s="5">
        <v>-2281.869000114114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2250.54</v>
      </c>
      <c r="W12" s="5">
        <v>187.33661666666671</v>
      </c>
      <c r="X12" s="5">
        <v>2083.833333333333</v>
      </c>
      <c r="Y12" s="5">
        <v>0</v>
      </c>
      <c r="Z12" s="5">
        <v>2179.65</v>
      </c>
      <c r="AA12" s="5">
        <v>70.89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4690.95</v>
      </c>
      <c r="BA12" s="5">
        <v>217.17361111111109</v>
      </c>
      <c r="BB12" s="5">
        <v>4343.4722222222217</v>
      </c>
      <c r="BC12" s="5">
        <v>0</v>
      </c>
      <c r="BD12" s="5">
        <v>4068.78</v>
      </c>
      <c r="BE12" s="5">
        <v>622.16999999999996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108</v>
      </c>
      <c r="BO12" s="6">
        <v>0</v>
      </c>
      <c r="BP12" s="6">
        <v>0</v>
      </c>
      <c r="BQ12" s="6">
        <v>0</v>
      </c>
      <c r="BR12" s="6">
        <v>0</v>
      </c>
      <c r="BS12" s="6">
        <v>519</v>
      </c>
      <c r="BT12" s="6">
        <v>0</v>
      </c>
      <c r="BU12" s="60"/>
      <c r="BV12" s="5">
        <v>404.51022777777769</v>
      </c>
      <c r="BW12" s="5">
        <v>72.240629999999996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35.195195195195197</v>
      </c>
      <c r="CG12" s="5">
        <v>5</v>
      </c>
      <c r="CH12" s="5">
        <v>500</v>
      </c>
      <c r="CI12" s="5">
        <v>93.015966000000006</v>
      </c>
      <c r="CJ12" s="5">
        <v>3.9939939939939939</v>
      </c>
      <c r="CK12" s="5">
        <v>1520.0051551891891</v>
      </c>
      <c r="CL12" s="5">
        <v>815.9627027027027</v>
      </c>
      <c r="CM12" s="5">
        <v>216.2162162162162</v>
      </c>
      <c r="CN12" s="5">
        <v>206.43578378378379</v>
      </c>
      <c r="CO12" s="5">
        <v>1238.614702702703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2361.636961891892</v>
      </c>
      <c r="G13" s="5">
        <v>3061.970251222222</v>
      </c>
      <c r="H13" s="5">
        <v>6036.05</v>
      </c>
      <c r="I13" s="5">
        <v>5588.9351851851843</v>
      </c>
      <c r="J13" s="5">
        <v>5571.87</v>
      </c>
      <c r="K13" s="5">
        <v>464.18</v>
      </c>
      <c r="L13" s="5">
        <v>0</v>
      </c>
      <c r="M13" s="6">
        <v>446</v>
      </c>
      <c r="N13" s="5">
        <v>700.33328933032954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280.29000000000002</v>
      </c>
      <c r="W13" s="5">
        <v>23.33154722222222</v>
      </c>
      <c r="X13" s="5">
        <v>259.52777777777783</v>
      </c>
      <c r="Y13" s="5">
        <v>0</v>
      </c>
      <c r="Z13" s="5">
        <v>280.29000000000002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5755.76</v>
      </c>
      <c r="BA13" s="5">
        <v>2950</v>
      </c>
      <c r="BB13" s="5">
        <v>5329.4074074074069</v>
      </c>
      <c r="BC13" s="5">
        <v>0</v>
      </c>
      <c r="BD13" s="5">
        <v>5291.58</v>
      </c>
      <c r="BE13" s="5">
        <v>464.18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3</v>
      </c>
      <c r="BO13" s="6">
        <v>0</v>
      </c>
      <c r="BP13" s="6">
        <v>0</v>
      </c>
      <c r="BQ13" s="6">
        <v>0</v>
      </c>
      <c r="BR13" s="6">
        <v>0</v>
      </c>
      <c r="BS13" s="6">
        <v>443</v>
      </c>
      <c r="BT13" s="6">
        <v>0</v>
      </c>
      <c r="BU13" s="60"/>
      <c r="BV13" s="5">
        <v>2973.3315472222221</v>
      </c>
      <c r="BW13" s="5">
        <v>88.638704000000004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35.195195195195197</v>
      </c>
      <c r="CG13" s="5">
        <v>5</v>
      </c>
      <c r="CH13" s="5">
        <v>210</v>
      </c>
      <c r="CI13" s="5">
        <v>80.883070000000004</v>
      </c>
      <c r="CJ13" s="5">
        <v>3.9939939939939939</v>
      </c>
      <c r="CK13" s="5">
        <v>1123.02225918919</v>
      </c>
      <c r="CL13" s="5">
        <v>815.9627027027027</v>
      </c>
      <c r="CM13" s="5">
        <v>216.2162162162162</v>
      </c>
      <c r="CN13" s="5">
        <v>206.43578378378379</v>
      </c>
      <c r="CO13" s="5">
        <v>1238.614702702703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2392.1720638918919</v>
      </c>
      <c r="G14" s="5">
        <v>3452.473243777777</v>
      </c>
      <c r="H14" s="5">
        <v>6706.58</v>
      </c>
      <c r="I14" s="5">
        <v>6209.7962962962974</v>
      </c>
      <c r="J14" s="5">
        <v>6150.29</v>
      </c>
      <c r="K14" s="5">
        <v>556.29</v>
      </c>
      <c r="L14" s="5">
        <v>0</v>
      </c>
      <c r="M14" s="6">
        <v>312</v>
      </c>
      <c r="N14" s="5">
        <v>1060.3011798858861</v>
      </c>
      <c r="O14" s="60"/>
      <c r="P14" s="5">
        <v>1748.36</v>
      </c>
      <c r="Q14" s="5">
        <v>113.3196296296296</v>
      </c>
      <c r="R14" s="5">
        <v>1618.851851851852</v>
      </c>
      <c r="S14" s="5">
        <v>0</v>
      </c>
      <c r="T14" s="5">
        <v>1689.01</v>
      </c>
      <c r="U14" s="5">
        <v>59.35</v>
      </c>
      <c r="V14" s="5">
        <v>523.36</v>
      </c>
      <c r="W14" s="5">
        <v>43.564874074074083</v>
      </c>
      <c r="X14" s="5">
        <v>484.59259259259261</v>
      </c>
      <c r="Y14" s="5">
        <v>0</v>
      </c>
      <c r="Z14" s="5">
        <v>406.89</v>
      </c>
      <c r="AA14" s="5">
        <v>116.47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7.43</v>
      </c>
      <c r="AO14" s="5">
        <v>0.48157407407407399</v>
      </c>
      <c r="AP14" s="5">
        <v>6.8796296296296289</v>
      </c>
      <c r="AQ14" s="5">
        <v>0</v>
      </c>
      <c r="AR14" s="5">
        <v>7.43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4427.43</v>
      </c>
      <c r="BA14" s="5">
        <v>3200</v>
      </c>
      <c r="BB14" s="5">
        <v>4099.4722222222226</v>
      </c>
      <c r="BC14" s="5">
        <v>0</v>
      </c>
      <c r="BD14" s="5">
        <v>4046.96</v>
      </c>
      <c r="BE14" s="5">
        <v>380.47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88</v>
      </c>
      <c r="BN14" s="6">
        <v>17</v>
      </c>
      <c r="BO14" s="6">
        <v>0</v>
      </c>
      <c r="BP14" s="6">
        <v>0</v>
      </c>
      <c r="BQ14" s="6">
        <v>1</v>
      </c>
      <c r="BR14" s="6">
        <v>0</v>
      </c>
      <c r="BS14" s="6">
        <v>206</v>
      </c>
      <c r="BT14" s="6">
        <v>0</v>
      </c>
      <c r="BU14" s="60"/>
      <c r="BV14" s="5">
        <v>3357.3660777777782</v>
      </c>
      <c r="BW14" s="5">
        <v>95.107166000000007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35.195195195195197</v>
      </c>
      <c r="CG14" s="5">
        <v>5</v>
      </c>
      <c r="CH14" s="5">
        <v>210</v>
      </c>
      <c r="CI14" s="5">
        <v>89.868172000000001</v>
      </c>
      <c r="CJ14" s="5">
        <v>3.9939939939939939</v>
      </c>
      <c r="CK14" s="5">
        <v>1153.5573611891889</v>
      </c>
      <c r="CL14" s="5">
        <v>815.9627027027027</v>
      </c>
      <c r="CM14" s="5">
        <v>216.2162162162162</v>
      </c>
      <c r="CN14" s="5">
        <v>206.43578378378379</v>
      </c>
      <c r="CO14" s="5">
        <v>1238.614702702703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2254.2566938918922</v>
      </c>
      <c r="G15" s="5">
        <v>4199.0850469259258</v>
      </c>
      <c r="H15" s="5">
        <v>12086.03</v>
      </c>
      <c r="I15" s="5">
        <v>11190.76851851852</v>
      </c>
      <c r="J15" s="5">
        <v>11467.61</v>
      </c>
      <c r="K15" s="5">
        <v>618.42000000000007</v>
      </c>
      <c r="L15" s="5">
        <v>0</v>
      </c>
      <c r="M15" s="6">
        <v>888</v>
      </c>
      <c r="N15" s="5">
        <v>1944.8283530340341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3639.29</v>
      </c>
      <c r="W15" s="5">
        <v>302.93719537037038</v>
      </c>
      <c r="X15" s="5">
        <v>3369.712962962963</v>
      </c>
      <c r="Y15" s="5">
        <v>0</v>
      </c>
      <c r="Z15" s="5">
        <v>3505.94</v>
      </c>
      <c r="AA15" s="5">
        <v>133.35</v>
      </c>
      <c r="AB15" s="5">
        <v>3111.38</v>
      </c>
      <c r="AC15" s="5">
        <v>216.0680555555555</v>
      </c>
      <c r="AD15" s="5">
        <v>2880.9074074074069</v>
      </c>
      <c r="AE15" s="5">
        <v>0</v>
      </c>
      <c r="AF15" s="5">
        <v>2757.49</v>
      </c>
      <c r="AG15" s="5">
        <v>353.89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5335.3600000000006</v>
      </c>
      <c r="BA15" s="5">
        <v>3550</v>
      </c>
      <c r="BB15" s="5">
        <v>4940.1481481481487</v>
      </c>
      <c r="BC15" s="5">
        <v>0</v>
      </c>
      <c r="BD15" s="5">
        <v>5204.18</v>
      </c>
      <c r="BE15" s="5">
        <v>131.18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193</v>
      </c>
      <c r="BO15" s="6">
        <v>260</v>
      </c>
      <c r="BP15" s="6">
        <v>0</v>
      </c>
      <c r="BQ15" s="6">
        <v>0</v>
      </c>
      <c r="BR15" s="6">
        <v>0</v>
      </c>
      <c r="BS15" s="6">
        <v>435</v>
      </c>
      <c r="BT15" s="6">
        <v>0</v>
      </c>
      <c r="BU15" s="60"/>
      <c r="BV15" s="5">
        <v>4069.0052509259258</v>
      </c>
      <c r="BW15" s="5">
        <v>130.07979599999999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35.195195195195197</v>
      </c>
      <c r="CG15" s="5">
        <v>5</v>
      </c>
      <c r="CH15" s="5">
        <v>0</v>
      </c>
      <c r="CI15" s="5">
        <v>161.95280199999999</v>
      </c>
      <c r="CJ15" s="5">
        <v>3.9939939939939939</v>
      </c>
      <c r="CK15" s="5">
        <v>1015.641991189189</v>
      </c>
      <c r="CL15" s="5">
        <v>815.9627027027027</v>
      </c>
      <c r="CM15" s="5">
        <v>216.2162162162162</v>
      </c>
      <c r="CN15" s="5">
        <v>206.43578378378379</v>
      </c>
      <c r="CO15" s="5">
        <v>1238.614702702703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2327.8859658918918</v>
      </c>
      <c r="G16" s="5">
        <v>2986.8288551111109</v>
      </c>
      <c r="H16" s="5">
        <v>1909.11</v>
      </c>
      <c r="I16" s="5">
        <v>1767.694444444445</v>
      </c>
      <c r="J16" s="5">
        <v>1451.74</v>
      </c>
      <c r="K16" s="5">
        <v>457.37</v>
      </c>
      <c r="L16" s="5">
        <v>0</v>
      </c>
      <c r="M16" s="6">
        <v>92</v>
      </c>
      <c r="N16" s="5">
        <v>658.94288921921952</v>
      </c>
      <c r="O16" s="60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109.5</v>
      </c>
      <c r="W16" s="5">
        <v>9.1148611111111109</v>
      </c>
      <c r="X16" s="5">
        <v>101.3888888888889</v>
      </c>
      <c r="Y16" s="5">
        <v>0</v>
      </c>
      <c r="Z16" s="5">
        <v>109.5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1799.61</v>
      </c>
      <c r="BA16" s="5">
        <v>2950</v>
      </c>
      <c r="BB16" s="5">
        <v>1666.3055555555561</v>
      </c>
      <c r="BC16" s="5">
        <v>0</v>
      </c>
      <c r="BD16" s="5">
        <v>1342.24</v>
      </c>
      <c r="BE16" s="5">
        <v>457.37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0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90</v>
      </c>
      <c r="BT16" s="6">
        <v>0</v>
      </c>
      <c r="BU16" s="60"/>
      <c r="BV16" s="5">
        <v>2959.1148611111112</v>
      </c>
      <c r="BW16" s="5">
        <v>27.713994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35.195195195195197</v>
      </c>
      <c r="CG16" s="5">
        <v>5</v>
      </c>
      <c r="CH16" s="5">
        <v>210</v>
      </c>
      <c r="CI16" s="5">
        <v>25.582073999999999</v>
      </c>
      <c r="CJ16" s="5">
        <v>3.9939939939939939</v>
      </c>
      <c r="CK16" s="5">
        <v>1089.2712631891891</v>
      </c>
      <c r="CL16" s="5">
        <v>815.9627027027027</v>
      </c>
      <c r="CM16" s="5">
        <v>216.2162162162162</v>
      </c>
      <c r="CN16" s="5">
        <v>206.43578378378379</v>
      </c>
      <c r="CO16" s="5">
        <v>1238.614702702703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208</v>
      </c>
      <c r="D17" s="3" t="s">
        <v>107</v>
      </c>
      <c r="E17" s="60"/>
      <c r="F17" s="5">
        <v>4497.9782258918922</v>
      </c>
      <c r="G17" s="5">
        <v>5926.0701579629631</v>
      </c>
      <c r="H17" s="5">
        <v>51713.01</v>
      </c>
      <c r="I17" s="5">
        <v>47882.416666666657</v>
      </c>
      <c r="J17" s="5">
        <v>50277.15</v>
      </c>
      <c r="K17" s="5">
        <v>1435.86</v>
      </c>
      <c r="L17" s="5">
        <v>0</v>
      </c>
      <c r="M17" s="6">
        <v>2022</v>
      </c>
      <c r="N17" s="5">
        <v>1428.0919320710709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10584.43</v>
      </c>
      <c r="W17" s="5">
        <v>881.05579351851861</v>
      </c>
      <c r="X17" s="5">
        <v>9800.3981481481478</v>
      </c>
      <c r="Y17" s="5">
        <v>0</v>
      </c>
      <c r="Z17" s="5">
        <v>10032.280000000001</v>
      </c>
      <c r="AA17" s="5">
        <v>552.15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36347.480000000003</v>
      </c>
      <c r="AI17" s="5">
        <v>880</v>
      </c>
      <c r="AJ17" s="5">
        <v>33655.074074074073</v>
      </c>
      <c r="AK17" s="5">
        <v>0</v>
      </c>
      <c r="AL17" s="5">
        <v>35731.72</v>
      </c>
      <c r="AM17" s="5">
        <v>615.76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10</v>
      </c>
      <c r="AU17" s="5">
        <v>0.69444444444444442</v>
      </c>
      <c r="AV17" s="5">
        <v>9.2592592592592595</v>
      </c>
      <c r="AW17" s="5">
        <v>0</v>
      </c>
      <c r="AX17" s="5">
        <v>10</v>
      </c>
      <c r="AY17" s="5">
        <v>0</v>
      </c>
      <c r="AZ17" s="5">
        <v>4771.0999999999995</v>
      </c>
      <c r="BA17" s="5">
        <v>3600</v>
      </c>
      <c r="BB17" s="5">
        <v>4417.6851851851843</v>
      </c>
      <c r="BC17" s="5">
        <v>0</v>
      </c>
      <c r="BD17" s="5">
        <v>4503.1499999999996</v>
      </c>
      <c r="BE17" s="5">
        <v>267.95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257</v>
      </c>
      <c r="BO17" s="6">
        <v>0</v>
      </c>
      <c r="BP17" s="6">
        <v>1422</v>
      </c>
      <c r="BQ17" s="6">
        <v>0</v>
      </c>
      <c r="BR17" s="6">
        <v>1</v>
      </c>
      <c r="BS17" s="6">
        <v>342</v>
      </c>
      <c r="BT17" s="6">
        <v>0</v>
      </c>
      <c r="BU17" s="60"/>
      <c r="BV17" s="5">
        <v>5361.7502379629632</v>
      </c>
      <c r="BW17" s="5">
        <v>564.31992000000002</v>
      </c>
      <c r="BX17" s="5">
        <v>0</v>
      </c>
      <c r="BY17" s="60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35.195195195195197</v>
      </c>
      <c r="CG17" s="5">
        <v>5</v>
      </c>
      <c r="CH17" s="5">
        <v>380</v>
      </c>
      <c r="CI17" s="5">
        <v>692.95433400000002</v>
      </c>
      <c r="CJ17" s="5">
        <v>3.9939939939939939</v>
      </c>
      <c r="CK17" s="5">
        <v>3259.363523189189</v>
      </c>
      <c r="CL17" s="5">
        <v>815.9627027027027</v>
      </c>
      <c r="CM17" s="5">
        <v>216.2162162162162</v>
      </c>
      <c r="CN17" s="5">
        <v>206.43578378378379</v>
      </c>
      <c r="CO17" s="5">
        <v>1238.614702702703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209</v>
      </c>
      <c r="D18" s="3" t="s">
        <v>107</v>
      </c>
      <c r="E18" s="60"/>
      <c r="F18" s="5">
        <v>2317.807021891892</v>
      </c>
      <c r="G18" s="5">
        <v>2974.329062703704</v>
      </c>
      <c r="H18" s="5">
        <v>1156.95</v>
      </c>
      <c r="I18" s="5">
        <v>1071.25</v>
      </c>
      <c r="J18" s="5">
        <v>1079.47</v>
      </c>
      <c r="K18" s="5">
        <v>77.48</v>
      </c>
      <c r="L18" s="5">
        <v>0</v>
      </c>
      <c r="M18" s="6">
        <v>112</v>
      </c>
      <c r="N18" s="5">
        <v>656.52204081181162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95.99</v>
      </c>
      <c r="W18" s="5">
        <v>7.9902787037037033</v>
      </c>
      <c r="X18" s="5">
        <v>88.879629629629619</v>
      </c>
      <c r="Y18" s="5">
        <v>0</v>
      </c>
      <c r="Z18" s="5">
        <v>95.99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1060.96</v>
      </c>
      <c r="BA18" s="5">
        <v>2950</v>
      </c>
      <c r="BB18" s="5">
        <v>982.37037037037032</v>
      </c>
      <c r="BC18" s="5">
        <v>0</v>
      </c>
      <c r="BD18" s="5">
        <v>983.48</v>
      </c>
      <c r="BE18" s="5">
        <v>77.48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2</v>
      </c>
      <c r="BO18" s="6">
        <v>0</v>
      </c>
      <c r="BP18" s="6">
        <v>0</v>
      </c>
      <c r="BQ18" s="6">
        <v>0</v>
      </c>
      <c r="BR18" s="6">
        <v>0</v>
      </c>
      <c r="BS18" s="6">
        <v>110</v>
      </c>
      <c r="BT18" s="6">
        <v>0</v>
      </c>
      <c r="BU18" s="60"/>
      <c r="BV18" s="5">
        <v>2957.990278703704</v>
      </c>
      <c r="BW18" s="5">
        <v>16.338784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35.195195195195197</v>
      </c>
      <c r="CG18" s="5">
        <v>5</v>
      </c>
      <c r="CH18" s="5">
        <v>210</v>
      </c>
      <c r="CI18" s="5">
        <v>15.503130000000001</v>
      </c>
      <c r="CJ18" s="5">
        <v>3.9939939939939939</v>
      </c>
      <c r="CK18" s="5">
        <v>1079.192319189189</v>
      </c>
      <c r="CL18" s="5">
        <v>815.9627027027027</v>
      </c>
      <c r="CM18" s="5">
        <v>216.2162162162162</v>
      </c>
      <c r="CN18" s="5">
        <v>206.43578378378379</v>
      </c>
      <c r="CO18" s="5">
        <v>1238.614702702703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2258.7233158918921</v>
      </c>
      <c r="G19" s="5">
        <v>4501.4034851481483</v>
      </c>
      <c r="H19" s="5">
        <v>12419.36</v>
      </c>
      <c r="I19" s="5">
        <v>11499.407407407411</v>
      </c>
      <c r="J19" s="5">
        <v>11582.96</v>
      </c>
      <c r="K19" s="5">
        <v>836.40000000000009</v>
      </c>
      <c r="L19" s="5">
        <v>0</v>
      </c>
      <c r="M19" s="6">
        <v>269</v>
      </c>
      <c r="N19" s="5">
        <v>2242.6801692562558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10467.83</v>
      </c>
      <c r="W19" s="5">
        <v>871.34992314814815</v>
      </c>
      <c r="X19" s="5">
        <v>9692.4351851851843</v>
      </c>
      <c r="Y19" s="5">
        <v>0</v>
      </c>
      <c r="Z19" s="5">
        <v>9848.1299999999992</v>
      </c>
      <c r="AA19" s="5">
        <v>619.70000000000005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1951.53</v>
      </c>
      <c r="BA19" s="5">
        <v>3600</v>
      </c>
      <c r="BB19" s="5">
        <v>1806.9722222222219</v>
      </c>
      <c r="BC19" s="5">
        <v>0</v>
      </c>
      <c r="BD19" s="5">
        <v>1734.83</v>
      </c>
      <c r="BE19" s="5">
        <v>216.7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115</v>
      </c>
      <c r="BO19" s="6">
        <v>0</v>
      </c>
      <c r="BP19" s="6">
        <v>0</v>
      </c>
      <c r="BQ19" s="6">
        <v>0</v>
      </c>
      <c r="BR19" s="6">
        <v>0</v>
      </c>
      <c r="BS19" s="6">
        <v>154</v>
      </c>
      <c r="BT19" s="6">
        <v>0</v>
      </c>
      <c r="BU19" s="60"/>
      <c r="BV19" s="5">
        <v>4471.3499231481483</v>
      </c>
      <c r="BW19" s="5">
        <v>30.053561999999999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35.195195195195197</v>
      </c>
      <c r="CG19" s="5">
        <v>5</v>
      </c>
      <c r="CH19" s="5">
        <v>0</v>
      </c>
      <c r="CI19" s="5">
        <v>166.41942399999999</v>
      </c>
      <c r="CJ19" s="5">
        <v>3.9939939939939939</v>
      </c>
      <c r="CK19" s="5">
        <v>1020.108613189189</v>
      </c>
      <c r="CL19" s="5">
        <v>815.9627027027027</v>
      </c>
      <c r="CM19" s="5">
        <v>216.2162162162162</v>
      </c>
      <c r="CN19" s="5">
        <v>206.43578378378379</v>
      </c>
      <c r="CO19" s="5">
        <v>1238.614702702703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210</v>
      </c>
      <c r="D20" s="3" t="s">
        <v>107</v>
      </c>
      <c r="E20" s="60"/>
      <c r="F20" s="5">
        <v>2092.3038918918919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1507.6961081081081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0"/>
      <c r="BV20" s="5">
        <v>3600</v>
      </c>
      <c r="BW20" s="5">
        <v>0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35.195195195195197</v>
      </c>
      <c r="CG20" s="5">
        <v>5</v>
      </c>
      <c r="CH20" s="5">
        <v>0</v>
      </c>
      <c r="CI20" s="5">
        <v>0</v>
      </c>
      <c r="CJ20" s="5">
        <v>3.9939939939939939</v>
      </c>
      <c r="CK20" s="5">
        <v>853.68918918918916</v>
      </c>
      <c r="CL20" s="5">
        <v>815.9627027027027</v>
      </c>
      <c r="CM20" s="5">
        <v>216.2162162162162</v>
      </c>
      <c r="CN20" s="5">
        <v>206.43578378378379</v>
      </c>
      <c r="CO20" s="5">
        <v>1238.614702702703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2723.287005891892</v>
      </c>
      <c r="G21" s="5">
        <v>4331.4639825185186</v>
      </c>
      <c r="H21" s="5">
        <v>17154.71</v>
      </c>
      <c r="I21" s="5">
        <v>15883.990740740741</v>
      </c>
      <c r="J21" s="5">
        <v>15430.42</v>
      </c>
      <c r="K21" s="5">
        <v>1724.29</v>
      </c>
      <c r="L21" s="5">
        <v>0</v>
      </c>
      <c r="M21" s="6">
        <v>909</v>
      </c>
      <c r="N21" s="5">
        <v>1608.176976626627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6828.84</v>
      </c>
      <c r="W21" s="5">
        <v>568.43770000000006</v>
      </c>
      <c r="X21" s="5">
        <v>6323</v>
      </c>
      <c r="Y21" s="5">
        <v>0</v>
      </c>
      <c r="Z21" s="5">
        <v>6068.05</v>
      </c>
      <c r="AA21" s="5">
        <v>760.79</v>
      </c>
      <c r="AB21" s="5">
        <v>44.4</v>
      </c>
      <c r="AC21" s="5">
        <v>3.083333333333333</v>
      </c>
      <c r="AD21" s="5">
        <v>41.111111111111107</v>
      </c>
      <c r="AE21" s="5">
        <v>0</v>
      </c>
      <c r="AF21" s="5">
        <v>44.4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18.71</v>
      </c>
      <c r="AO21" s="5">
        <v>1.212685185185185</v>
      </c>
      <c r="AP21" s="5">
        <v>17.324074074074069</v>
      </c>
      <c r="AQ21" s="5">
        <v>0</v>
      </c>
      <c r="AR21" s="5">
        <v>18.71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10262.76</v>
      </c>
      <c r="BA21" s="5">
        <v>3600</v>
      </c>
      <c r="BB21" s="5">
        <v>9502.5555555555547</v>
      </c>
      <c r="BC21" s="5">
        <v>0</v>
      </c>
      <c r="BD21" s="5">
        <v>9299.26</v>
      </c>
      <c r="BE21" s="5">
        <v>963.5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260</v>
      </c>
      <c r="BO21" s="6">
        <v>2</v>
      </c>
      <c r="BP21" s="6">
        <v>0</v>
      </c>
      <c r="BQ21" s="6">
        <v>1</v>
      </c>
      <c r="BR21" s="6">
        <v>0</v>
      </c>
      <c r="BS21" s="6">
        <v>646</v>
      </c>
      <c r="BT21" s="6">
        <v>0</v>
      </c>
      <c r="BU21" s="60"/>
      <c r="BV21" s="5">
        <v>4172.7337185185188</v>
      </c>
      <c r="BW21" s="5">
        <v>158.73026400000001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35.195195195195197</v>
      </c>
      <c r="CG21" s="5">
        <v>5</v>
      </c>
      <c r="CH21" s="5">
        <v>380</v>
      </c>
      <c r="CI21" s="5">
        <v>229.87311399999999</v>
      </c>
      <c r="CJ21" s="5">
        <v>3.9939939939939939</v>
      </c>
      <c r="CK21" s="5">
        <v>1484.6723031891891</v>
      </c>
      <c r="CL21" s="5">
        <v>815.9627027027027</v>
      </c>
      <c r="CM21" s="5">
        <v>216.2162162162162</v>
      </c>
      <c r="CN21" s="5">
        <v>206.43578378378379</v>
      </c>
      <c r="CO21" s="5">
        <v>1238.614702702703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2607.7066458918921</v>
      </c>
      <c r="G22" s="5">
        <v>3824.6571491481482</v>
      </c>
      <c r="H22" s="5">
        <v>8529.31</v>
      </c>
      <c r="I22" s="5">
        <v>7897.5092592592591</v>
      </c>
      <c r="J22" s="5">
        <v>7905.51</v>
      </c>
      <c r="K22" s="5">
        <v>623.79999999999995</v>
      </c>
      <c r="L22" s="5">
        <v>0</v>
      </c>
      <c r="M22" s="6">
        <v>588</v>
      </c>
      <c r="N22" s="5">
        <v>1216.9505032562561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1290.17</v>
      </c>
      <c r="W22" s="5">
        <v>107.39470648148151</v>
      </c>
      <c r="X22" s="5">
        <v>1194.601851851852</v>
      </c>
      <c r="Y22" s="5">
        <v>0</v>
      </c>
      <c r="Z22" s="5">
        <v>1147.67</v>
      </c>
      <c r="AA22" s="5">
        <v>142.5</v>
      </c>
      <c r="AB22" s="5">
        <v>71.7</v>
      </c>
      <c r="AC22" s="5">
        <v>4.9791666666666661</v>
      </c>
      <c r="AD22" s="5">
        <v>66.388888888888886</v>
      </c>
      <c r="AE22" s="5">
        <v>0</v>
      </c>
      <c r="AF22" s="5">
        <v>71.7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1.05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7151.24</v>
      </c>
      <c r="BA22" s="5">
        <v>3600</v>
      </c>
      <c r="BB22" s="5">
        <v>6621.5185185185182</v>
      </c>
      <c r="BC22" s="5">
        <v>0</v>
      </c>
      <c r="BD22" s="5">
        <v>6669.94</v>
      </c>
      <c r="BE22" s="5">
        <v>481.3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43</v>
      </c>
      <c r="BO22" s="6">
        <v>2</v>
      </c>
      <c r="BP22" s="6">
        <v>0</v>
      </c>
      <c r="BQ22" s="6">
        <v>1</v>
      </c>
      <c r="BR22" s="6">
        <v>0</v>
      </c>
      <c r="BS22" s="6">
        <v>542</v>
      </c>
      <c r="BT22" s="6">
        <v>0</v>
      </c>
      <c r="BU22" s="60"/>
      <c r="BV22" s="5">
        <v>3713.4238731481478</v>
      </c>
      <c r="BW22" s="5">
        <v>111.233276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35.195195195195197</v>
      </c>
      <c r="CG22" s="5">
        <v>5</v>
      </c>
      <c r="CH22" s="5">
        <v>380</v>
      </c>
      <c r="CI22" s="5">
        <v>114.292754</v>
      </c>
      <c r="CJ22" s="5">
        <v>3.9939939939939939</v>
      </c>
      <c r="CK22" s="5">
        <v>1369.0919431891889</v>
      </c>
      <c r="CL22" s="5">
        <v>815.9627027027027</v>
      </c>
      <c r="CM22" s="5">
        <v>216.2162162162162</v>
      </c>
      <c r="CN22" s="5">
        <v>206.43578378378379</v>
      </c>
      <c r="CO22" s="5">
        <v>1238.614702702703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174</v>
      </c>
      <c r="D23" s="3" t="s">
        <v>107</v>
      </c>
      <c r="E23" s="60"/>
      <c r="F23" s="5">
        <v>2306.6106518918918</v>
      </c>
      <c r="G23" s="5">
        <v>7455.5092461111108</v>
      </c>
      <c r="H23" s="5">
        <v>321.39999999999998</v>
      </c>
      <c r="I23" s="5">
        <v>297.59259259259261</v>
      </c>
      <c r="J23" s="5">
        <v>321.39999999999998</v>
      </c>
      <c r="K23" s="5">
        <v>0</v>
      </c>
      <c r="L23" s="5">
        <v>0</v>
      </c>
      <c r="M23" s="6">
        <v>21</v>
      </c>
      <c r="N23" s="5">
        <v>5148.8985942192194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8.25</v>
      </c>
      <c r="W23" s="5">
        <v>0.6867361111111111</v>
      </c>
      <c r="X23" s="5">
        <v>7.6388888888888884</v>
      </c>
      <c r="Y23" s="5">
        <v>0</v>
      </c>
      <c r="Z23" s="5">
        <v>8.25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313.14999999999998</v>
      </c>
      <c r="BA23" s="5">
        <v>2950</v>
      </c>
      <c r="BB23" s="5">
        <v>289.95370370370358</v>
      </c>
      <c r="BC23" s="5">
        <v>0</v>
      </c>
      <c r="BD23" s="5">
        <v>313.14999999999998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60"/>
      <c r="BM23" s="6">
        <v>0</v>
      </c>
      <c r="BN23" s="6">
        <v>1</v>
      </c>
      <c r="BO23" s="6">
        <v>0</v>
      </c>
      <c r="BP23" s="6">
        <v>0</v>
      </c>
      <c r="BQ23" s="6">
        <v>0</v>
      </c>
      <c r="BR23" s="6">
        <v>0</v>
      </c>
      <c r="BS23" s="6">
        <v>20</v>
      </c>
      <c r="BT23" s="6">
        <v>0</v>
      </c>
      <c r="BU23" s="60"/>
      <c r="BV23" s="5">
        <v>2950.6867361111108</v>
      </c>
      <c r="BW23" s="5">
        <v>4.8225099999999994</v>
      </c>
      <c r="BX23" s="5">
        <v>4500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35.195195195195197</v>
      </c>
      <c r="CG23" s="5">
        <v>5</v>
      </c>
      <c r="CH23" s="5">
        <v>210</v>
      </c>
      <c r="CI23" s="5">
        <v>4.3067599999999997</v>
      </c>
      <c r="CJ23" s="5">
        <v>3.9939939939939939</v>
      </c>
      <c r="CK23" s="5">
        <v>1067.9959491891891</v>
      </c>
      <c r="CL23" s="5">
        <v>815.9627027027027</v>
      </c>
      <c r="CM23" s="5">
        <v>216.2162162162162</v>
      </c>
      <c r="CN23" s="5">
        <v>206.43578378378379</v>
      </c>
      <c r="CO23" s="5">
        <v>1238.614702702703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2681.9488058918919</v>
      </c>
      <c r="G24" s="5">
        <v>4349.8856707037039</v>
      </c>
      <c r="H24" s="5">
        <v>28331.71</v>
      </c>
      <c r="I24" s="5">
        <v>26233.06481481481</v>
      </c>
      <c r="J24" s="5">
        <v>27289.88</v>
      </c>
      <c r="K24" s="5">
        <v>1041.83</v>
      </c>
      <c r="L24" s="5">
        <v>0</v>
      </c>
      <c r="M24" s="6">
        <v>2078</v>
      </c>
      <c r="N24" s="5">
        <v>1667.936864811812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8410.23</v>
      </c>
      <c r="W24" s="5">
        <v>700.07377499999996</v>
      </c>
      <c r="X24" s="5">
        <v>7787.2499999999991</v>
      </c>
      <c r="Y24" s="5">
        <v>0</v>
      </c>
      <c r="Z24" s="5">
        <v>8049.33</v>
      </c>
      <c r="AA24" s="5">
        <v>360.9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13802.48</v>
      </c>
      <c r="BA24" s="5">
        <v>2950</v>
      </c>
      <c r="BB24" s="5">
        <v>12780.074074074069</v>
      </c>
      <c r="BC24" s="5">
        <v>0</v>
      </c>
      <c r="BD24" s="5">
        <v>13246.2</v>
      </c>
      <c r="BE24" s="5">
        <v>556.28</v>
      </c>
      <c r="BF24" s="5">
        <v>6119</v>
      </c>
      <c r="BG24" s="5">
        <v>487.25370370370359</v>
      </c>
      <c r="BH24" s="5">
        <v>5665.74074074074</v>
      </c>
      <c r="BI24" s="5">
        <v>0</v>
      </c>
      <c r="BJ24" s="5">
        <v>5994.35</v>
      </c>
      <c r="BK24" s="5">
        <v>124.65</v>
      </c>
      <c r="BL24" s="60"/>
      <c r="BM24" s="6">
        <v>0</v>
      </c>
      <c r="BN24" s="6">
        <v>228</v>
      </c>
      <c r="BO24" s="6">
        <v>0</v>
      </c>
      <c r="BP24" s="6">
        <v>0</v>
      </c>
      <c r="BQ24" s="6">
        <v>0</v>
      </c>
      <c r="BR24" s="6">
        <v>0</v>
      </c>
      <c r="BS24" s="6">
        <v>1092</v>
      </c>
      <c r="BT24" s="6">
        <v>758</v>
      </c>
      <c r="BU24" s="60"/>
      <c r="BV24" s="5">
        <v>4137.3274787037026</v>
      </c>
      <c r="BW24" s="5">
        <v>212.55819199999999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35.195195195195197</v>
      </c>
      <c r="CG24" s="5">
        <v>5</v>
      </c>
      <c r="CH24" s="5">
        <v>210</v>
      </c>
      <c r="CI24" s="5">
        <v>379.64491400000003</v>
      </c>
      <c r="CJ24" s="5">
        <v>3.9939939939939939</v>
      </c>
      <c r="CK24" s="5">
        <v>1443.3341031891889</v>
      </c>
      <c r="CL24" s="5">
        <v>815.9627027027027</v>
      </c>
      <c r="CM24" s="5">
        <v>216.2162162162162</v>
      </c>
      <c r="CN24" s="5">
        <v>206.43578378378379</v>
      </c>
      <c r="CO24" s="5">
        <v>1238.614702702703</v>
      </c>
      <c r="CP24" s="60"/>
      <c r="CQ24" s="4"/>
    </row>
    <row r="25" spans="1:95" ht="18.95" customHeight="1" x14ac:dyDescent="0.25">
      <c r="A25" s="60"/>
      <c r="B25" s="3">
        <v>1125</v>
      </c>
      <c r="C25" s="4" t="s">
        <v>198</v>
      </c>
      <c r="D25" s="3" t="s">
        <v>107</v>
      </c>
      <c r="E25" s="60"/>
      <c r="F25" s="5">
        <v>2252.9678358918918</v>
      </c>
      <c r="G25" s="5">
        <v>4468.2534098518518</v>
      </c>
      <c r="H25" s="5">
        <v>11077.16</v>
      </c>
      <c r="I25" s="5">
        <v>10256.62962962963</v>
      </c>
      <c r="J25" s="5">
        <v>9324.34</v>
      </c>
      <c r="K25" s="5">
        <v>1752.82</v>
      </c>
      <c r="L25" s="5">
        <v>0</v>
      </c>
      <c r="M25" s="6">
        <v>513</v>
      </c>
      <c r="N25" s="5">
        <v>2215.2855739599599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3575.14</v>
      </c>
      <c r="W25" s="5">
        <v>297.59730185185191</v>
      </c>
      <c r="X25" s="5">
        <v>3310.3148148148139</v>
      </c>
      <c r="Y25" s="5">
        <v>0</v>
      </c>
      <c r="Z25" s="5">
        <v>3162.02</v>
      </c>
      <c r="AA25" s="5">
        <v>413.12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5833.8</v>
      </c>
      <c r="AU25" s="5">
        <v>405.12499999999989</v>
      </c>
      <c r="AV25" s="5">
        <v>5401.6666666666661</v>
      </c>
      <c r="AW25" s="5">
        <v>0</v>
      </c>
      <c r="AX25" s="5">
        <v>4715.72</v>
      </c>
      <c r="AY25" s="5">
        <v>1118.08</v>
      </c>
      <c r="AZ25" s="5">
        <v>1668.22</v>
      </c>
      <c r="BA25" s="5">
        <v>3650</v>
      </c>
      <c r="BB25" s="5">
        <v>1544.648148148148</v>
      </c>
      <c r="BC25" s="5">
        <v>0</v>
      </c>
      <c r="BD25" s="5">
        <v>1446.6</v>
      </c>
      <c r="BE25" s="5">
        <v>221.62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125</v>
      </c>
      <c r="BO25" s="6">
        <v>0</v>
      </c>
      <c r="BP25" s="6">
        <v>0</v>
      </c>
      <c r="BQ25" s="6">
        <v>0</v>
      </c>
      <c r="BR25" s="6">
        <v>306</v>
      </c>
      <c r="BS25" s="6">
        <v>82</v>
      </c>
      <c r="BT25" s="6">
        <v>0</v>
      </c>
      <c r="BU25" s="60"/>
      <c r="BV25" s="5">
        <v>4352.7223018518516</v>
      </c>
      <c r="BW25" s="5">
        <v>115.531108</v>
      </c>
      <c r="BX25" s="5">
        <v>0</v>
      </c>
      <c r="BY25" s="60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35.195195195195197</v>
      </c>
      <c r="CG25" s="5">
        <v>5</v>
      </c>
      <c r="CH25" s="5">
        <v>0</v>
      </c>
      <c r="CI25" s="5">
        <v>148.433944</v>
      </c>
      <c r="CJ25" s="5">
        <v>3.9939939939939939</v>
      </c>
      <c r="CK25" s="5">
        <v>1014.353133189189</v>
      </c>
      <c r="CL25" s="5">
        <v>815.9627027027027</v>
      </c>
      <c r="CM25" s="5">
        <v>216.2162162162162</v>
      </c>
      <c r="CN25" s="5">
        <v>206.43578378378379</v>
      </c>
      <c r="CO25" s="5">
        <v>1238.614702702703</v>
      </c>
      <c r="CP25" s="60"/>
      <c r="CQ25" s="4"/>
    </row>
    <row r="26" spans="1:95" ht="18.95" customHeight="1" x14ac:dyDescent="0.25">
      <c r="A26" s="60"/>
      <c r="B26" s="3">
        <v>1126</v>
      </c>
      <c r="C26" s="4" t="s">
        <v>130</v>
      </c>
      <c r="D26" s="3" t="s">
        <v>107</v>
      </c>
      <c r="E26" s="60"/>
      <c r="F26" s="5">
        <v>3657.5675018918919</v>
      </c>
      <c r="G26" s="5">
        <v>2615.3844554814809</v>
      </c>
      <c r="H26" s="5">
        <v>31249.15</v>
      </c>
      <c r="I26" s="5">
        <v>28934.39814814815</v>
      </c>
      <c r="J26" s="5">
        <v>28957.56</v>
      </c>
      <c r="K26" s="5">
        <v>2291.59</v>
      </c>
      <c r="L26" s="5">
        <v>0</v>
      </c>
      <c r="M26" s="6">
        <v>629</v>
      </c>
      <c r="N26" s="5">
        <v>-1042.18304641041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29296.34</v>
      </c>
      <c r="W26" s="5">
        <v>2438.6490425925931</v>
      </c>
      <c r="X26" s="5">
        <v>27126.240740740741</v>
      </c>
      <c r="Y26" s="5">
        <v>0</v>
      </c>
      <c r="Z26" s="5">
        <v>27165.05</v>
      </c>
      <c r="AA26" s="5">
        <v>2131.29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626.77</v>
      </c>
      <c r="AU26" s="5">
        <v>43.525694444444433</v>
      </c>
      <c r="AV26" s="5">
        <v>580.3425925925925</v>
      </c>
      <c r="AW26" s="5">
        <v>0</v>
      </c>
      <c r="AX26" s="5">
        <v>554.77</v>
      </c>
      <c r="AY26" s="5">
        <v>72</v>
      </c>
      <c r="AZ26" s="5">
        <v>1326.04</v>
      </c>
      <c r="BA26" s="5">
        <v>103.13644444444451</v>
      </c>
      <c r="BB26" s="5">
        <v>1227.814814814815</v>
      </c>
      <c r="BC26" s="5">
        <v>0</v>
      </c>
      <c r="BD26" s="5">
        <v>1237.74</v>
      </c>
      <c r="BE26" s="5">
        <v>88.3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560</v>
      </c>
      <c r="BO26" s="6">
        <v>0</v>
      </c>
      <c r="BP26" s="6">
        <v>0</v>
      </c>
      <c r="BQ26" s="6">
        <v>0</v>
      </c>
      <c r="BR26" s="6">
        <v>15</v>
      </c>
      <c r="BS26" s="6">
        <v>54</v>
      </c>
      <c r="BT26" s="6">
        <v>0</v>
      </c>
      <c r="BU26" s="60"/>
      <c r="BV26" s="5">
        <v>2585.311181481482</v>
      </c>
      <c r="BW26" s="5">
        <v>30.073274000000001</v>
      </c>
      <c r="BX26" s="5">
        <v>0</v>
      </c>
      <c r="BY26" s="60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35.195195195195197</v>
      </c>
      <c r="CG26" s="5">
        <v>5</v>
      </c>
      <c r="CH26" s="5">
        <v>0</v>
      </c>
      <c r="CI26" s="5">
        <v>418.73861000000011</v>
      </c>
      <c r="CJ26" s="5">
        <v>3.9939939939939939</v>
      </c>
      <c r="CK26" s="5">
        <v>2418.9527991891891</v>
      </c>
      <c r="CL26" s="5">
        <v>815.9627027027027</v>
      </c>
      <c r="CM26" s="5">
        <v>216.2162162162162</v>
      </c>
      <c r="CN26" s="5">
        <v>206.43578378378379</v>
      </c>
      <c r="CO26" s="5">
        <v>1238.614702702703</v>
      </c>
      <c r="CP26" s="60"/>
      <c r="CQ26" s="4"/>
    </row>
    <row r="27" spans="1:95" ht="18.95" customHeight="1" x14ac:dyDescent="0.25">
      <c r="A27" s="60"/>
      <c r="B27" s="3">
        <v>1127</v>
      </c>
      <c r="C27" s="4" t="s">
        <v>130</v>
      </c>
      <c r="D27" s="3" t="s">
        <v>107</v>
      </c>
      <c r="E27" s="60"/>
      <c r="F27" s="5">
        <v>3545.6813538918918</v>
      </c>
      <c r="G27" s="5">
        <v>1917.638185703704</v>
      </c>
      <c r="H27" s="5">
        <v>22900.93</v>
      </c>
      <c r="I27" s="5">
        <v>21204.564814814821</v>
      </c>
      <c r="J27" s="5">
        <v>21407.19</v>
      </c>
      <c r="K27" s="5">
        <v>1493.74</v>
      </c>
      <c r="L27" s="5">
        <v>0</v>
      </c>
      <c r="M27" s="6">
        <v>568</v>
      </c>
      <c r="N27" s="5">
        <v>-1628.043168188188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21187.1</v>
      </c>
      <c r="W27" s="5">
        <v>1763.629898148148</v>
      </c>
      <c r="X27" s="5">
        <v>19617.68518518519</v>
      </c>
      <c r="Y27" s="5">
        <v>0</v>
      </c>
      <c r="Z27" s="5">
        <v>19702.740000000002</v>
      </c>
      <c r="AA27" s="5">
        <v>1484.36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681.91</v>
      </c>
      <c r="AU27" s="5">
        <v>47.354861111111099</v>
      </c>
      <c r="AV27" s="5">
        <v>631.39814814814804</v>
      </c>
      <c r="AW27" s="5">
        <v>0</v>
      </c>
      <c r="AX27" s="5">
        <v>681.91</v>
      </c>
      <c r="AY27" s="5">
        <v>0</v>
      </c>
      <c r="AZ27" s="5">
        <v>1031.92</v>
      </c>
      <c r="BA27" s="5">
        <v>80.26044444444446</v>
      </c>
      <c r="BB27" s="5">
        <v>955.48148148148152</v>
      </c>
      <c r="BC27" s="5">
        <v>0</v>
      </c>
      <c r="BD27" s="5">
        <v>1022.54</v>
      </c>
      <c r="BE27" s="5">
        <v>9.3800000000000008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514</v>
      </c>
      <c r="BO27" s="6">
        <v>0</v>
      </c>
      <c r="BP27" s="6">
        <v>0</v>
      </c>
      <c r="BQ27" s="6">
        <v>0</v>
      </c>
      <c r="BR27" s="6">
        <v>17</v>
      </c>
      <c r="BS27" s="6">
        <v>37</v>
      </c>
      <c r="BT27" s="6">
        <v>0</v>
      </c>
      <c r="BU27" s="60"/>
      <c r="BV27" s="5">
        <v>1891.245203703704</v>
      </c>
      <c r="BW27" s="5">
        <v>26.392982</v>
      </c>
      <c r="BX27" s="5">
        <v>0</v>
      </c>
      <c r="BY27" s="60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35.195195195195197</v>
      </c>
      <c r="CG27" s="5">
        <v>5</v>
      </c>
      <c r="CH27" s="5">
        <v>0</v>
      </c>
      <c r="CI27" s="5">
        <v>306.87246199999998</v>
      </c>
      <c r="CJ27" s="5">
        <v>3.9939939939939939</v>
      </c>
      <c r="CK27" s="5">
        <v>2307.06665118919</v>
      </c>
      <c r="CL27" s="5">
        <v>815.9627027027027</v>
      </c>
      <c r="CM27" s="5">
        <v>216.2162162162162</v>
      </c>
      <c r="CN27" s="5">
        <v>206.43578378378379</v>
      </c>
      <c r="CO27" s="5">
        <v>1238.614702702703</v>
      </c>
      <c r="CP27" s="60"/>
      <c r="CQ27" s="4"/>
    </row>
    <row r="28" spans="1:95" ht="18.95" customHeight="1" x14ac:dyDescent="0.25">
      <c r="A28" s="60"/>
      <c r="B28" s="3">
        <v>1128</v>
      </c>
      <c r="C28" s="4" t="s">
        <v>131</v>
      </c>
      <c r="D28" s="3" t="s">
        <v>107</v>
      </c>
      <c r="E28" s="60"/>
      <c r="F28" s="5">
        <v>3036.3471398918919</v>
      </c>
      <c r="G28" s="5">
        <v>484.24818081481482</v>
      </c>
      <c r="H28" s="5">
        <v>5604.72</v>
      </c>
      <c r="I28" s="5">
        <v>5189.5555555555547</v>
      </c>
      <c r="J28" s="5">
        <v>4825.6400000000003</v>
      </c>
      <c r="K28" s="5">
        <v>779.07999999999993</v>
      </c>
      <c r="L28" s="5">
        <v>0</v>
      </c>
      <c r="M28" s="6">
        <v>227</v>
      </c>
      <c r="N28" s="5">
        <v>-2552.0989590770769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2175.96</v>
      </c>
      <c r="W28" s="5">
        <v>181.12852222222219</v>
      </c>
      <c r="X28" s="5">
        <v>2014.7777777777781</v>
      </c>
      <c r="Y28" s="5">
        <v>0</v>
      </c>
      <c r="Z28" s="5">
        <v>1812.2</v>
      </c>
      <c r="AA28" s="5">
        <v>363.76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576.97</v>
      </c>
      <c r="AO28" s="5">
        <v>37.396203703703712</v>
      </c>
      <c r="AP28" s="5">
        <v>534.23148148148152</v>
      </c>
      <c r="AQ28" s="5">
        <v>0</v>
      </c>
      <c r="AR28" s="5">
        <v>488.31</v>
      </c>
      <c r="AS28" s="5">
        <v>88.66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2851.79</v>
      </c>
      <c r="BA28" s="5">
        <v>221.80588888888889</v>
      </c>
      <c r="BB28" s="5">
        <v>2640.5462962962961</v>
      </c>
      <c r="BC28" s="5">
        <v>0</v>
      </c>
      <c r="BD28" s="5">
        <v>2525.13</v>
      </c>
      <c r="BE28" s="5">
        <v>326.66000000000003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72</v>
      </c>
      <c r="BO28" s="6">
        <v>0</v>
      </c>
      <c r="BP28" s="6">
        <v>0</v>
      </c>
      <c r="BQ28" s="6">
        <v>28</v>
      </c>
      <c r="BR28" s="6">
        <v>0</v>
      </c>
      <c r="BS28" s="6">
        <v>127</v>
      </c>
      <c r="BT28" s="6">
        <v>0</v>
      </c>
      <c r="BU28" s="60"/>
      <c r="BV28" s="5">
        <v>440.33061481481479</v>
      </c>
      <c r="BW28" s="5">
        <v>43.917566000000001</v>
      </c>
      <c r="BX28" s="5">
        <v>0</v>
      </c>
      <c r="BY28" s="60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35.195195195195197</v>
      </c>
      <c r="CG28" s="5">
        <v>5</v>
      </c>
      <c r="CH28" s="5">
        <v>0</v>
      </c>
      <c r="CI28" s="5">
        <v>75.103248000000008</v>
      </c>
      <c r="CJ28" s="5">
        <v>3.9939939939939939</v>
      </c>
      <c r="CK28" s="5">
        <v>1797.7324371891891</v>
      </c>
      <c r="CL28" s="5">
        <v>815.9627027027027</v>
      </c>
      <c r="CM28" s="5">
        <v>216.2162162162162</v>
      </c>
      <c r="CN28" s="5">
        <v>206.43578378378379</v>
      </c>
      <c r="CO28" s="5">
        <v>1238.614702702703</v>
      </c>
      <c r="CP28" s="60"/>
      <c r="CQ28" s="4"/>
    </row>
    <row r="29" spans="1:95" ht="18.95" customHeight="1" x14ac:dyDescent="0.25">
      <c r="A29" s="60"/>
      <c r="B29" s="3">
        <v>1129</v>
      </c>
      <c r="C29" s="4" t="s">
        <v>194</v>
      </c>
      <c r="D29" s="3" t="s">
        <v>107</v>
      </c>
      <c r="E29" s="60"/>
      <c r="F29" s="5">
        <v>2855.0495778918921</v>
      </c>
      <c r="G29" s="5">
        <v>621.22029537037031</v>
      </c>
      <c r="H29" s="5">
        <v>9127.2900000000009</v>
      </c>
      <c r="I29" s="5">
        <v>8451.1944444444453</v>
      </c>
      <c r="J29" s="5">
        <v>8512.5499999999993</v>
      </c>
      <c r="K29" s="5">
        <v>614.74</v>
      </c>
      <c r="L29" s="5">
        <v>0</v>
      </c>
      <c r="M29" s="6">
        <v>544</v>
      </c>
      <c r="N29" s="5">
        <v>-2233.8292825215221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1374.45</v>
      </c>
      <c r="W29" s="5">
        <v>114.4102361111111</v>
      </c>
      <c r="X29" s="5">
        <v>1272.6388888888889</v>
      </c>
      <c r="Y29" s="5">
        <v>0</v>
      </c>
      <c r="Z29" s="5">
        <v>1306.94</v>
      </c>
      <c r="AA29" s="5">
        <v>67.510000000000005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7600.84</v>
      </c>
      <c r="AO29" s="5">
        <v>492.64703703703708</v>
      </c>
      <c r="AP29" s="5">
        <v>7037.8148148148148</v>
      </c>
      <c r="AQ29" s="5">
        <v>0</v>
      </c>
      <c r="AR29" s="5">
        <v>7053.61</v>
      </c>
      <c r="AS29" s="5">
        <v>547.23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152</v>
      </c>
      <c r="BA29" s="5">
        <v>11.822222222222219</v>
      </c>
      <c r="BB29" s="5">
        <v>140.7407407407407</v>
      </c>
      <c r="BC29" s="5">
        <v>0</v>
      </c>
      <c r="BD29" s="5">
        <v>152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72</v>
      </c>
      <c r="BO29" s="6">
        <v>0</v>
      </c>
      <c r="BP29" s="6">
        <v>0</v>
      </c>
      <c r="BQ29" s="6">
        <v>470</v>
      </c>
      <c r="BR29" s="6">
        <v>0</v>
      </c>
      <c r="BS29" s="6">
        <v>2</v>
      </c>
      <c r="BT29" s="6">
        <v>0</v>
      </c>
      <c r="BU29" s="60"/>
      <c r="BV29" s="5">
        <v>618.87949537037036</v>
      </c>
      <c r="BW29" s="5">
        <v>2.3408000000000002</v>
      </c>
      <c r="BX29" s="5">
        <v>0</v>
      </c>
      <c r="BY29" s="60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35.195195195195197</v>
      </c>
      <c r="CG29" s="5">
        <v>5</v>
      </c>
      <c r="CH29" s="5">
        <v>0</v>
      </c>
      <c r="CI29" s="5">
        <v>122.30568599999999</v>
      </c>
      <c r="CJ29" s="5">
        <v>3.9939939939939939</v>
      </c>
      <c r="CK29" s="5">
        <v>1616.4348751891889</v>
      </c>
      <c r="CL29" s="5">
        <v>815.9627027027027</v>
      </c>
      <c r="CM29" s="5">
        <v>216.2162162162162</v>
      </c>
      <c r="CN29" s="5">
        <v>206.43578378378379</v>
      </c>
      <c r="CO29" s="5">
        <v>1238.614702702703</v>
      </c>
      <c r="CP29" s="60"/>
      <c r="CQ29" s="4"/>
    </row>
    <row r="30" spans="1:95" ht="18.95" customHeight="1" x14ac:dyDescent="0.25">
      <c r="A30" s="60"/>
      <c r="B30" s="3">
        <v>1130</v>
      </c>
      <c r="C30" s="4" t="s">
        <v>195</v>
      </c>
      <c r="D30" s="3" t="s">
        <v>107</v>
      </c>
      <c r="E30" s="60"/>
      <c r="F30" s="5">
        <v>2793.1423518918918</v>
      </c>
      <c r="G30" s="5">
        <v>526.03005111111111</v>
      </c>
      <c r="H30" s="5">
        <v>6946.9</v>
      </c>
      <c r="I30" s="5">
        <v>6432.3148148148139</v>
      </c>
      <c r="J30" s="5">
        <v>5933.48</v>
      </c>
      <c r="K30" s="5">
        <v>1013.42</v>
      </c>
      <c r="L30" s="5">
        <v>0</v>
      </c>
      <c r="M30" s="6">
        <v>318</v>
      </c>
      <c r="N30" s="5">
        <v>-2267.112300780781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1779.46</v>
      </c>
      <c r="W30" s="5">
        <v>148.12356851851851</v>
      </c>
      <c r="X30" s="5">
        <v>1647.648148148148</v>
      </c>
      <c r="Y30" s="5">
        <v>0</v>
      </c>
      <c r="Z30" s="5">
        <v>1357.44</v>
      </c>
      <c r="AA30" s="5">
        <v>422.02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3652.09</v>
      </c>
      <c r="AO30" s="5">
        <v>236.70953703703711</v>
      </c>
      <c r="AP30" s="5">
        <v>3381.5648148148148</v>
      </c>
      <c r="AQ30" s="5">
        <v>0</v>
      </c>
      <c r="AR30" s="5">
        <v>3158.75</v>
      </c>
      <c r="AS30" s="5">
        <v>493.34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1515.35</v>
      </c>
      <c r="BA30" s="5">
        <v>117.86055555555549</v>
      </c>
      <c r="BB30" s="5">
        <v>1403.101851851852</v>
      </c>
      <c r="BC30" s="5">
        <v>0</v>
      </c>
      <c r="BD30" s="5">
        <v>1417.29</v>
      </c>
      <c r="BE30" s="5">
        <v>98.06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74</v>
      </c>
      <c r="BO30" s="6">
        <v>0</v>
      </c>
      <c r="BP30" s="6">
        <v>0</v>
      </c>
      <c r="BQ30" s="6">
        <v>174</v>
      </c>
      <c r="BR30" s="6">
        <v>0</v>
      </c>
      <c r="BS30" s="6">
        <v>70</v>
      </c>
      <c r="BT30" s="6">
        <v>0</v>
      </c>
      <c r="BU30" s="60"/>
      <c r="BV30" s="5">
        <v>502.69366111111111</v>
      </c>
      <c r="BW30" s="5">
        <v>23.336390000000002</v>
      </c>
      <c r="BX30" s="5">
        <v>0</v>
      </c>
      <c r="BY30" s="60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35.195195195195197</v>
      </c>
      <c r="CG30" s="5">
        <v>5</v>
      </c>
      <c r="CH30" s="5">
        <v>0</v>
      </c>
      <c r="CI30" s="5">
        <v>93.088460000000012</v>
      </c>
      <c r="CJ30" s="5">
        <v>3.9939939939939939</v>
      </c>
      <c r="CK30" s="5">
        <v>1554.5276491891891</v>
      </c>
      <c r="CL30" s="5">
        <v>815.9627027027027</v>
      </c>
      <c r="CM30" s="5">
        <v>216.2162162162162</v>
      </c>
      <c r="CN30" s="5">
        <v>206.43578378378379</v>
      </c>
      <c r="CO30" s="5">
        <v>1238.614702702703</v>
      </c>
      <c r="CP30" s="60"/>
      <c r="CQ30" s="4"/>
    </row>
    <row r="31" spans="1:95" ht="18.95" customHeight="1" x14ac:dyDescent="0.25">
      <c r="A31" s="60"/>
      <c r="B31" s="3">
        <v>1131</v>
      </c>
      <c r="C31" s="4" t="s">
        <v>196</v>
      </c>
      <c r="D31" s="3" t="s">
        <v>107</v>
      </c>
      <c r="E31" s="60"/>
      <c r="F31" s="5">
        <v>2843.3338658918919</v>
      </c>
      <c r="G31" s="5">
        <v>658.04546903703692</v>
      </c>
      <c r="H31" s="5">
        <v>8327.61</v>
      </c>
      <c r="I31" s="5">
        <v>7710.75</v>
      </c>
      <c r="J31" s="5">
        <v>7437.1999999999989</v>
      </c>
      <c r="K31" s="5">
        <v>890.41000000000008</v>
      </c>
      <c r="L31" s="5">
        <v>0</v>
      </c>
      <c r="M31" s="6">
        <v>492</v>
      </c>
      <c r="N31" s="5">
        <v>-2185.2883968548549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3612.12</v>
      </c>
      <c r="W31" s="5">
        <v>300.67554444444443</v>
      </c>
      <c r="X31" s="5">
        <v>3344.5555555555552</v>
      </c>
      <c r="Y31" s="5">
        <v>0</v>
      </c>
      <c r="Z31" s="5">
        <v>3218.24</v>
      </c>
      <c r="AA31" s="5">
        <v>393.88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2891.41</v>
      </c>
      <c r="AO31" s="5">
        <v>187.40620370370371</v>
      </c>
      <c r="AP31" s="5">
        <v>2677.2314814814808</v>
      </c>
      <c r="AQ31" s="5">
        <v>0</v>
      </c>
      <c r="AR31" s="5">
        <v>2635.31</v>
      </c>
      <c r="AS31" s="5">
        <v>256.10000000000002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1824.08</v>
      </c>
      <c r="BA31" s="5">
        <v>141.87288888888889</v>
      </c>
      <c r="BB31" s="5">
        <v>1688.962962962963</v>
      </c>
      <c r="BC31" s="5">
        <v>0</v>
      </c>
      <c r="BD31" s="5">
        <v>1583.65</v>
      </c>
      <c r="BE31" s="5">
        <v>240.43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190</v>
      </c>
      <c r="BO31" s="6">
        <v>0</v>
      </c>
      <c r="BP31" s="6">
        <v>0</v>
      </c>
      <c r="BQ31" s="6">
        <v>195</v>
      </c>
      <c r="BR31" s="6">
        <v>0</v>
      </c>
      <c r="BS31" s="6">
        <v>107</v>
      </c>
      <c r="BT31" s="6">
        <v>0</v>
      </c>
      <c r="BU31" s="60"/>
      <c r="BV31" s="5">
        <v>629.95463703703695</v>
      </c>
      <c r="BW31" s="5">
        <v>28.090831999999999</v>
      </c>
      <c r="BX31" s="5">
        <v>0</v>
      </c>
      <c r="BY31" s="60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35.195195195195197</v>
      </c>
      <c r="CG31" s="5">
        <v>5</v>
      </c>
      <c r="CH31" s="5">
        <v>0</v>
      </c>
      <c r="CI31" s="5">
        <v>111.589974</v>
      </c>
      <c r="CJ31" s="5">
        <v>3.9939939939939939</v>
      </c>
      <c r="CK31" s="5">
        <v>1604.719163189189</v>
      </c>
      <c r="CL31" s="5">
        <v>815.9627027027027</v>
      </c>
      <c r="CM31" s="5">
        <v>216.2162162162162</v>
      </c>
      <c r="CN31" s="5">
        <v>206.43578378378379</v>
      </c>
      <c r="CO31" s="5">
        <v>1238.614702702703</v>
      </c>
      <c r="CP31" s="60"/>
      <c r="CQ31" s="4"/>
    </row>
    <row r="32" spans="1:95" ht="18.95" customHeight="1" x14ac:dyDescent="0.25">
      <c r="A32" s="60"/>
      <c r="B32" s="3">
        <v>1132</v>
      </c>
      <c r="C32" s="4" t="s">
        <v>197</v>
      </c>
      <c r="D32" s="3" t="s">
        <v>107</v>
      </c>
      <c r="E32" s="60"/>
      <c r="F32" s="5">
        <v>2580.8109958918922</v>
      </c>
      <c r="G32" s="5">
        <v>393.71302344444439</v>
      </c>
      <c r="H32" s="5">
        <v>4594.5600000000004</v>
      </c>
      <c r="I32" s="5">
        <v>4254.2222222222217</v>
      </c>
      <c r="J32" s="5">
        <v>4283.92</v>
      </c>
      <c r="K32" s="5">
        <v>310.64</v>
      </c>
      <c r="L32" s="5">
        <v>0</v>
      </c>
      <c r="M32" s="6">
        <v>214</v>
      </c>
      <c r="N32" s="5">
        <v>-2187.0979724474478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2855.05</v>
      </c>
      <c r="W32" s="5">
        <v>237.65647685185189</v>
      </c>
      <c r="X32" s="5">
        <v>2643.5648148148148</v>
      </c>
      <c r="Y32" s="5">
        <v>0</v>
      </c>
      <c r="Z32" s="5">
        <v>2702.09</v>
      </c>
      <c r="AA32" s="5">
        <v>152.96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212.5</v>
      </c>
      <c r="AO32" s="5">
        <v>13.773148148148151</v>
      </c>
      <c r="AP32" s="5">
        <v>196.75925925925921</v>
      </c>
      <c r="AQ32" s="5">
        <v>0</v>
      </c>
      <c r="AR32" s="5">
        <v>212.5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1527.01</v>
      </c>
      <c r="BA32" s="5">
        <v>118.76744444444439</v>
      </c>
      <c r="BB32" s="5">
        <v>1413.898148148148</v>
      </c>
      <c r="BC32" s="5">
        <v>0</v>
      </c>
      <c r="BD32" s="5">
        <v>1369.33</v>
      </c>
      <c r="BE32" s="5">
        <v>157.68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116</v>
      </c>
      <c r="BO32" s="6">
        <v>0</v>
      </c>
      <c r="BP32" s="6">
        <v>0</v>
      </c>
      <c r="BQ32" s="6">
        <v>13</v>
      </c>
      <c r="BR32" s="6">
        <v>0</v>
      </c>
      <c r="BS32" s="6">
        <v>85</v>
      </c>
      <c r="BT32" s="6">
        <v>0</v>
      </c>
      <c r="BU32" s="60"/>
      <c r="BV32" s="5">
        <v>370.19706944444442</v>
      </c>
      <c r="BW32" s="5">
        <v>23.515954000000001</v>
      </c>
      <c r="BX32" s="5">
        <v>0</v>
      </c>
      <c r="BY32" s="60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35.195195195195197</v>
      </c>
      <c r="CG32" s="5">
        <v>5</v>
      </c>
      <c r="CH32" s="5">
        <v>0</v>
      </c>
      <c r="CI32" s="5">
        <v>61.567104000000008</v>
      </c>
      <c r="CJ32" s="5">
        <v>3.9939939939939939</v>
      </c>
      <c r="CK32" s="5">
        <v>1342.196293189189</v>
      </c>
      <c r="CL32" s="5">
        <v>815.9627027027027</v>
      </c>
      <c r="CM32" s="5">
        <v>216.2162162162162</v>
      </c>
      <c r="CN32" s="5">
        <v>206.43578378378379</v>
      </c>
      <c r="CO32" s="5">
        <v>1238.614702702703</v>
      </c>
      <c r="CP32" s="60"/>
      <c r="CQ32" s="4"/>
    </row>
    <row r="33" spans="1:95" ht="18.95" customHeight="1" x14ac:dyDescent="0.25">
      <c r="A33" s="60"/>
      <c r="B33" s="3">
        <v>1133</v>
      </c>
      <c r="C33" s="4" t="s">
        <v>200</v>
      </c>
      <c r="D33" s="3" t="s">
        <v>107</v>
      </c>
      <c r="E33" s="60"/>
      <c r="F33" s="5">
        <v>2186.4877418918918</v>
      </c>
      <c r="G33" s="5">
        <v>495.62187785185188</v>
      </c>
      <c r="H33" s="5">
        <v>7107.75</v>
      </c>
      <c r="I33" s="5">
        <v>6581.25</v>
      </c>
      <c r="J33" s="5">
        <v>6294.09</v>
      </c>
      <c r="K33" s="5">
        <v>813.66</v>
      </c>
      <c r="L33" s="5">
        <v>0</v>
      </c>
      <c r="M33" s="6">
        <v>667</v>
      </c>
      <c r="N33" s="5">
        <v>-1690.8658640400399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5876.06</v>
      </c>
      <c r="AO33" s="5">
        <v>380.85574074074083</v>
      </c>
      <c r="AP33" s="5">
        <v>5440.7962962962974</v>
      </c>
      <c r="AQ33" s="5">
        <v>0</v>
      </c>
      <c r="AR33" s="5">
        <v>5135.5600000000004</v>
      </c>
      <c r="AS33" s="5">
        <v>740.5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1231.69</v>
      </c>
      <c r="BA33" s="5">
        <v>95.798111111111112</v>
      </c>
      <c r="BB33" s="5">
        <v>1140.4537037037039</v>
      </c>
      <c r="BC33" s="5">
        <v>0</v>
      </c>
      <c r="BD33" s="5">
        <v>1158.53</v>
      </c>
      <c r="BE33" s="5">
        <v>73.16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0</v>
      </c>
      <c r="BO33" s="6">
        <v>0</v>
      </c>
      <c r="BP33" s="6">
        <v>0</v>
      </c>
      <c r="BQ33" s="6">
        <v>537</v>
      </c>
      <c r="BR33" s="6">
        <v>0</v>
      </c>
      <c r="BS33" s="6">
        <v>130</v>
      </c>
      <c r="BT33" s="6">
        <v>0</v>
      </c>
      <c r="BU33" s="60"/>
      <c r="BV33" s="5">
        <v>476.65385185185193</v>
      </c>
      <c r="BW33" s="5">
        <v>18.968025999999998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35.195195195195197</v>
      </c>
      <c r="CG33" s="5">
        <v>5</v>
      </c>
      <c r="CH33" s="5">
        <v>0</v>
      </c>
      <c r="CI33" s="5">
        <v>95.243850000000009</v>
      </c>
      <c r="CJ33" s="5">
        <v>3.9939939939939939</v>
      </c>
      <c r="CK33" s="5">
        <v>947.87303918918917</v>
      </c>
      <c r="CL33" s="5">
        <v>815.9627027027027</v>
      </c>
      <c r="CM33" s="5">
        <v>216.2162162162162</v>
      </c>
      <c r="CN33" s="5">
        <v>206.43578378378379</v>
      </c>
      <c r="CO33" s="5">
        <v>1238.614702702703</v>
      </c>
      <c r="CP33" s="60"/>
      <c r="CQ33" s="4"/>
    </row>
    <row r="34" spans="1:95" ht="18.95" customHeight="1" x14ac:dyDescent="0.25">
      <c r="A34" s="60"/>
      <c r="B34" s="3">
        <v>1134</v>
      </c>
      <c r="C34" s="4" t="s">
        <v>201</v>
      </c>
      <c r="D34" s="3" t="s">
        <v>107</v>
      </c>
      <c r="E34" s="60"/>
      <c r="F34" s="5">
        <v>2720.397675891892</v>
      </c>
      <c r="G34" s="5">
        <v>518.36308188888881</v>
      </c>
      <c r="H34" s="5">
        <v>6654.76</v>
      </c>
      <c r="I34" s="5">
        <v>6161.8148148148148</v>
      </c>
      <c r="J34" s="5">
        <v>6159.4599999999991</v>
      </c>
      <c r="K34" s="5">
        <v>495.30000000000013</v>
      </c>
      <c r="L34" s="5">
        <v>0</v>
      </c>
      <c r="M34" s="6">
        <v>336</v>
      </c>
      <c r="N34" s="5">
        <v>-2202.0345940030029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1523.49</v>
      </c>
      <c r="W34" s="5">
        <v>126.8164361111111</v>
      </c>
      <c r="X34" s="5">
        <v>1410.6388888888889</v>
      </c>
      <c r="Y34" s="5">
        <v>0</v>
      </c>
      <c r="Z34" s="5">
        <v>1456.56</v>
      </c>
      <c r="AA34" s="5">
        <v>66.930000000000007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3052.35</v>
      </c>
      <c r="AO34" s="5">
        <v>197.83750000000001</v>
      </c>
      <c r="AP34" s="5">
        <v>2826.25</v>
      </c>
      <c r="AQ34" s="5">
        <v>0</v>
      </c>
      <c r="AR34" s="5">
        <v>2854.58</v>
      </c>
      <c r="AS34" s="5">
        <v>197.77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2078.92</v>
      </c>
      <c r="BA34" s="5">
        <v>161.6937777777778</v>
      </c>
      <c r="BB34" s="5">
        <v>1924.9259259259261</v>
      </c>
      <c r="BC34" s="5">
        <v>0</v>
      </c>
      <c r="BD34" s="5">
        <v>1848.32</v>
      </c>
      <c r="BE34" s="5">
        <v>230.6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69</v>
      </c>
      <c r="BO34" s="6">
        <v>0</v>
      </c>
      <c r="BP34" s="6">
        <v>0</v>
      </c>
      <c r="BQ34" s="6">
        <v>159</v>
      </c>
      <c r="BR34" s="6">
        <v>0</v>
      </c>
      <c r="BS34" s="6">
        <v>108</v>
      </c>
      <c r="BT34" s="6">
        <v>0</v>
      </c>
      <c r="BU34" s="60"/>
      <c r="BV34" s="5">
        <v>486.34771388888879</v>
      </c>
      <c r="BW34" s="5">
        <v>32.015368000000002</v>
      </c>
      <c r="BX34" s="5">
        <v>0</v>
      </c>
      <c r="BY34" s="60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35.195195195195197</v>
      </c>
      <c r="CG34" s="5">
        <v>5</v>
      </c>
      <c r="CH34" s="5">
        <v>0</v>
      </c>
      <c r="CI34" s="5">
        <v>89.173783999999998</v>
      </c>
      <c r="CJ34" s="5">
        <v>3.9939939939939939</v>
      </c>
      <c r="CK34" s="5">
        <v>1481.7829731891891</v>
      </c>
      <c r="CL34" s="5">
        <v>815.9627027027027</v>
      </c>
      <c r="CM34" s="5">
        <v>216.2162162162162</v>
      </c>
      <c r="CN34" s="5">
        <v>206.43578378378379</v>
      </c>
      <c r="CO34" s="5">
        <v>1238.614702702703</v>
      </c>
      <c r="CP34" s="60"/>
      <c r="CQ34" s="4"/>
    </row>
    <row r="35" spans="1:95" ht="18.95" customHeight="1" x14ac:dyDescent="0.25">
      <c r="A35" s="60"/>
      <c r="B35" s="3">
        <v>1135</v>
      </c>
      <c r="C35" s="4" t="s">
        <v>166</v>
      </c>
      <c r="D35" s="3" t="s">
        <v>107</v>
      </c>
      <c r="E35" s="60"/>
      <c r="F35" s="5">
        <v>2632.1916578918922</v>
      </c>
      <c r="G35" s="5">
        <v>934.42357196296291</v>
      </c>
      <c r="H35" s="5">
        <v>10518.49</v>
      </c>
      <c r="I35" s="5">
        <v>9739.3425925925912</v>
      </c>
      <c r="J35" s="5">
        <v>9575.74</v>
      </c>
      <c r="K35" s="5">
        <v>942.75</v>
      </c>
      <c r="L35" s="5">
        <v>0</v>
      </c>
      <c r="M35" s="6">
        <v>640</v>
      </c>
      <c r="N35" s="5">
        <v>-1697.7680859289289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4595.53</v>
      </c>
      <c r="W35" s="5">
        <v>382.53532129629627</v>
      </c>
      <c r="X35" s="5">
        <v>4255.1203703703704</v>
      </c>
      <c r="Y35" s="5">
        <v>0</v>
      </c>
      <c r="Z35" s="5">
        <v>4091.58</v>
      </c>
      <c r="AA35" s="5">
        <v>503.95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5922.96</v>
      </c>
      <c r="BA35" s="5">
        <v>460.67466666666672</v>
      </c>
      <c r="BB35" s="5">
        <v>5484.2222222222217</v>
      </c>
      <c r="BC35" s="5">
        <v>0</v>
      </c>
      <c r="BD35" s="5">
        <v>5484.16</v>
      </c>
      <c r="BE35" s="5">
        <v>438.8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118</v>
      </c>
      <c r="BO35" s="6">
        <v>0</v>
      </c>
      <c r="BP35" s="6">
        <v>0</v>
      </c>
      <c r="BQ35" s="6">
        <v>0</v>
      </c>
      <c r="BR35" s="6">
        <v>0</v>
      </c>
      <c r="BS35" s="6">
        <v>522</v>
      </c>
      <c r="BT35" s="6">
        <v>0</v>
      </c>
      <c r="BU35" s="60"/>
      <c r="BV35" s="5">
        <v>843.20998796296294</v>
      </c>
      <c r="BW35" s="5">
        <v>91.213583999999997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35.195195195195197</v>
      </c>
      <c r="CG35" s="5">
        <v>5</v>
      </c>
      <c r="CH35" s="5">
        <v>400</v>
      </c>
      <c r="CI35" s="5">
        <v>140.947766</v>
      </c>
      <c r="CJ35" s="5">
        <v>3.9939939939939939</v>
      </c>
      <c r="CK35" s="5">
        <v>1393.576955189189</v>
      </c>
      <c r="CL35" s="5">
        <v>815.9627027027027</v>
      </c>
      <c r="CM35" s="5">
        <v>216.2162162162162</v>
      </c>
      <c r="CN35" s="5">
        <v>206.43578378378379</v>
      </c>
      <c r="CO35" s="5">
        <v>1238.614702702703</v>
      </c>
      <c r="CP35" s="60"/>
      <c r="CQ35" s="4"/>
    </row>
    <row r="36" spans="1:95" ht="18.95" customHeight="1" x14ac:dyDescent="0.25">
      <c r="A36" s="60"/>
      <c r="B36" s="3">
        <v>1136</v>
      </c>
      <c r="C36" s="4" t="s">
        <v>146</v>
      </c>
      <c r="D36" s="3" t="s">
        <v>107</v>
      </c>
      <c r="E36" s="60"/>
      <c r="F36" s="5">
        <v>2255.2696378918922</v>
      </c>
      <c r="G36" s="5">
        <v>831.46609222222219</v>
      </c>
      <c r="H36" s="5">
        <v>10998.19</v>
      </c>
      <c r="I36" s="5">
        <v>10183.509259259259</v>
      </c>
      <c r="J36" s="5">
        <v>10628.94</v>
      </c>
      <c r="K36" s="5">
        <v>369.25</v>
      </c>
      <c r="L36" s="5">
        <v>0</v>
      </c>
      <c r="M36" s="6">
        <v>785</v>
      </c>
      <c r="N36" s="5">
        <v>-1423.80354566967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3142.2</v>
      </c>
      <c r="W36" s="5">
        <v>261.55905555555557</v>
      </c>
      <c r="X36" s="5">
        <v>2909.4444444444439</v>
      </c>
      <c r="Y36" s="5">
        <v>0</v>
      </c>
      <c r="Z36" s="5">
        <v>3076.65</v>
      </c>
      <c r="AA36" s="5">
        <v>65.55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5172.04</v>
      </c>
      <c r="AI36" s="5">
        <v>250</v>
      </c>
      <c r="AJ36" s="5">
        <v>4788.9259259259252</v>
      </c>
      <c r="AK36" s="5">
        <v>0</v>
      </c>
      <c r="AL36" s="5">
        <v>4963.87</v>
      </c>
      <c r="AM36" s="5">
        <v>208.17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2683.95</v>
      </c>
      <c r="BA36" s="5">
        <v>208.75166666666669</v>
      </c>
      <c r="BB36" s="5">
        <v>2485.1388888888891</v>
      </c>
      <c r="BC36" s="5">
        <v>0</v>
      </c>
      <c r="BD36" s="5">
        <v>2588.42</v>
      </c>
      <c r="BE36" s="5">
        <v>95.53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169</v>
      </c>
      <c r="BO36" s="6">
        <v>0</v>
      </c>
      <c r="BP36" s="6">
        <v>437</v>
      </c>
      <c r="BQ36" s="6">
        <v>0</v>
      </c>
      <c r="BR36" s="6">
        <v>0</v>
      </c>
      <c r="BS36" s="6">
        <v>179</v>
      </c>
      <c r="BT36" s="6">
        <v>0</v>
      </c>
      <c r="BU36" s="60"/>
      <c r="BV36" s="5">
        <v>720.31072222222224</v>
      </c>
      <c r="BW36" s="5">
        <v>111.15537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35.195195195195197</v>
      </c>
      <c r="CG36" s="5">
        <v>5</v>
      </c>
      <c r="CH36" s="5">
        <v>0</v>
      </c>
      <c r="CI36" s="5">
        <v>147.37574599999999</v>
      </c>
      <c r="CJ36" s="5">
        <v>3.9939939939939939</v>
      </c>
      <c r="CK36" s="5">
        <v>1016.654935189189</v>
      </c>
      <c r="CL36" s="5">
        <v>815.9627027027027</v>
      </c>
      <c r="CM36" s="5">
        <v>216.2162162162162</v>
      </c>
      <c r="CN36" s="5">
        <v>206.43578378378379</v>
      </c>
      <c r="CO36" s="5">
        <v>1238.614702702703</v>
      </c>
      <c r="CP36" s="60"/>
      <c r="CQ36" s="4"/>
    </row>
    <row r="37" spans="1:95" ht="18.95" customHeight="1" x14ac:dyDescent="0.25">
      <c r="A37" s="60"/>
      <c r="B37" s="3">
        <v>1137</v>
      </c>
      <c r="C37" s="4" t="s">
        <v>203</v>
      </c>
      <c r="D37" s="3" t="s">
        <v>107</v>
      </c>
      <c r="E37" s="60"/>
      <c r="F37" s="5">
        <v>2342.4498918918921</v>
      </c>
      <c r="G37" s="5">
        <v>6.1816784444444446</v>
      </c>
      <c r="H37" s="5">
        <v>90</v>
      </c>
      <c r="I37" s="5">
        <v>83.333333333333329</v>
      </c>
      <c r="J37" s="5">
        <v>75.300000000000011</v>
      </c>
      <c r="K37" s="5">
        <v>14.7</v>
      </c>
      <c r="L37" s="5">
        <v>0</v>
      </c>
      <c r="M37" s="6">
        <v>7</v>
      </c>
      <c r="N37" s="5">
        <v>-2336.2682134474471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0.88</v>
      </c>
      <c r="W37" s="5">
        <v>7.325185185185186E-2</v>
      </c>
      <c r="X37" s="5">
        <v>0.81481481481481477</v>
      </c>
      <c r="Y37" s="5">
        <v>0</v>
      </c>
      <c r="Z37" s="5">
        <v>0.88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77.41</v>
      </c>
      <c r="AO37" s="5">
        <v>5.0173148148148146</v>
      </c>
      <c r="AP37" s="5">
        <v>71.675925925925924</v>
      </c>
      <c r="AQ37" s="5">
        <v>0</v>
      </c>
      <c r="AR37" s="5">
        <v>62.71</v>
      </c>
      <c r="AS37" s="5">
        <v>14.7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11.71</v>
      </c>
      <c r="BA37" s="5">
        <v>0.91077777777777791</v>
      </c>
      <c r="BB37" s="5">
        <v>10.84259259259259</v>
      </c>
      <c r="BC37" s="5">
        <v>0</v>
      </c>
      <c r="BD37" s="5">
        <v>11.71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1</v>
      </c>
      <c r="BO37" s="6">
        <v>0</v>
      </c>
      <c r="BP37" s="6">
        <v>0</v>
      </c>
      <c r="BQ37" s="6">
        <v>5</v>
      </c>
      <c r="BR37" s="6">
        <v>0</v>
      </c>
      <c r="BS37" s="6">
        <v>1</v>
      </c>
      <c r="BT37" s="6">
        <v>0</v>
      </c>
      <c r="BU37" s="60"/>
      <c r="BV37" s="5">
        <v>6.0013444444444453</v>
      </c>
      <c r="BW37" s="5">
        <v>0.18033399999999999</v>
      </c>
      <c r="BX37" s="5">
        <v>0</v>
      </c>
      <c r="BY37" s="60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35.195195195195197</v>
      </c>
      <c r="CG37" s="5">
        <v>5</v>
      </c>
      <c r="CH37" s="5">
        <v>0</v>
      </c>
      <c r="CI37" s="5">
        <v>1.206</v>
      </c>
      <c r="CJ37" s="5">
        <v>3.9939939939939939</v>
      </c>
      <c r="CK37" s="5">
        <v>1103.8351891891889</v>
      </c>
      <c r="CL37" s="5">
        <v>815.9627027027027</v>
      </c>
      <c r="CM37" s="5">
        <v>216.2162162162162</v>
      </c>
      <c r="CN37" s="5">
        <v>206.43578378378379</v>
      </c>
      <c r="CO37" s="5">
        <v>1238.614702702703</v>
      </c>
      <c r="CP37" s="60"/>
      <c r="CQ37" s="4"/>
    </row>
    <row r="38" spans="1:95" ht="18.95" customHeight="1" x14ac:dyDescent="0.25">
      <c r="A38" s="60"/>
      <c r="B38" s="3">
        <v>1138</v>
      </c>
      <c r="C38" s="4" t="s">
        <v>204</v>
      </c>
      <c r="D38" s="3" t="s">
        <v>107</v>
      </c>
      <c r="E38" s="60"/>
      <c r="F38" s="5">
        <v>2775.6348698918919</v>
      </c>
      <c r="G38" s="5">
        <v>1780.9171296666671</v>
      </c>
      <c r="H38" s="5">
        <v>19980.669999999998</v>
      </c>
      <c r="I38" s="5">
        <v>18500.620370370369</v>
      </c>
      <c r="J38" s="5">
        <v>19452.71</v>
      </c>
      <c r="K38" s="5">
        <v>527.96</v>
      </c>
      <c r="L38" s="5">
        <v>0</v>
      </c>
      <c r="M38" s="6">
        <v>1405</v>
      </c>
      <c r="N38" s="5">
        <v>-994.71774022522527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8134.95</v>
      </c>
      <c r="W38" s="5">
        <v>677.15926388888886</v>
      </c>
      <c r="X38" s="5">
        <v>7532.3611111111104</v>
      </c>
      <c r="Y38" s="5">
        <v>0</v>
      </c>
      <c r="Z38" s="5">
        <v>7892.51</v>
      </c>
      <c r="AA38" s="5">
        <v>242.44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11845.72</v>
      </c>
      <c r="BA38" s="5">
        <v>921.33377777777787</v>
      </c>
      <c r="BB38" s="5">
        <v>10968.259259259259</v>
      </c>
      <c r="BC38" s="5">
        <v>0</v>
      </c>
      <c r="BD38" s="5">
        <v>11560.2</v>
      </c>
      <c r="BE38" s="5">
        <v>285.52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303</v>
      </c>
      <c r="BO38" s="6">
        <v>0</v>
      </c>
      <c r="BP38" s="6">
        <v>0</v>
      </c>
      <c r="BQ38" s="6">
        <v>0</v>
      </c>
      <c r="BR38" s="6">
        <v>0</v>
      </c>
      <c r="BS38" s="6">
        <v>1102</v>
      </c>
      <c r="BT38" s="6">
        <v>0</v>
      </c>
      <c r="BU38" s="60"/>
      <c r="BV38" s="5">
        <v>1598.4930416666671</v>
      </c>
      <c r="BW38" s="5">
        <v>182.42408800000001</v>
      </c>
      <c r="BX38" s="5">
        <v>0</v>
      </c>
      <c r="BY38" s="60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35.195195195195197</v>
      </c>
      <c r="CG38" s="5">
        <v>5</v>
      </c>
      <c r="CH38" s="5">
        <v>400</v>
      </c>
      <c r="CI38" s="5">
        <v>267.74097799999998</v>
      </c>
      <c r="CJ38" s="5">
        <v>3.9939939939939939</v>
      </c>
      <c r="CK38" s="5">
        <v>1537.0201671891889</v>
      </c>
      <c r="CL38" s="5">
        <v>815.9627027027027</v>
      </c>
      <c r="CM38" s="5">
        <v>216.2162162162162</v>
      </c>
      <c r="CN38" s="5">
        <v>206.43578378378379</v>
      </c>
      <c r="CO38" s="5">
        <v>1238.614702702703</v>
      </c>
      <c r="CP38" s="60"/>
      <c r="CQ38" s="4"/>
    </row>
    <row r="39" spans="1:95" ht="18.95" customHeight="1" x14ac:dyDescent="0.25">
      <c r="A39" s="60"/>
      <c r="B39" s="3">
        <v>1203</v>
      </c>
      <c r="C39" s="4" t="s">
        <v>109</v>
      </c>
      <c r="D39" s="3" t="s">
        <v>132</v>
      </c>
      <c r="E39" s="60"/>
      <c r="F39" s="5">
        <v>2673.5210589241501</v>
      </c>
      <c r="G39" s="5">
        <v>4236.5435803333339</v>
      </c>
      <c r="H39" s="5">
        <v>51471.72</v>
      </c>
      <c r="I39" s="5">
        <v>47659</v>
      </c>
      <c r="J39" s="5">
        <v>37567.160000000003</v>
      </c>
      <c r="K39" s="5">
        <v>2684.41</v>
      </c>
      <c r="L39" s="5">
        <v>11220.15</v>
      </c>
      <c r="M39" s="6">
        <v>2813</v>
      </c>
      <c r="N39" s="5">
        <v>1563.022521409184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16655.189999999999</v>
      </c>
      <c r="W39" s="5">
        <v>1386.3903527777779</v>
      </c>
      <c r="X39" s="5">
        <v>15421.472222222221</v>
      </c>
      <c r="Y39" s="5">
        <v>3637.3</v>
      </c>
      <c r="Z39" s="5">
        <v>11807.03</v>
      </c>
      <c r="AA39" s="5">
        <v>1210.8599999999999</v>
      </c>
      <c r="AB39" s="5">
        <v>24135.4</v>
      </c>
      <c r="AC39" s="5">
        <v>1600</v>
      </c>
      <c r="AD39" s="5">
        <v>22347.592592592591</v>
      </c>
      <c r="AE39" s="5">
        <v>5591.43</v>
      </c>
      <c r="AF39" s="5">
        <v>17510.73</v>
      </c>
      <c r="AG39" s="5">
        <v>1033.24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10681.13</v>
      </c>
      <c r="BA39" s="5">
        <v>830.7545555555555</v>
      </c>
      <c r="BB39" s="5">
        <v>9889.9351851851843</v>
      </c>
      <c r="BC39" s="5">
        <v>1991.42</v>
      </c>
      <c r="BD39" s="5">
        <v>8249.4</v>
      </c>
      <c r="BE39" s="5">
        <v>440.31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538</v>
      </c>
      <c r="BO39" s="6">
        <v>1584</v>
      </c>
      <c r="BP39" s="6">
        <v>0</v>
      </c>
      <c r="BQ39" s="6">
        <v>0</v>
      </c>
      <c r="BR39" s="6">
        <v>0</v>
      </c>
      <c r="BS39" s="6">
        <v>691</v>
      </c>
      <c r="BT39" s="6">
        <v>0</v>
      </c>
      <c r="BU39" s="60"/>
      <c r="BV39" s="5">
        <v>3817.1449083333341</v>
      </c>
      <c r="BW39" s="5">
        <v>419.39867199999998</v>
      </c>
      <c r="BX39" s="5">
        <v>0</v>
      </c>
      <c r="BY39" s="60"/>
      <c r="BZ39" s="5">
        <v>652.94000000000005</v>
      </c>
      <c r="CA39" s="5">
        <v>82</v>
      </c>
      <c r="CB39" s="5">
        <v>0</v>
      </c>
      <c r="CC39" s="5">
        <v>96.406129032258065</v>
      </c>
      <c r="CD39" s="5">
        <v>0</v>
      </c>
      <c r="CE39" s="5">
        <v>20</v>
      </c>
      <c r="CF39" s="5">
        <v>35.195195195195197</v>
      </c>
      <c r="CG39" s="5">
        <v>5</v>
      </c>
      <c r="CH39" s="5">
        <v>0</v>
      </c>
      <c r="CI39" s="5">
        <v>539.37103800000011</v>
      </c>
      <c r="CJ39" s="5">
        <v>3.9939939939939939</v>
      </c>
      <c r="CK39" s="5">
        <v>1434.9063562214469</v>
      </c>
      <c r="CL39" s="5">
        <v>815.9627027027027</v>
      </c>
      <c r="CM39" s="5">
        <v>216.2162162162162</v>
      </c>
      <c r="CN39" s="5">
        <v>206.43578378378379</v>
      </c>
      <c r="CO39" s="5">
        <v>1238.614702702703</v>
      </c>
      <c r="CP39" s="60"/>
      <c r="CQ39" s="4"/>
    </row>
    <row r="40" spans="1:95" ht="18.95" customHeight="1" x14ac:dyDescent="0.25">
      <c r="A40" s="60"/>
      <c r="B40" s="3">
        <v>1204</v>
      </c>
      <c r="C40" s="4" t="s">
        <v>109</v>
      </c>
      <c r="D40" s="3" t="s">
        <v>132</v>
      </c>
      <c r="E40" s="60"/>
      <c r="F40" s="5">
        <v>2475.6127069241502</v>
      </c>
      <c r="G40" s="5">
        <v>2900.3728924444449</v>
      </c>
      <c r="H40" s="5">
        <v>30024.42</v>
      </c>
      <c r="I40" s="5">
        <v>27800.388888888891</v>
      </c>
      <c r="J40" s="5">
        <v>24172</v>
      </c>
      <c r="K40" s="5">
        <v>1310.29</v>
      </c>
      <c r="L40" s="5">
        <v>4542.1299999999992</v>
      </c>
      <c r="M40" s="6">
        <v>1731</v>
      </c>
      <c r="N40" s="5">
        <v>424.76018552029473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6165.12</v>
      </c>
      <c r="W40" s="5">
        <v>513.18915555555554</v>
      </c>
      <c r="X40" s="5">
        <v>5708.4444444444443</v>
      </c>
      <c r="Y40" s="5">
        <v>962.95</v>
      </c>
      <c r="Z40" s="5">
        <v>4697.95</v>
      </c>
      <c r="AA40" s="5">
        <v>504.22</v>
      </c>
      <c r="AB40" s="5">
        <v>17753.830000000002</v>
      </c>
      <c r="AC40" s="5">
        <v>1600</v>
      </c>
      <c r="AD40" s="5">
        <v>16438.731481481482</v>
      </c>
      <c r="AE40" s="5">
        <v>2815.2</v>
      </c>
      <c r="AF40" s="5">
        <v>14281.64</v>
      </c>
      <c r="AG40" s="5">
        <v>656.99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6105.4699999999993</v>
      </c>
      <c r="BA40" s="5">
        <v>474.8698888888888</v>
      </c>
      <c r="BB40" s="5">
        <v>5653.2129629629617</v>
      </c>
      <c r="BC40" s="5">
        <v>763.98</v>
      </c>
      <c r="BD40" s="5">
        <v>5192.41</v>
      </c>
      <c r="BE40" s="5">
        <v>149.08000000000001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225</v>
      </c>
      <c r="BO40" s="6">
        <v>1115</v>
      </c>
      <c r="BP40" s="6">
        <v>0</v>
      </c>
      <c r="BQ40" s="6">
        <v>0</v>
      </c>
      <c r="BR40" s="6">
        <v>0</v>
      </c>
      <c r="BS40" s="6">
        <v>391</v>
      </c>
      <c r="BT40" s="6">
        <v>0</v>
      </c>
      <c r="BU40" s="60"/>
      <c r="BV40" s="5">
        <v>2588.0590444444451</v>
      </c>
      <c r="BW40" s="5">
        <v>312.31384800000001</v>
      </c>
      <c r="BX40" s="5">
        <v>0</v>
      </c>
      <c r="BY40" s="60"/>
      <c r="BZ40" s="5">
        <v>652.94000000000005</v>
      </c>
      <c r="CA40" s="5">
        <v>82</v>
      </c>
      <c r="CB40" s="5">
        <v>0</v>
      </c>
      <c r="CC40" s="5">
        <v>96.406129032258065</v>
      </c>
      <c r="CD40" s="5">
        <v>0</v>
      </c>
      <c r="CE40" s="5">
        <v>20</v>
      </c>
      <c r="CF40" s="5">
        <v>35.195195195195197</v>
      </c>
      <c r="CG40" s="5">
        <v>5</v>
      </c>
      <c r="CH40" s="5">
        <v>0</v>
      </c>
      <c r="CI40" s="5">
        <v>341.46268600000002</v>
      </c>
      <c r="CJ40" s="5">
        <v>3.9939939939939939</v>
      </c>
      <c r="CK40" s="5">
        <v>1236.998004221447</v>
      </c>
      <c r="CL40" s="5">
        <v>815.9627027027027</v>
      </c>
      <c r="CM40" s="5">
        <v>216.2162162162162</v>
      </c>
      <c r="CN40" s="5">
        <v>206.43578378378379</v>
      </c>
      <c r="CO40" s="5">
        <v>1238.614702702703</v>
      </c>
      <c r="CP40" s="60"/>
      <c r="CQ40" s="4"/>
    </row>
    <row r="41" spans="1:95" ht="18.95" customHeight="1" x14ac:dyDescent="0.25">
      <c r="A41" s="60"/>
      <c r="B41" s="3">
        <v>1205</v>
      </c>
      <c r="C41" s="4" t="s">
        <v>133</v>
      </c>
      <c r="D41" s="3" t="s">
        <v>134</v>
      </c>
      <c r="E41" s="60"/>
      <c r="F41" s="5">
        <v>2493.8930709241499</v>
      </c>
      <c r="G41" s="5">
        <v>4558.6940979629626</v>
      </c>
      <c r="H41" s="5">
        <v>2960.86</v>
      </c>
      <c r="I41" s="5">
        <v>2741.537037037036</v>
      </c>
      <c r="J41" s="5">
        <v>1609.45</v>
      </c>
      <c r="K41" s="5">
        <v>111.3</v>
      </c>
      <c r="L41" s="5">
        <v>1240.1099999999999</v>
      </c>
      <c r="M41" s="6">
        <v>508</v>
      </c>
      <c r="N41" s="5">
        <v>2064.8010270388131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459.49</v>
      </c>
      <c r="W41" s="5">
        <v>38.248287962962962</v>
      </c>
      <c r="X41" s="5">
        <v>425.4537037037037</v>
      </c>
      <c r="Y41" s="5">
        <v>66.39</v>
      </c>
      <c r="Z41" s="5">
        <v>393.1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2501.37</v>
      </c>
      <c r="BA41" s="5">
        <v>4500</v>
      </c>
      <c r="BB41" s="5">
        <v>2316.083333333333</v>
      </c>
      <c r="BC41" s="5">
        <v>1173.72</v>
      </c>
      <c r="BD41" s="5">
        <v>1216.3499999999999</v>
      </c>
      <c r="BE41" s="5">
        <v>111.3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13</v>
      </c>
      <c r="BO41" s="6">
        <v>0</v>
      </c>
      <c r="BP41" s="6">
        <v>0</v>
      </c>
      <c r="BQ41" s="6">
        <v>0</v>
      </c>
      <c r="BR41" s="6">
        <v>0</v>
      </c>
      <c r="BS41" s="6">
        <v>495</v>
      </c>
      <c r="BT41" s="6">
        <v>0</v>
      </c>
      <c r="BU41" s="60"/>
      <c r="BV41" s="5">
        <v>4538.2482879629633</v>
      </c>
      <c r="BW41" s="5">
        <v>20.445810000000002</v>
      </c>
      <c r="BX41" s="5">
        <v>0</v>
      </c>
      <c r="BY41" s="60"/>
      <c r="BZ41" s="5">
        <v>0</v>
      </c>
      <c r="CA41" s="5">
        <v>0</v>
      </c>
      <c r="CB41" s="5">
        <v>0</v>
      </c>
      <c r="CC41" s="5">
        <v>96.406129032258065</v>
      </c>
      <c r="CD41" s="5">
        <v>1071.625</v>
      </c>
      <c r="CE41" s="5">
        <v>20</v>
      </c>
      <c r="CF41" s="5">
        <v>35.195195195195197</v>
      </c>
      <c r="CG41" s="5">
        <v>5</v>
      </c>
      <c r="CH41" s="5">
        <v>0</v>
      </c>
      <c r="CI41" s="5">
        <v>23.058050000000001</v>
      </c>
      <c r="CJ41" s="5">
        <v>3.9939939939939939</v>
      </c>
      <c r="CK41" s="5">
        <v>1255.2783682214481</v>
      </c>
      <c r="CL41" s="5">
        <v>815.9627027027027</v>
      </c>
      <c r="CM41" s="5">
        <v>216.2162162162162</v>
      </c>
      <c r="CN41" s="5">
        <v>206.43578378378379</v>
      </c>
      <c r="CO41" s="5">
        <v>1238.614702702703</v>
      </c>
      <c r="CP41" s="60"/>
      <c r="CQ41" s="4"/>
    </row>
    <row r="42" spans="1:95" ht="18.95" customHeight="1" x14ac:dyDescent="0.25">
      <c r="A42" s="60"/>
      <c r="B42" s="3">
        <v>1206</v>
      </c>
      <c r="C42" s="4" t="s">
        <v>109</v>
      </c>
      <c r="D42" s="3" t="s">
        <v>132</v>
      </c>
      <c r="E42" s="60"/>
      <c r="F42" s="5">
        <v>2654.2538689241501</v>
      </c>
      <c r="G42" s="5">
        <v>3521.378762740741</v>
      </c>
      <c r="H42" s="5">
        <v>49071.7</v>
      </c>
      <c r="I42" s="5">
        <v>45436.759259259263</v>
      </c>
      <c r="J42" s="5">
        <v>36854.879999999997</v>
      </c>
      <c r="K42" s="5">
        <v>1958.84</v>
      </c>
      <c r="L42" s="5">
        <v>10257.98</v>
      </c>
      <c r="M42" s="6">
        <v>2957</v>
      </c>
      <c r="N42" s="5">
        <v>867.12489381659088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11561.74</v>
      </c>
      <c r="W42" s="5">
        <v>962.4078018518519</v>
      </c>
      <c r="X42" s="5">
        <v>10705.31481481481</v>
      </c>
      <c r="Y42" s="5">
        <v>3502.7</v>
      </c>
      <c r="Z42" s="5">
        <v>7443.23</v>
      </c>
      <c r="AA42" s="5">
        <v>615.80999999999995</v>
      </c>
      <c r="AB42" s="5">
        <v>31269.759999999998</v>
      </c>
      <c r="AC42" s="5">
        <v>1600</v>
      </c>
      <c r="AD42" s="5">
        <v>28953.481481481482</v>
      </c>
      <c r="AE42" s="5">
        <v>5630.55</v>
      </c>
      <c r="AF42" s="5">
        <v>24559.33</v>
      </c>
      <c r="AG42" s="5">
        <v>1079.8800000000001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6240.1999999999989</v>
      </c>
      <c r="BA42" s="5">
        <v>485.34888888888878</v>
      </c>
      <c r="BB42" s="5">
        <v>5777.9629629629617</v>
      </c>
      <c r="BC42" s="5">
        <v>1124.73</v>
      </c>
      <c r="BD42" s="5">
        <v>4852.32</v>
      </c>
      <c r="BE42" s="5">
        <v>263.14999999999998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386</v>
      </c>
      <c r="BO42" s="6">
        <v>2167</v>
      </c>
      <c r="BP42" s="6">
        <v>0</v>
      </c>
      <c r="BQ42" s="6">
        <v>0</v>
      </c>
      <c r="BR42" s="6">
        <v>0</v>
      </c>
      <c r="BS42" s="6">
        <v>404</v>
      </c>
      <c r="BT42" s="6">
        <v>0</v>
      </c>
      <c r="BU42" s="60"/>
      <c r="BV42" s="5">
        <v>3047.7566907407409</v>
      </c>
      <c r="BW42" s="5">
        <v>473.62207200000012</v>
      </c>
      <c r="BX42" s="5">
        <v>0</v>
      </c>
      <c r="BY42" s="60"/>
      <c r="BZ42" s="5">
        <v>652.94000000000005</v>
      </c>
      <c r="CA42" s="5">
        <v>82</v>
      </c>
      <c r="CB42" s="5">
        <v>0</v>
      </c>
      <c r="CC42" s="5">
        <v>96.406129032258065</v>
      </c>
      <c r="CD42" s="5">
        <v>0</v>
      </c>
      <c r="CE42" s="5">
        <v>20</v>
      </c>
      <c r="CF42" s="5">
        <v>35.195195195195197</v>
      </c>
      <c r="CG42" s="5">
        <v>5</v>
      </c>
      <c r="CH42" s="5">
        <v>0</v>
      </c>
      <c r="CI42" s="5">
        <v>520.10384800000008</v>
      </c>
      <c r="CJ42" s="5">
        <v>3.9939939939939939</v>
      </c>
      <c r="CK42" s="5">
        <v>1415.6391662214471</v>
      </c>
      <c r="CL42" s="5">
        <v>815.9627027027027</v>
      </c>
      <c r="CM42" s="5">
        <v>216.2162162162162</v>
      </c>
      <c r="CN42" s="5">
        <v>206.43578378378379</v>
      </c>
      <c r="CO42" s="5">
        <v>1238.614702702703</v>
      </c>
      <c r="CP42" s="60"/>
      <c r="CQ42" s="4"/>
    </row>
    <row r="43" spans="1:95" ht="18.95" customHeight="1" x14ac:dyDescent="0.25">
      <c r="A43" s="60"/>
      <c r="B43" s="3">
        <v>1207</v>
      </c>
      <c r="C43" s="4" t="s">
        <v>109</v>
      </c>
      <c r="D43" s="3" t="s">
        <v>132</v>
      </c>
      <c r="E43" s="60"/>
      <c r="F43" s="5">
        <v>2499.5732469241502</v>
      </c>
      <c r="G43" s="5">
        <v>3015.8154900370369</v>
      </c>
      <c r="H43" s="5">
        <v>34935.540000000008</v>
      </c>
      <c r="I43" s="5">
        <v>32347.72222222223</v>
      </c>
      <c r="J43" s="5">
        <v>25970.3</v>
      </c>
      <c r="K43" s="5">
        <v>1300.0899999999999</v>
      </c>
      <c r="L43" s="5">
        <v>7665.15</v>
      </c>
      <c r="M43" s="6">
        <v>1971</v>
      </c>
      <c r="N43" s="5">
        <v>516.24224311288708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9324.2300000000014</v>
      </c>
      <c r="W43" s="5">
        <v>776.15581203703721</v>
      </c>
      <c r="X43" s="5">
        <v>8633.5462962962974</v>
      </c>
      <c r="Y43" s="5">
        <v>2547.91</v>
      </c>
      <c r="Z43" s="5">
        <v>6240.47</v>
      </c>
      <c r="AA43" s="5">
        <v>535.85</v>
      </c>
      <c r="AB43" s="5">
        <v>21444.94</v>
      </c>
      <c r="AC43" s="5">
        <v>1600</v>
      </c>
      <c r="AD43" s="5">
        <v>19856.425925925931</v>
      </c>
      <c r="AE43" s="5">
        <v>4112.93</v>
      </c>
      <c r="AF43" s="5">
        <v>16814.490000000002</v>
      </c>
      <c r="AG43" s="5">
        <v>517.52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4166.37</v>
      </c>
      <c r="BA43" s="5">
        <v>324.05099999999999</v>
      </c>
      <c r="BB43" s="5">
        <v>3857.75</v>
      </c>
      <c r="BC43" s="5">
        <v>1004.31</v>
      </c>
      <c r="BD43" s="5">
        <v>2915.34</v>
      </c>
      <c r="BE43" s="5">
        <v>246.72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266</v>
      </c>
      <c r="BO43" s="6">
        <v>1417</v>
      </c>
      <c r="BP43" s="6">
        <v>0</v>
      </c>
      <c r="BQ43" s="6">
        <v>0</v>
      </c>
      <c r="BR43" s="6">
        <v>0</v>
      </c>
      <c r="BS43" s="6">
        <v>288</v>
      </c>
      <c r="BT43" s="6">
        <v>0</v>
      </c>
      <c r="BU43" s="60"/>
      <c r="BV43" s="5">
        <v>2700.2068120370368</v>
      </c>
      <c r="BW43" s="5">
        <v>315.608678</v>
      </c>
      <c r="BX43" s="5">
        <v>0</v>
      </c>
      <c r="BY43" s="60"/>
      <c r="BZ43" s="5">
        <v>652.94000000000005</v>
      </c>
      <c r="CA43" s="5">
        <v>82</v>
      </c>
      <c r="CB43" s="5">
        <v>0</v>
      </c>
      <c r="CC43" s="5">
        <v>96.406129032258065</v>
      </c>
      <c r="CD43" s="5">
        <v>0</v>
      </c>
      <c r="CE43" s="5">
        <v>20</v>
      </c>
      <c r="CF43" s="5">
        <v>35.195195195195197</v>
      </c>
      <c r="CG43" s="5">
        <v>5</v>
      </c>
      <c r="CH43" s="5">
        <v>0</v>
      </c>
      <c r="CI43" s="5">
        <v>365.42322600000011</v>
      </c>
      <c r="CJ43" s="5">
        <v>3.9939939939939939</v>
      </c>
      <c r="CK43" s="5">
        <v>1260.958544221447</v>
      </c>
      <c r="CL43" s="5">
        <v>815.9627027027027</v>
      </c>
      <c r="CM43" s="5">
        <v>216.2162162162162</v>
      </c>
      <c r="CN43" s="5">
        <v>206.43578378378379</v>
      </c>
      <c r="CO43" s="5">
        <v>1238.614702702703</v>
      </c>
      <c r="CP43" s="60"/>
      <c r="CQ43" s="4"/>
    </row>
    <row r="44" spans="1:95" ht="18.95" customHeight="1" x14ac:dyDescent="0.25">
      <c r="A44" s="60"/>
      <c r="B44" s="3">
        <v>1208</v>
      </c>
      <c r="C44" s="4" t="s">
        <v>109</v>
      </c>
      <c r="D44" s="3" t="s">
        <v>132</v>
      </c>
      <c r="E44" s="60"/>
      <c r="F44" s="5">
        <v>2341.6617509241501</v>
      </c>
      <c r="G44" s="5">
        <v>2376.6395680000001</v>
      </c>
      <c r="H44" s="5">
        <v>19173.189999999999</v>
      </c>
      <c r="I44" s="5">
        <v>17752.953703703701</v>
      </c>
      <c r="J44" s="5">
        <v>14573.5</v>
      </c>
      <c r="K44" s="5">
        <v>912.45</v>
      </c>
      <c r="L44" s="5">
        <v>3687.24</v>
      </c>
      <c r="M44" s="6">
        <v>1125</v>
      </c>
      <c r="N44" s="5">
        <v>34.977817075849998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3391.56</v>
      </c>
      <c r="W44" s="5">
        <v>282.31596666666672</v>
      </c>
      <c r="X44" s="5">
        <v>3140.333333333333</v>
      </c>
      <c r="Y44" s="5">
        <v>813.03</v>
      </c>
      <c r="Z44" s="5">
        <v>2482.84</v>
      </c>
      <c r="AA44" s="5">
        <v>95.69</v>
      </c>
      <c r="AB44" s="5">
        <v>11981.71</v>
      </c>
      <c r="AC44" s="5">
        <v>1600</v>
      </c>
      <c r="AD44" s="5">
        <v>11094.175925925931</v>
      </c>
      <c r="AE44" s="5">
        <v>1932.95</v>
      </c>
      <c r="AF44" s="5">
        <v>9318.49</v>
      </c>
      <c r="AG44" s="5">
        <v>730.27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3799.92</v>
      </c>
      <c r="BA44" s="5">
        <v>295.54933333333332</v>
      </c>
      <c r="BB44" s="5">
        <v>3518.4444444444439</v>
      </c>
      <c r="BC44" s="5">
        <v>941.26</v>
      </c>
      <c r="BD44" s="5">
        <v>2772.17</v>
      </c>
      <c r="BE44" s="5">
        <v>86.49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130</v>
      </c>
      <c r="BO44" s="6">
        <v>743</v>
      </c>
      <c r="BP44" s="6">
        <v>0</v>
      </c>
      <c r="BQ44" s="6">
        <v>0</v>
      </c>
      <c r="BR44" s="6">
        <v>0</v>
      </c>
      <c r="BS44" s="6">
        <v>252</v>
      </c>
      <c r="BT44" s="6">
        <v>0</v>
      </c>
      <c r="BU44" s="60"/>
      <c r="BV44" s="5">
        <v>2177.8652999999999</v>
      </c>
      <c r="BW44" s="5">
        <v>198.77426800000001</v>
      </c>
      <c r="BX44" s="5">
        <v>0</v>
      </c>
      <c r="BY44" s="60"/>
      <c r="BZ44" s="5">
        <v>652.94000000000005</v>
      </c>
      <c r="CA44" s="5">
        <v>82</v>
      </c>
      <c r="CB44" s="5">
        <v>0</v>
      </c>
      <c r="CC44" s="5">
        <v>96.406129032258065</v>
      </c>
      <c r="CD44" s="5">
        <v>0</v>
      </c>
      <c r="CE44" s="5">
        <v>20</v>
      </c>
      <c r="CF44" s="5">
        <v>35.195195195195197</v>
      </c>
      <c r="CG44" s="5">
        <v>5</v>
      </c>
      <c r="CH44" s="5">
        <v>0</v>
      </c>
      <c r="CI44" s="5">
        <v>207.51173</v>
      </c>
      <c r="CJ44" s="5">
        <v>3.9939939939939939</v>
      </c>
      <c r="CK44" s="5">
        <v>1103.0470482214471</v>
      </c>
      <c r="CL44" s="5">
        <v>815.9627027027027</v>
      </c>
      <c r="CM44" s="5">
        <v>216.2162162162162</v>
      </c>
      <c r="CN44" s="5">
        <v>206.43578378378379</v>
      </c>
      <c r="CO44" s="5">
        <v>1238.614702702703</v>
      </c>
      <c r="CP44" s="60"/>
      <c r="CQ44" s="4"/>
    </row>
    <row r="45" spans="1:95" ht="18.95" customHeight="1" x14ac:dyDescent="0.25">
      <c r="A45" s="60"/>
      <c r="B45" s="3">
        <v>1210</v>
      </c>
      <c r="C45" s="4" t="s">
        <v>109</v>
      </c>
      <c r="D45" s="3" t="s">
        <v>132</v>
      </c>
      <c r="E45" s="60"/>
      <c r="F45" s="5">
        <v>2966.2906809241499</v>
      </c>
      <c r="G45" s="5">
        <v>3944.517672444445</v>
      </c>
      <c r="H45" s="5">
        <v>42850.06</v>
      </c>
      <c r="I45" s="5">
        <v>39675.981481481467</v>
      </c>
      <c r="J45" s="5">
        <v>39255.35</v>
      </c>
      <c r="K45" s="5">
        <v>2574.5500000000002</v>
      </c>
      <c r="L45" s="5">
        <v>1020.16</v>
      </c>
      <c r="M45" s="6">
        <v>2174</v>
      </c>
      <c r="N45" s="5">
        <v>978.22699152029418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16055.7</v>
      </c>
      <c r="W45" s="5">
        <v>1336.4883611111111</v>
      </c>
      <c r="X45" s="5">
        <v>14866.388888888891</v>
      </c>
      <c r="Y45" s="5">
        <v>229.37</v>
      </c>
      <c r="Z45" s="5">
        <v>14840.22</v>
      </c>
      <c r="AA45" s="5">
        <v>986.11</v>
      </c>
      <c r="AB45" s="5">
        <v>18982.689999999999</v>
      </c>
      <c r="AC45" s="5">
        <v>1600</v>
      </c>
      <c r="AD45" s="5">
        <v>17576.56481481481</v>
      </c>
      <c r="AE45" s="5">
        <v>565.91</v>
      </c>
      <c r="AF45" s="5">
        <v>17128.759999999998</v>
      </c>
      <c r="AG45" s="5">
        <v>1288.02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7811.67</v>
      </c>
      <c r="BA45" s="5">
        <v>607.57433333333336</v>
      </c>
      <c r="BB45" s="5">
        <v>7233.0277777777774</v>
      </c>
      <c r="BC45" s="5">
        <v>224.88</v>
      </c>
      <c r="BD45" s="5">
        <v>7286.37</v>
      </c>
      <c r="BE45" s="5">
        <v>300.42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455</v>
      </c>
      <c r="BO45" s="6">
        <v>1211</v>
      </c>
      <c r="BP45" s="6">
        <v>0</v>
      </c>
      <c r="BQ45" s="6">
        <v>0</v>
      </c>
      <c r="BR45" s="6">
        <v>0</v>
      </c>
      <c r="BS45" s="6">
        <v>508</v>
      </c>
      <c r="BT45" s="6">
        <v>0</v>
      </c>
      <c r="BU45" s="60"/>
      <c r="BV45" s="5">
        <v>3544.0626944444448</v>
      </c>
      <c r="BW45" s="5">
        <v>400.45497799999998</v>
      </c>
      <c r="BX45" s="5">
        <v>0</v>
      </c>
      <c r="BY45" s="60"/>
      <c r="BZ45" s="5">
        <v>760.56</v>
      </c>
      <c r="CA45" s="5">
        <v>246</v>
      </c>
      <c r="CB45" s="5">
        <v>0</v>
      </c>
      <c r="CC45" s="5">
        <v>96.406129032258065</v>
      </c>
      <c r="CD45" s="5">
        <v>0</v>
      </c>
      <c r="CE45" s="5">
        <v>20</v>
      </c>
      <c r="CF45" s="5">
        <v>35.195195195195197</v>
      </c>
      <c r="CG45" s="5">
        <v>5</v>
      </c>
      <c r="CH45" s="5">
        <v>0</v>
      </c>
      <c r="CI45" s="5">
        <v>560.52066000000002</v>
      </c>
      <c r="CJ45" s="5">
        <v>3.9939939939939939</v>
      </c>
      <c r="CK45" s="5">
        <v>1727.6759782214481</v>
      </c>
      <c r="CL45" s="5">
        <v>815.9627027027027</v>
      </c>
      <c r="CM45" s="5">
        <v>216.2162162162162</v>
      </c>
      <c r="CN45" s="5">
        <v>206.43578378378379</v>
      </c>
      <c r="CO45" s="5">
        <v>1238.614702702703</v>
      </c>
      <c r="CP45" s="60"/>
      <c r="CQ45" s="4"/>
    </row>
    <row r="46" spans="1:95" ht="18.95" customHeight="1" x14ac:dyDescent="0.25">
      <c r="A46" s="60"/>
      <c r="B46" s="3">
        <v>1211</v>
      </c>
      <c r="C46" s="4" t="s">
        <v>192</v>
      </c>
      <c r="D46" s="3" t="s">
        <v>134</v>
      </c>
      <c r="E46" s="60"/>
      <c r="F46" s="5">
        <v>3701.1352360480091</v>
      </c>
      <c r="G46" s="5">
        <v>2543.6394959999998</v>
      </c>
      <c r="H46" s="5">
        <v>16948.099999999999</v>
      </c>
      <c r="I46" s="5">
        <v>15692.685185185181</v>
      </c>
      <c r="J46" s="5">
        <v>8750.7199999999993</v>
      </c>
      <c r="K46" s="5">
        <v>576.52</v>
      </c>
      <c r="L46" s="5">
        <v>7620.86</v>
      </c>
      <c r="M46" s="6">
        <v>983</v>
      </c>
      <c r="N46" s="5">
        <v>-1157.4957400480091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16948.099999999999</v>
      </c>
      <c r="AC46" s="5">
        <v>2400</v>
      </c>
      <c r="AD46" s="5">
        <v>15692.685185185181</v>
      </c>
      <c r="AE46" s="5">
        <v>7620.86</v>
      </c>
      <c r="AF46" s="5">
        <v>8750.7199999999993</v>
      </c>
      <c r="AG46" s="5">
        <v>576.52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0</v>
      </c>
      <c r="BO46" s="6">
        <v>983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60"/>
      <c r="BV46" s="5">
        <v>2400</v>
      </c>
      <c r="BW46" s="5">
        <v>143.63949600000001</v>
      </c>
      <c r="BX46" s="5">
        <v>0</v>
      </c>
      <c r="BY46" s="60"/>
      <c r="BZ46" s="5">
        <v>0</v>
      </c>
      <c r="CA46" s="5">
        <v>118.59</v>
      </c>
      <c r="CB46" s="5">
        <v>1087.0852151238589</v>
      </c>
      <c r="CC46" s="5">
        <v>96.406129032258065</v>
      </c>
      <c r="CD46" s="5">
        <v>1096.25</v>
      </c>
      <c r="CE46" s="5">
        <v>20</v>
      </c>
      <c r="CF46" s="5">
        <v>35.195195195195197</v>
      </c>
      <c r="CG46" s="5">
        <v>5</v>
      </c>
      <c r="CH46" s="5">
        <v>0</v>
      </c>
      <c r="CI46" s="5">
        <v>0</v>
      </c>
      <c r="CJ46" s="5">
        <v>3.9939939939939939</v>
      </c>
      <c r="CK46" s="5">
        <v>2462.5205333453059</v>
      </c>
      <c r="CL46" s="5">
        <v>815.9627027027027</v>
      </c>
      <c r="CM46" s="5">
        <v>216.2162162162162</v>
      </c>
      <c r="CN46" s="5">
        <v>206.43578378378379</v>
      </c>
      <c r="CO46" s="5">
        <v>1238.614702702703</v>
      </c>
      <c r="CP46" s="60"/>
      <c r="CQ46" s="4"/>
    </row>
    <row r="47" spans="1:95" ht="18.95" customHeight="1" x14ac:dyDescent="0.25">
      <c r="A47" s="60"/>
      <c r="B47" s="3">
        <v>1212</v>
      </c>
      <c r="C47" s="4" t="s">
        <v>135</v>
      </c>
      <c r="D47" s="3" t="s">
        <v>134</v>
      </c>
      <c r="E47" s="60"/>
      <c r="F47" s="5">
        <v>3208.05434892415</v>
      </c>
      <c r="G47" s="5">
        <v>1808.050769629629</v>
      </c>
      <c r="H47" s="5">
        <v>7373.43</v>
      </c>
      <c r="I47" s="5">
        <v>6827.25</v>
      </c>
      <c r="J47" s="5">
        <v>5379.74</v>
      </c>
      <c r="K47" s="5">
        <v>451.18</v>
      </c>
      <c r="L47" s="5">
        <v>1542.51</v>
      </c>
      <c r="M47" s="6">
        <v>378</v>
      </c>
      <c r="N47" s="5">
        <v>-1400.00357929452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1507.24</v>
      </c>
      <c r="W47" s="5">
        <v>125.4637740740741</v>
      </c>
      <c r="X47" s="5">
        <v>1395.5925925925931</v>
      </c>
      <c r="Y47" s="5">
        <v>419.92</v>
      </c>
      <c r="Z47" s="5">
        <v>935.37</v>
      </c>
      <c r="AA47" s="5">
        <v>151.94999999999999</v>
      </c>
      <c r="AB47" s="5">
        <v>5743.59</v>
      </c>
      <c r="AC47" s="5">
        <v>1600</v>
      </c>
      <c r="AD47" s="5">
        <v>5318.1388888888887</v>
      </c>
      <c r="AE47" s="5">
        <v>1101.43</v>
      </c>
      <c r="AF47" s="5">
        <v>4342.93</v>
      </c>
      <c r="AG47" s="5">
        <v>299.23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122.6</v>
      </c>
      <c r="BA47" s="5">
        <v>9.5355555555555558</v>
      </c>
      <c r="BB47" s="5">
        <v>113.5185185185185</v>
      </c>
      <c r="BC47" s="5">
        <v>21.16</v>
      </c>
      <c r="BD47" s="5">
        <v>101.44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54</v>
      </c>
      <c r="BO47" s="6">
        <v>317</v>
      </c>
      <c r="BP47" s="6">
        <v>0</v>
      </c>
      <c r="BQ47" s="6">
        <v>0</v>
      </c>
      <c r="BR47" s="6">
        <v>0</v>
      </c>
      <c r="BS47" s="6">
        <v>7</v>
      </c>
      <c r="BT47" s="6">
        <v>0</v>
      </c>
      <c r="BU47" s="60"/>
      <c r="BV47" s="5">
        <v>1734.99932962963</v>
      </c>
      <c r="BW47" s="5">
        <v>73.051439999999999</v>
      </c>
      <c r="BX47" s="5">
        <v>0</v>
      </c>
      <c r="BY47" s="60"/>
      <c r="BZ47" s="5">
        <v>573.91999999999996</v>
      </c>
      <c r="CA47" s="5">
        <v>108.9</v>
      </c>
      <c r="CB47" s="5">
        <v>0</v>
      </c>
      <c r="CC47" s="5">
        <v>96.406129032258065</v>
      </c>
      <c r="CD47" s="5">
        <v>1047.8900000000001</v>
      </c>
      <c r="CE47" s="5">
        <v>20</v>
      </c>
      <c r="CF47" s="5">
        <v>35.195195195195197</v>
      </c>
      <c r="CG47" s="5">
        <v>5</v>
      </c>
      <c r="CH47" s="5">
        <v>0</v>
      </c>
      <c r="CI47" s="5">
        <v>78.134328000000011</v>
      </c>
      <c r="CJ47" s="5">
        <v>3.9939939939939939</v>
      </c>
      <c r="CK47" s="5">
        <v>1969.439646221447</v>
      </c>
      <c r="CL47" s="5">
        <v>815.9627027027027</v>
      </c>
      <c r="CM47" s="5">
        <v>216.2162162162162</v>
      </c>
      <c r="CN47" s="5">
        <v>206.43578378378379</v>
      </c>
      <c r="CO47" s="5">
        <v>1238.614702702703</v>
      </c>
      <c r="CP47" s="60"/>
      <c r="CQ47" s="4"/>
    </row>
    <row r="48" spans="1:95" ht="18.95" customHeight="1" x14ac:dyDescent="0.25">
      <c r="A48" s="60"/>
      <c r="B48" s="3">
        <v>1213</v>
      </c>
      <c r="C48" s="4" t="s">
        <v>123</v>
      </c>
      <c r="D48" s="3" t="s">
        <v>134</v>
      </c>
      <c r="E48" s="60"/>
      <c r="F48" s="5">
        <v>3385.3981109241499</v>
      </c>
      <c r="G48" s="5">
        <v>2169.343455407407</v>
      </c>
      <c r="H48" s="5">
        <v>23000.43</v>
      </c>
      <c r="I48" s="5">
        <v>21296.694444444449</v>
      </c>
      <c r="J48" s="5">
        <v>14343.89</v>
      </c>
      <c r="K48" s="5">
        <v>857.46</v>
      </c>
      <c r="L48" s="5">
        <v>7799.0800000000008</v>
      </c>
      <c r="M48" s="6">
        <v>1335</v>
      </c>
      <c r="N48" s="5">
        <v>-1216.054655516743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2845.84</v>
      </c>
      <c r="W48" s="5">
        <v>236.88982962962959</v>
      </c>
      <c r="X48" s="5">
        <v>2635.037037037037</v>
      </c>
      <c r="Y48" s="5">
        <v>1220.18</v>
      </c>
      <c r="Z48" s="5">
        <v>1474.53</v>
      </c>
      <c r="AA48" s="5">
        <v>151.13</v>
      </c>
      <c r="AB48" s="5">
        <v>18491.98</v>
      </c>
      <c r="AC48" s="5">
        <v>1600</v>
      </c>
      <c r="AD48" s="5">
        <v>17122.203703703701</v>
      </c>
      <c r="AE48" s="5">
        <v>6140.27</v>
      </c>
      <c r="AF48" s="5">
        <v>11645.38</v>
      </c>
      <c r="AG48" s="5">
        <v>706.33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224.82</v>
      </c>
      <c r="AO48" s="5">
        <v>14.571666666666671</v>
      </c>
      <c r="AP48" s="5">
        <v>208.16666666666671</v>
      </c>
      <c r="AQ48" s="5">
        <v>29.25</v>
      </c>
      <c r="AR48" s="5">
        <v>195.57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1437.79</v>
      </c>
      <c r="BA48" s="5">
        <v>111.8281111111111</v>
      </c>
      <c r="BB48" s="5">
        <v>1331.287037037037</v>
      </c>
      <c r="BC48" s="5">
        <v>409.38</v>
      </c>
      <c r="BD48" s="5">
        <v>1028.4100000000001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113</v>
      </c>
      <c r="BO48" s="6">
        <v>1093</v>
      </c>
      <c r="BP48" s="6">
        <v>0</v>
      </c>
      <c r="BQ48" s="6">
        <v>15</v>
      </c>
      <c r="BR48" s="6">
        <v>0</v>
      </c>
      <c r="BS48" s="6">
        <v>114</v>
      </c>
      <c r="BT48" s="6">
        <v>0</v>
      </c>
      <c r="BU48" s="60"/>
      <c r="BV48" s="5">
        <v>1963.2896074074081</v>
      </c>
      <c r="BW48" s="5">
        <v>206.05384799999999</v>
      </c>
      <c r="BX48" s="5">
        <v>0</v>
      </c>
      <c r="BY48" s="60"/>
      <c r="BZ48" s="5">
        <v>573.91999999999996</v>
      </c>
      <c r="CA48" s="5">
        <v>115.2</v>
      </c>
      <c r="CB48" s="5">
        <v>0</v>
      </c>
      <c r="CC48" s="5">
        <v>96.406129032258065</v>
      </c>
      <c r="CD48" s="5">
        <v>1093.3699999999999</v>
      </c>
      <c r="CE48" s="5">
        <v>20</v>
      </c>
      <c r="CF48" s="5">
        <v>35.195195195195197</v>
      </c>
      <c r="CG48" s="5">
        <v>5</v>
      </c>
      <c r="CH48" s="5">
        <v>0</v>
      </c>
      <c r="CI48" s="5">
        <v>203.69809000000001</v>
      </c>
      <c r="CJ48" s="5">
        <v>3.9939939939939939</v>
      </c>
      <c r="CK48" s="5">
        <v>2146.7834082214472</v>
      </c>
      <c r="CL48" s="5">
        <v>815.9627027027027</v>
      </c>
      <c r="CM48" s="5">
        <v>216.2162162162162</v>
      </c>
      <c r="CN48" s="5">
        <v>206.43578378378379</v>
      </c>
      <c r="CO48" s="5">
        <v>1238.614702702703</v>
      </c>
      <c r="CP48" s="60"/>
      <c r="CQ48" s="4"/>
    </row>
    <row r="49" spans="1:95" ht="18.95" customHeight="1" x14ac:dyDescent="0.25">
      <c r="A49" s="60"/>
      <c r="B49" s="3">
        <v>1214</v>
      </c>
      <c r="C49" s="4" t="s">
        <v>136</v>
      </c>
      <c r="D49" s="3" t="s">
        <v>134</v>
      </c>
      <c r="E49" s="60"/>
      <c r="F49" s="5">
        <v>3216.7452360480088</v>
      </c>
      <c r="G49" s="5">
        <v>250.24913611111111</v>
      </c>
      <c r="H49" s="5">
        <v>3006.33</v>
      </c>
      <c r="I49" s="5">
        <v>2783.6388888888891</v>
      </c>
      <c r="J49" s="5">
        <v>1768.23</v>
      </c>
      <c r="K49" s="5">
        <v>64.94</v>
      </c>
      <c r="L49" s="5">
        <v>1173.1600000000001</v>
      </c>
      <c r="M49" s="6">
        <v>45</v>
      </c>
      <c r="N49" s="5">
        <v>-2966.4960999368982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3006.33</v>
      </c>
      <c r="W49" s="5">
        <v>250.24913611111111</v>
      </c>
      <c r="X49" s="5">
        <v>2783.6388888888891</v>
      </c>
      <c r="Y49" s="5">
        <v>1173.1600000000001</v>
      </c>
      <c r="Z49" s="5">
        <v>1768.23</v>
      </c>
      <c r="AA49" s="5">
        <v>64.94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45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60"/>
      <c r="BV49" s="5">
        <v>250.24913611111111</v>
      </c>
      <c r="BW49" s="5">
        <v>0</v>
      </c>
      <c r="BX49" s="5">
        <v>0</v>
      </c>
      <c r="BY49" s="60"/>
      <c r="BZ49" s="5">
        <v>430.45</v>
      </c>
      <c r="CA49" s="5">
        <v>300</v>
      </c>
      <c r="CB49" s="5">
        <v>1087.0852151238589</v>
      </c>
      <c r="CC49" s="5">
        <v>96.406129032258065</v>
      </c>
      <c r="CD49" s="5">
        <v>0</v>
      </c>
      <c r="CE49" s="5">
        <v>20</v>
      </c>
      <c r="CF49" s="5">
        <v>35.195195195195197</v>
      </c>
      <c r="CG49" s="5">
        <v>5</v>
      </c>
      <c r="CH49" s="5">
        <v>0</v>
      </c>
      <c r="CI49" s="5">
        <v>0</v>
      </c>
      <c r="CJ49" s="5">
        <v>3.9939939939939939</v>
      </c>
      <c r="CK49" s="5">
        <v>1978.130533345307</v>
      </c>
      <c r="CL49" s="5">
        <v>815.9627027027027</v>
      </c>
      <c r="CM49" s="5">
        <v>216.2162162162162</v>
      </c>
      <c r="CN49" s="5">
        <v>206.43578378378379</v>
      </c>
      <c r="CO49" s="5">
        <v>1238.614702702703</v>
      </c>
      <c r="CP49" s="60"/>
      <c r="CQ49" s="4"/>
    </row>
    <row r="50" spans="1:95" ht="18.95" customHeight="1" x14ac:dyDescent="0.25">
      <c r="A50" s="60"/>
      <c r="B50" s="3">
        <v>1215</v>
      </c>
      <c r="C50" s="4" t="s">
        <v>207</v>
      </c>
      <c r="D50" s="3" t="s">
        <v>134</v>
      </c>
      <c r="E50" s="60"/>
      <c r="F50" s="5">
        <v>2486.62692092415</v>
      </c>
      <c r="G50" s="5">
        <v>4547.020664518519</v>
      </c>
      <c r="H50" s="5">
        <v>2041.19</v>
      </c>
      <c r="I50" s="5">
        <v>1889.9907407407411</v>
      </c>
      <c r="J50" s="5">
        <v>1022.81</v>
      </c>
      <c r="K50" s="5">
        <v>155.69</v>
      </c>
      <c r="L50" s="5">
        <v>862.69</v>
      </c>
      <c r="M50" s="6">
        <v>390</v>
      </c>
      <c r="N50" s="5">
        <v>2060.393743594369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399.76</v>
      </c>
      <c r="W50" s="5">
        <v>33.276318518518522</v>
      </c>
      <c r="X50" s="5">
        <v>370.1481481481481</v>
      </c>
      <c r="Y50" s="5">
        <v>113.75</v>
      </c>
      <c r="Z50" s="5">
        <v>286.01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1641.43</v>
      </c>
      <c r="BA50" s="5">
        <v>4500</v>
      </c>
      <c r="BB50" s="5">
        <v>1519.8425925925931</v>
      </c>
      <c r="BC50" s="5">
        <v>748.94</v>
      </c>
      <c r="BD50" s="5">
        <v>736.8</v>
      </c>
      <c r="BE50" s="5">
        <v>155.69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18</v>
      </c>
      <c r="BO50" s="6">
        <v>0</v>
      </c>
      <c r="BP50" s="6">
        <v>0</v>
      </c>
      <c r="BQ50" s="6">
        <v>0</v>
      </c>
      <c r="BR50" s="6">
        <v>0</v>
      </c>
      <c r="BS50" s="6">
        <v>372</v>
      </c>
      <c r="BT50" s="6">
        <v>0</v>
      </c>
      <c r="BU50" s="60"/>
      <c r="BV50" s="5">
        <v>4533.2763185185186</v>
      </c>
      <c r="BW50" s="5">
        <v>13.744346</v>
      </c>
      <c r="BX50" s="5">
        <v>0</v>
      </c>
      <c r="BY50" s="60"/>
      <c r="BZ50" s="5">
        <v>0</v>
      </c>
      <c r="CA50" s="5">
        <v>0</v>
      </c>
      <c r="CB50" s="5">
        <v>0</v>
      </c>
      <c r="CC50" s="5">
        <v>96.406129032258065</v>
      </c>
      <c r="CD50" s="5">
        <v>1071.625</v>
      </c>
      <c r="CE50" s="5">
        <v>20</v>
      </c>
      <c r="CF50" s="5">
        <v>35.195195195195197</v>
      </c>
      <c r="CG50" s="5">
        <v>5</v>
      </c>
      <c r="CH50" s="5">
        <v>0</v>
      </c>
      <c r="CI50" s="5">
        <v>15.7919</v>
      </c>
      <c r="CJ50" s="5">
        <v>3.9939939939939939</v>
      </c>
      <c r="CK50" s="5">
        <v>1248.012218221447</v>
      </c>
      <c r="CL50" s="5">
        <v>815.9627027027027</v>
      </c>
      <c r="CM50" s="5">
        <v>216.2162162162162</v>
      </c>
      <c r="CN50" s="5">
        <v>206.43578378378379</v>
      </c>
      <c r="CO50" s="5">
        <v>1238.614702702703</v>
      </c>
      <c r="CP50" s="60"/>
      <c r="CQ50" s="4"/>
    </row>
    <row r="51" spans="1:95" ht="18.95" customHeight="1" x14ac:dyDescent="0.25">
      <c r="A51" s="60"/>
      <c r="B51" s="3">
        <v>1217</v>
      </c>
      <c r="C51" s="4" t="s">
        <v>138</v>
      </c>
      <c r="D51" s="3" t="s">
        <v>134</v>
      </c>
      <c r="E51" s="60"/>
      <c r="F51" s="5">
        <v>4588.1534609241498</v>
      </c>
      <c r="G51" s="5">
        <v>1575.741615666667</v>
      </c>
      <c r="H51" s="5">
        <v>18356.22</v>
      </c>
      <c r="I51" s="5">
        <v>16996.5</v>
      </c>
      <c r="J51" s="5">
        <v>14602.03</v>
      </c>
      <c r="K51" s="5">
        <v>779.56999999999994</v>
      </c>
      <c r="L51" s="5">
        <v>2974.62</v>
      </c>
      <c r="M51" s="6">
        <v>852</v>
      </c>
      <c r="N51" s="5">
        <v>-3012.411845257483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12339.09</v>
      </c>
      <c r="W51" s="5">
        <v>1027.114991666667</v>
      </c>
      <c r="X51" s="5">
        <v>11425.08333333333</v>
      </c>
      <c r="Y51" s="5">
        <v>2193.0500000000002</v>
      </c>
      <c r="Z51" s="5">
        <v>9677.75</v>
      </c>
      <c r="AA51" s="5">
        <v>468.29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6017.1299999999992</v>
      </c>
      <c r="BA51" s="5">
        <v>467.99899999999991</v>
      </c>
      <c r="BB51" s="5">
        <v>5571.4166666666652</v>
      </c>
      <c r="BC51" s="5">
        <v>781.57</v>
      </c>
      <c r="BD51" s="5">
        <v>4924.28</v>
      </c>
      <c r="BE51" s="5">
        <v>311.27999999999997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487</v>
      </c>
      <c r="BO51" s="6">
        <v>0</v>
      </c>
      <c r="BP51" s="6">
        <v>0</v>
      </c>
      <c r="BQ51" s="6">
        <v>0</v>
      </c>
      <c r="BR51" s="6">
        <v>0</v>
      </c>
      <c r="BS51" s="6">
        <v>365</v>
      </c>
      <c r="BT51" s="6">
        <v>0</v>
      </c>
      <c r="BU51" s="60"/>
      <c r="BV51" s="5">
        <v>1495.1139916666671</v>
      </c>
      <c r="BW51" s="5">
        <v>80.627623999999997</v>
      </c>
      <c r="BX51" s="5">
        <v>0</v>
      </c>
      <c r="BY51" s="60"/>
      <c r="BZ51" s="5">
        <v>1300</v>
      </c>
      <c r="CA51" s="5">
        <v>250.56</v>
      </c>
      <c r="CB51" s="5">
        <v>0</v>
      </c>
      <c r="CC51" s="5">
        <v>96.406129032258065</v>
      </c>
      <c r="CD51" s="5">
        <v>932.27</v>
      </c>
      <c r="CE51" s="5">
        <v>20</v>
      </c>
      <c r="CF51" s="5">
        <v>35.195195195195197</v>
      </c>
      <c r="CG51" s="5">
        <v>5</v>
      </c>
      <c r="CH51" s="5">
        <v>500</v>
      </c>
      <c r="CI51" s="5">
        <v>206.11344</v>
      </c>
      <c r="CJ51" s="5">
        <v>3.9939939939939939</v>
      </c>
      <c r="CK51" s="5">
        <v>3349.5387582214471</v>
      </c>
      <c r="CL51" s="5">
        <v>815.9627027027027</v>
      </c>
      <c r="CM51" s="5">
        <v>216.2162162162162</v>
      </c>
      <c r="CN51" s="5">
        <v>206.43578378378379</v>
      </c>
      <c r="CO51" s="5">
        <v>1238.614702702703</v>
      </c>
      <c r="CP51" s="60"/>
      <c r="CQ51" s="4"/>
    </row>
    <row r="52" spans="1:95" ht="18.95" customHeight="1" x14ac:dyDescent="0.25">
      <c r="A52" s="60"/>
      <c r="B52" s="3">
        <v>1219</v>
      </c>
      <c r="C52" s="4" t="s">
        <v>139</v>
      </c>
      <c r="D52" s="3" t="s">
        <v>132</v>
      </c>
      <c r="E52" s="60"/>
      <c r="F52" s="5">
        <v>2886.295236048009</v>
      </c>
      <c r="G52" s="5">
        <v>698.1888233703703</v>
      </c>
      <c r="H52" s="5">
        <v>8031.1399999999994</v>
      </c>
      <c r="I52" s="5">
        <v>7436.24074074074</v>
      </c>
      <c r="J52" s="5">
        <v>4852.57</v>
      </c>
      <c r="K52" s="5">
        <v>839.96</v>
      </c>
      <c r="L52" s="5">
        <v>2338.61</v>
      </c>
      <c r="M52" s="6">
        <v>420</v>
      </c>
      <c r="N52" s="5">
        <v>-2188.1064126776391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3272.99</v>
      </c>
      <c r="W52" s="5">
        <v>272.4461120370371</v>
      </c>
      <c r="X52" s="5">
        <v>3030.546296296297</v>
      </c>
      <c r="Y52" s="5">
        <v>1195.03</v>
      </c>
      <c r="Z52" s="5">
        <v>1911.35</v>
      </c>
      <c r="AA52" s="5">
        <v>166.61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4758.1499999999996</v>
      </c>
      <c r="BA52" s="5">
        <v>370.07833333333332</v>
      </c>
      <c r="BB52" s="5">
        <v>4405.6944444444434</v>
      </c>
      <c r="BC52" s="5">
        <v>1143.58</v>
      </c>
      <c r="BD52" s="5">
        <v>2941.22</v>
      </c>
      <c r="BE52" s="5">
        <v>673.35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135</v>
      </c>
      <c r="BO52" s="6">
        <v>0</v>
      </c>
      <c r="BP52" s="6">
        <v>0</v>
      </c>
      <c r="BQ52" s="6">
        <v>0</v>
      </c>
      <c r="BR52" s="6">
        <v>0</v>
      </c>
      <c r="BS52" s="6">
        <v>285</v>
      </c>
      <c r="BT52" s="6">
        <v>0</v>
      </c>
      <c r="BU52" s="60"/>
      <c r="BV52" s="5">
        <v>642.52444537037036</v>
      </c>
      <c r="BW52" s="5">
        <v>55.664377999999999</v>
      </c>
      <c r="BX52" s="5">
        <v>0</v>
      </c>
      <c r="BY52" s="60"/>
      <c r="BZ52" s="5">
        <v>0</v>
      </c>
      <c r="CA52" s="5">
        <v>0</v>
      </c>
      <c r="CB52" s="5">
        <v>1087.0852151238589</v>
      </c>
      <c r="CC52" s="5">
        <v>96.406129032258065</v>
      </c>
      <c r="CD52" s="5">
        <v>0</v>
      </c>
      <c r="CE52" s="5">
        <v>20</v>
      </c>
      <c r="CF52" s="5">
        <v>35.195195195195197</v>
      </c>
      <c r="CG52" s="5">
        <v>5</v>
      </c>
      <c r="CH52" s="5">
        <v>400</v>
      </c>
      <c r="CI52" s="5">
        <v>0</v>
      </c>
      <c r="CJ52" s="5">
        <v>3.9939939939939939</v>
      </c>
      <c r="CK52" s="5">
        <v>1647.6805333453069</v>
      </c>
      <c r="CL52" s="5">
        <v>815.9627027027027</v>
      </c>
      <c r="CM52" s="5">
        <v>216.2162162162162</v>
      </c>
      <c r="CN52" s="5">
        <v>206.43578378378379</v>
      </c>
      <c r="CO52" s="5">
        <v>1238.614702702703</v>
      </c>
      <c r="CP52" s="60"/>
      <c r="CQ52" s="4"/>
    </row>
    <row r="53" spans="1:95" ht="18.95" customHeight="1" x14ac:dyDescent="0.25">
      <c r="A53" s="60"/>
      <c r="B53" s="3">
        <v>1220</v>
      </c>
      <c r="C53" s="4" t="s">
        <v>140</v>
      </c>
      <c r="D53" s="3" t="s">
        <v>132</v>
      </c>
      <c r="E53" s="60"/>
      <c r="F53" s="5">
        <v>2786.295236048009</v>
      </c>
      <c r="G53" s="5">
        <v>4332.2582219259266</v>
      </c>
      <c r="H53" s="5">
        <v>5700.86</v>
      </c>
      <c r="I53" s="5">
        <v>5278.574074074073</v>
      </c>
      <c r="J53" s="5">
        <v>2501.3000000000002</v>
      </c>
      <c r="K53" s="5">
        <v>259.70999999999998</v>
      </c>
      <c r="L53" s="5">
        <v>2939.85</v>
      </c>
      <c r="M53" s="6">
        <v>397</v>
      </c>
      <c r="N53" s="5">
        <v>1545.9629858779169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1912.58</v>
      </c>
      <c r="W53" s="5">
        <v>159.20457592592589</v>
      </c>
      <c r="X53" s="5">
        <v>1770.9074074074069</v>
      </c>
      <c r="Y53" s="5">
        <v>648.55999999999995</v>
      </c>
      <c r="Z53" s="5">
        <v>1163.3900000000001</v>
      </c>
      <c r="AA53" s="5">
        <v>100.63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3788.28</v>
      </c>
      <c r="BA53" s="5">
        <v>4150</v>
      </c>
      <c r="BB53" s="5">
        <v>3507.6666666666661</v>
      </c>
      <c r="BC53" s="5">
        <v>2291.29</v>
      </c>
      <c r="BD53" s="5">
        <v>1337.91</v>
      </c>
      <c r="BE53" s="5">
        <v>159.08000000000001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80</v>
      </c>
      <c r="BO53" s="6">
        <v>0</v>
      </c>
      <c r="BP53" s="6">
        <v>0</v>
      </c>
      <c r="BQ53" s="6">
        <v>0</v>
      </c>
      <c r="BR53" s="6">
        <v>0</v>
      </c>
      <c r="BS53" s="6">
        <v>317</v>
      </c>
      <c r="BT53" s="6">
        <v>0</v>
      </c>
      <c r="BU53" s="60"/>
      <c r="BV53" s="5">
        <v>4309.2045759259263</v>
      </c>
      <c r="BW53" s="5">
        <v>23.053646000000001</v>
      </c>
      <c r="BX53" s="5">
        <v>0</v>
      </c>
      <c r="BY53" s="60"/>
      <c r="BZ53" s="5">
        <v>0</v>
      </c>
      <c r="CA53" s="5">
        <v>0</v>
      </c>
      <c r="CB53" s="5">
        <v>1087.0852151238589</v>
      </c>
      <c r="CC53" s="5">
        <v>96.406129032258065</v>
      </c>
      <c r="CD53" s="5">
        <v>0</v>
      </c>
      <c r="CE53" s="5">
        <v>20</v>
      </c>
      <c r="CF53" s="5">
        <v>35.195195195195197</v>
      </c>
      <c r="CG53" s="5">
        <v>5</v>
      </c>
      <c r="CH53" s="5">
        <v>300</v>
      </c>
      <c r="CI53" s="5">
        <v>0</v>
      </c>
      <c r="CJ53" s="5">
        <v>3.9939939939939939</v>
      </c>
      <c r="CK53" s="5">
        <v>1547.6805333453069</v>
      </c>
      <c r="CL53" s="5">
        <v>815.9627027027027</v>
      </c>
      <c r="CM53" s="5">
        <v>216.2162162162162</v>
      </c>
      <c r="CN53" s="5">
        <v>206.43578378378379</v>
      </c>
      <c r="CO53" s="5">
        <v>1238.614702702703</v>
      </c>
      <c r="CP53" s="60"/>
      <c r="CQ53" s="4"/>
    </row>
    <row r="54" spans="1:95" ht="18.95" customHeight="1" x14ac:dyDescent="0.25">
      <c r="A54" s="60"/>
      <c r="B54" s="3">
        <v>1221</v>
      </c>
      <c r="C54" s="4" t="s">
        <v>193</v>
      </c>
      <c r="D54" s="3" t="s">
        <v>134</v>
      </c>
      <c r="E54" s="60"/>
      <c r="F54" s="5">
        <v>2933.8211609241498</v>
      </c>
      <c r="G54" s="5">
        <v>2729.5153399999999</v>
      </c>
      <c r="H54" s="5">
        <v>29263.7</v>
      </c>
      <c r="I54" s="5">
        <v>27096.018518518511</v>
      </c>
      <c r="J54" s="5">
        <v>20020.75</v>
      </c>
      <c r="K54" s="5">
        <v>1376.35</v>
      </c>
      <c r="L54" s="5">
        <v>7866.6</v>
      </c>
      <c r="M54" s="6">
        <v>2090</v>
      </c>
      <c r="N54" s="5">
        <v>-204.30582092415031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29263.7</v>
      </c>
      <c r="AC54" s="5">
        <v>2400</v>
      </c>
      <c r="AD54" s="5">
        <v>27096.018518518511</v>
      </c>
      <c r="AE54" s="5">
        <v>7866.6</v>
      </c>
      <c r="AF54" s="5">
        <v>20020.75</v>
      </c>
      <c r="AG54" s="5">
        <v>1376.35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0</v>
      </c>
      <c r="BO54" s="6">
        <v>2090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60"/>
      <c r="BV54" s="5">
        <v>2400</v>
      </c>
      <c r="BW54" s="5">
        <v>329.51533999999998</v>
      </c>
      <c r="BX54" s="5">
        <v>0</v>
      </c>
      <c r="BY54" s="60"/>
      <c r="BZ54" s="5">
        <v>200</v>
      </c>
      <c r="CA54" s="5">
        <v>0</v>
      </c>
      <c r="CB54" s="5">
        <v>0</v>
      </c>
      <c r="CC54" s="5">
        <v>96.406129032258065</v>
      </c>
      <c r="CD54" s="5">
        <v>1047.8900000000001</v>
      </c>
      <c r="CE54" s="5">
        <v>20</v>
      </c>
      <c r="CF54" s="5">
        <v>35.195195195195197</v>
      </c>
      <c r="CG54" s="5">
        <v>5</v>
      </c>
      <c r="CH54" s="5">
        <v>0</v>
      </c>
      <c r="CI54" s="5">
        <v>286.72113999999999</v>
      </c>
      <c r="CJ54" s="5">
        <v>3.9939939939939939</v>
      </c>
      <c r="CK54" s="5">
        <v>1695.206458221448</v>
      </c>
      <c r="CL54" s="5">
        <v>815.9627027027027</v>
      </c>
      <c r="CM54" s="5">
        <v>216.2162162162162</v>
      </c>
      <c r="CN54" s="5">
        <v>206.43578378378379</v>
      </c>
      <c r="CO54" s="5">
        <v>1238.614702702703</v>
      </c>
      <c r="CP54" s="60"/>
      <c r="CQ54" s="4"/>
    </row>
    <row r="55" spans="1:95" ht="18.95" customHeight="1" x14ac:dyDescent="0.25">
      <c r="A55" s="60"/>
      <c r="B55" s="3">
        <v>1222</v>
      </c>
      <c r="C55" s="4" t="s">
        <v>141</v>
      </c>
      <c r="D55" s="3" t="s">
        <v>132</v>
      </c>
      <c r="E55" s="60"/>
      <c r="F55" s="5">
        <v>2599.8891070157511</v>
      </c>
      <c r="G55" s="5">
        <v>4054.6369399999999</v>
      </c>
      <c r="H55" s="5">
        <v>301.10000000000002</v>
      </c>
      <c r="I55" s="5">
        <v>278.7962962962963</v>
      </c>
      <c r="J55" s="5">
        <v>252.1</v>
      </c>
      <c r="K55" s="5">
        <v>49</v>
      </c>
      <c r="L55" s="5">
        <v>0</v>
      </c>
      <c r="M55" s="6">
        <v>18</v>
      </c>
      <c r="N55" s="5">
        <v>1454.747832984249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301.10000000000002</v>
      </c>
      <c r="BA55" s="5">
        <v>4050</v>
      </c>
      <c r="BB55" s="5">
        <v>278.7962962962963</v>
      </c>
      <c r="BC55" s="5">
        <v>0</v>
      </c>
      <c r="BD55" s="5">
        <v>252.1</v>
      </c>
      <c r="BE55" s="5">
        <v>49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18</v>
      </c>
      <c r="BT55" s="6">
        <v>0</v>
      </c>
      <c r="BU55" s="60"/>
      <c r="BV55" s="5">
        <v>4050</v>
      </c>
      <c r="BW55" s="5">
        <v>4.6369400000000001</v>
      </c>
      <c r="BX55" s="5">
        <v>0</v>
      </c>
      <c r="BY55" s="60"/>
      <c r="BZ55" s="5">
        <v>0</v>
      </c>
      <c r="CA55" s="5">
        <v>0</v>
      </c>
      <c r="CB55" s="5">
        <v>1087.0852151238589</v>
      </c>
      <c r="CC55" s="5">
        <v>0</v>
      </c>
      <c r="CD55" s="5">
        <v>0</v>
      </c>
      <c r="CE55" s="5">
        <v>20</v>
      </c>
      <c r="CF55" s="5">
        <v>35.195195195195197</v>
      </c>
      <c r="CG55" s="5">
        <v>5</v>
      </c>
      <c r="CH55" s="5">
        <v>210</v>
      </c>
      <c r="CI55" s="5">
        <v>0</v>
      </c>
      <c r="CJ55" s="5">
        <v>3.9939939939939939</v>
      </c>
      <c r="CK55" s="5">
        <v>1361.2744043130481</v>
      </c>
      <c r="CL55" s="5">
        <v>815.9627027027027</v>
      </c>
      <c r="CM55" s="5">
        <v>216.2162162162162</v>
      </c>
      <c r="CN55" s="5">
        <v>206.43578378378379</v>
      </c>
      <c r="CO55" s="5">
        <v>1238.614702702703</v>
      </c>
      <c r="CP55" s="60"/>
      <c r="CQ55" s="4"/>
    </row>
    <row r="56" spans="1:95" ht="18.95" customHeight="1" x14ac:dyDescent="0.25">
      <c r="A56" s="60"/>
      <c r="B56" s="3">
        <v>1223</v>
      </c>
      <c r="C56" s="4" t="s">
        <v>142</v>
      </c>
      <c r="D56" s="3" t="s">
        <v>132</v>
      </c>
      <c r="E56" s="60"/>
      <c r="F56" s="5">
        <v>3414.279575486079</v>
      </c>
      <c r="G56" s="5">
        <v>1450.8887982592589</v>
      </c>
      <c r="H56" s="5">
        <v>16670.36</v>
      </c>
      <c r="I56" s="5">
        <v>15435.51851851852</v>
      </c>
      <c r="J56" s="5">
        <v>10604.24</v>
      </c>
      <c r="K56" s="5">
        <v>1422.17</v>
      </c>
      <c r="L56" s="5">
        <v>4643.95</v>
      </c>
      <c r="M56" s="6">
        <v>1300</v>
      </c>
      <c r="N56" s="5">
        <v>-1963.3907772268201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4238.09</v>
      </c>
      <c r="W56" s="5">
        <v>352.78175092592602</v>
      </c>
      <c r="X56" s="5">
        <v>3924.1574074074069</v>
      </c>
      <c r="Y56" s="5">
        <v>728.09</v>
      </c>
      <c r="Z56" s="5">
        <v>2936.7</v>
      </c>
      <c r="AA56" s="5">
        <v>573.29999999999995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12432.27</v>
      </c>
      <c r="BA56" s="5">
        <v>966.95433333333347</v>
      </c>
      <c r="BB56" s="5">
        <v>11511.361111111109</v>
      </c>
      <c r="BC56" s="5">
        <v>3915.86</v>
      </c>
      <c r="BD56" s="5">
        <v>7667.54</v>
      </c>
      <c r="BE56" s="5">
        <v>848.87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163</v>
      </c>
      <c r="BO56" s="6">
        <v>0</v>
      </c>
      <c r="BP56" s="6">
        <v>0</v>
      </c>
      <c r="BQ56" s="6">
        <v>0</v>
      </c>
      <c r="BR56" s="6">
        <v>0</v>
      </c>
      <c r="BS56" s="6">
        <v>1137</v>
      </c>
      <c r="BT56" s="6">
        <v>0</v>
      </c>
      <c r="BU56" s="60"/>
      <c r="BV56" s="5">
        <v>1319.7360842592591</v>
      </c>
      <c r="BW56" s="5">
        <v>131.152714</v>
      </c>
      <c r="BX56" s="5">
        <v>0</v>
      </c>
      <c r="BY56" s="60"/>
      <c r="BZ56" s="5">
        <v>456.34</v>
      </c>
      <c r="CA56" s="5">
        <v>107</v>
      </c>
      <c r="CB56" s="5">
        <v>543.54260756192957</v>
      </c>
      <c r="CC56" s="5">
        <v>96.406129032258065</v>
      </c>
      <c r="CD56" s="5">
        <v>617.61</v>
      </c>
      <c r="CE56" s="5">
        <v>20</v>
      </c>
      <c r="CF56" s="5">
        <v>35.195195195195197</v>
      </c>
      <c r="CG56" s="5">
        <v>5</v>
      </c>
      <c r="CH56" s="5">
        <v>210</v>
      </c>
      <c r="CI56" s="5">
        <v>80.576947000000004</v>
      </c>
      <c r="CJ56" s="5">
        <v>3.9939939939939939</v>
      </c>
      <c r="CK56" s="5">
        <v>2175.6648727833772</v>
      </c>
      <c r="CL56" s="5">
        <v>815.9627027027027</v>
      </c>
      <c r="CM56" s="5">
        <v>216.2162162162162</v>
      </c>
      <c r="CN56" s="5">
        <v>206.43578378378379</v>
      </c>
      <c r="CO56" s="5">
        <v>1238.614702702703</v>
      </c>
      <c r="CP56" s="60"/>
      <c r="CQ56" s="4"/>
    </row>
    <row r="57" spans="1:95" ht="18.95" customHeight="1" x14ac:dyDescent="0.25">
      <c r="A57" s="60"/>
      <c r="B57" s="3">
        <v>1224</v>
      </c>
      <c r="C57" s="4" t="s">
        <v>143</v>
      </c>
      <c r="D57" s="3" t="s">
        <v>132</v>
      </c>
      <c r="E57" s="60"/>
      <c r="F57" s="5">
        <v>3179.2291070157512</v>
      </c>
      <c r="G57" s="5">
        <v>4071.1175579999999</v>
      </c>
      <c r="H57" s="5">
        <v>1371.27</v>
      </c>
      <c r="I57" s="5">
        <v>1269.6944444444439</v>
      </c>
      <c r="J57" s="5">
        <v>1206.6500000000001</v>
      </c>
      <c r="K57" s="5">
        <v>164.62</v>
      </c>
      <c r="L57" s="5">
        <v>0</v>
      </c>
      <c r="M57" s="6">
        <v>81</v>
      </c>
      <c r="N57" s="5">
        <v>891.88845098424872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1371.27</v>
      </c>
      <c r="BA57" s="5">
        <v>4050</v>
      </c>
      <c r="BB57" s="5">
        <v>1269.6944444444439</v>
      </c>
      <c r="BC57" s="5">
        <v>0</v>
      </c>
      <c r="BD57" s="5">
        <v>1206.6500000000001</v>
      </c>
      <c r="BE57" s="5">
        <v>164.62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81</v>
      </c>
      <c r="BT57" s="6">
        <v>0</v>
      </c>
      <c r="BU57" s="60"/>
      <c r="BV57" s="5">
        <v>4050</v>
      </c>
      <c r="BW57" s="5">
        <v>21.117557999999999</v>
      </c>
      <c r="BX57" s="5">
        <v>0</v>
      </c>
      <c r="BY57" s="60"/>
      <c r="BZ57" s="5">
        <v>456.34</v>
      </c>
      <c r="CA57" s="5">
        <v>123</v>
      </c>
      <c r="CB57" s="5">
        <v>1087.0852151238589</v>
      </c>
      <c r="CC57" s="5">
        <v>0</v>
      </c>
      <c r="CD57" s="5">
        <v>0</v>
      </c>
      <c r="CE57" s="5">
        <v>20</v>
      </c>
      <c r="CF57" s="5">
        <v>35.195195195195197</v>
      </c>
      <c r="CG57" s="5">
        <v>5</v>
      </c>
      <c r="CH57" s="5">
        <v>210</v>
      </c>
      <c r="CI57" s="5">
        <v>0</v>
      </c>
      <c r="CJ57" s="5">
        <v>3.9939939939939939</v>
      </c>
      <c r="CK57" s="5">
        <v>1940.614404313048</v>
      </c>
      <c r="CL57" s="5">
        <v>815.9627027027027</v>
      </c>
      <c r="CM57" s="5">
        <v>216.2162162162162</v>
      </c>
      <c r="CN57" s="5">
        <v>206.43578378378379</v>
      </c>
      <c r="CO57" s="5">
        <v>1238.614702702703</v>
      </c>
      <c r="CP57" s="60"/>
      <c r="CQ57" s="4"/>
    </row>
    <row r="58" spans="1:95" ht="18.95" customHeight="1" x14ac:dyDescent="0.25">
      <c r="A58" s="60"/>
      <c r="B58" s="3">
        <v>1225</v>
      </c>
      <c r="C58" s="4" t="s">
        <v>144</v>
      </c>
      <c r="D58" s="3" t="s">
        <v>132</v>
      </c>
      <c r="E58" s="60"/>
      <c r="F58" s="5">
        <v>2681.4060709241498</v>
      </c>
      <c r="G58" s="5">
        <v>1387.2509586296301</v>
      </c>
      <c r="H58" s="5">
        <v>16336.6</v>
      </c>
      <c r="I58" s="5">
        <v>15126.48148148148</v>
      </c>
      <c r="J58" s="5">
        <v>14611.52</v>
      </c>
      <c r="K58" s="5">
        <v>79.22999999999999</v>
      </c>
      <c r="L58" s="5">
        <v>1645.85</v>
      </c>
      <c r="M58" s="6">
        <v>575</v>
      </c>
      <c r="N58" s="5">
        <v>-1294.1551122945209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12586.45</v>
      </c>
      <c r="W58" s="5">
        <v>1047.705421296296</v>
      </c>
      <c r="X58" s="5">
        <v>11654.12037037037</v>
      </c>
      <c r="Y58" s="5">
        <v>1003.96</v>
      </c>
      <c r="Z58" s="5">
        <v>11540.26</v>
      </c>
      <c r="AA58" s="5">
        <v>42.23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3750.15</v>
      </c>
      <c r="BA58" s="5">
        <v>291.67833333333328</v>
      </c>
      <c r="BB58" s="5">
        <v>3472.3611111111109</v>
      </c>
      <c r="BC58" s="5">
        <v>641.89</v>
      </c>
      <c r="BD58" s="5">
        <v>3071.26</v>
      </c>
      <c r="BE58" s="5">
        <v>37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243</v>
      </c>
      <c r="BO58" s="6">
        <v>0</v>
      </c>
      <c r="BP58" s="6">
        <v>0</v>
      </c>
      <c r="BQ58" s="6">
        <v>0</v>
      </c>
      <c r="BR58" s="6">
        <v>0</v>
      </c>
      <c r="BS58" s="6">
        <v>332</v>
      </c>
      <c r="BT58" s="6">
        <v>0</v>
      </c>
      <c r="BU58" s="60"/>
      <c r="BV58" s="5">
        <v>1339.3837546296299</v>
      </c>
      <c r="BW58" s="5">
        <v>47.867204000000008</v>
      </c>
      <c r="BX58" s="5">
        <v>0</v>
      </c>
      <c r="BY58" s="60"/>
      <c r="BZ58" s="5">
        <v>456.34</v>
      </c>
      <c r="CA58" s="5">
        <v>129</v>
      </c>
      <c r="CB58" s="5">
        <v>0</v>
      </c>
      <c r="CC58" s="5">
        <v>96.406129032258065</v>
      </c>
      <c r="CD58" s="5">
        <v>0</v>
      </c>
      <c r="CE58" s="5">
        <v>20</v>
      </c>
      <c r="CF58" s="5">
        <v>35.195195195195197</v>
      </c>
      <c r="CG58" s="5">
        <v>5</v>
      </c>
      <c r="CH58" s="5">
        <v>500</v>
      </c>
      <c r="CI58" s="5">
        <v>196.85605000000001</v>
      </c>
      <c r="CJ58" s="5">
        <v>3.9939939939939939</v>
      </c>
      <c r="CK58" s="5">
        <v>1442.7913682214471</v>
      </c>
      <c r="CL58" s="5">
        <v>815.9627027027027</v>
      </c>
      <c r="CM58" s="5">
        <v>216.2162162162162</v>
      </c>
      <c r="CN58" s="5">
        <v>206.43578378378379</v>
      </c>
      <c r="CO58" s="5">
        <v>1238.614702702703</v>
      </c>
      <c r="CP58" s="60"/>
      <c r="CQ58" s="4"/>
    </row>
    <row r="59" spans="1:95" ht="18.95" customHeight="1" x14ac:dyDescent="0.25">
      <c r="A59" s="60"/>
      <c r="B59" s="3">
        <v>1226</v>
      </c>
      <c r="C59" s="4" t="s">
        <v>145</v>
      </c>
      <c r="D59" s="3" t="s">
        <v>132</v>
      </c>
      <c r="E59" s="60"/>
      <c r="F59" s="5">
        <v>3001.1636354370949</v>
      </c>
      <c r="G59" s="5">
        <v>1153.594989481481</v>
      </c>
      <c r="H59" s="5">
        <v>13326.43</v>
      </c>
      <c r="I59" s="5">
        <v>12339.28703703704</v>
      </c>
      <c r="J59" s="5">
        <v>10426.629999999999</v>
      </c>
      <c r="K59" s="5">
        <v>346.17</v>
      </c>
      <c r="L59" s="5">
        <v>2553.63</v>
      </c>
      <c r="M59" s="6">
        <v>833</v>
      </c>
      <c r="N59" s="5">
        <v>-1847.568645955613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6937.6399999999994</v>
      </c>
      <c r="W59" s="5">
        <v>577.49429259259261</v>
      </c>
      <c r="X59" s="5">
        <v>6423.74074074074</v>
      </c>
      <c r="Y59" s="5">
        <v>1307.3599999999999</v>
      </c>
      <c r="Z59" s="5">
        <v>5389.95</v>
      </c>
      <c r="AA59" s="5">
        <v>240.33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6388.7900000000009</v>
      </c>
      <c r="BA59" s="5">
        <v>496.90588888888902</v>
      </c>
      <c r="BB59" s="5">
        <v>5915.5462962962974</v>
      </c>
      <c r="BC59" s="5">
        <v>1246.27</v>
      </c>
      <c r="BD59" s="5">
        <v>5036.68</v>
      </c>
      <c r="BE59" s="5">
        <v>105.84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324</v>
      </c>
      <c r="BO59" s="6">
        <v>0</v>
      </c>
      <c r="BP59" s="6">
        <v>0</v>
      </c>
      <c r="BQ59" s="6">
        <v>0</v>
      </c>
      <c r="BR59" s="6">
        <v>0</v>
      </c>
      <c r="BS59" s="6">
        <v>509</v>
      </c>
      <c r="BT59" s="6">
        <v>0</v>
      </c>
      <c r="BU59" s="60"/>
      <c r="BV59" s="5">
        <v>1074.400181481481</v>
      </c>
      <c r="BW59" s="5">
        <v>79.194808000000009</v>
      </c>
      <c r="BX59" s="5">
        <v>0</v>
      </c>
      <c r="BY59" s="60"/>
      <c r="BZ59" s="5">
        <v>456.24</v>
      </c>
      <c r="CA59" s="5">
        <v>131</v>
      </c>
      <c r="CB59" s="5">
        <v>427.06919165580189</v>
      </c>
      <c r="CC59" s="5">
        <v>96.406129032258065</v>
      </c>
      <c r="CD59" s="5">
        <v>0</v>
      </c>
      <c r="CE59" s="5">
        <v>20</v>
      </c>
      <c r="CF59" s="5">
        <v>35.195195195195197</v>
      </c>
      <c r="CG59" s="5">
        <v>5</v>
      </c>
      <c r="CH59" s="5">
        <v>500</v>
      </c>
      <c r="CI59" s="5">
        <v>87.644422857142857</v>
      </c>
      <c r="CJ59" s="5">
        <v>3.9939939939939939</v>
      </c>
      <c r="CK59" s="5">
        <v>1762.5489327343921</v>
      </c>
      <c r="CL59" s="5">
        <v>815.9627027027027</v>
      </c>
      <c r="CM59" s="5">
        <v>216.2162162162162</v>
      </c>
      <c r="CN59" s="5">
        <v>206.43578378378379</v>
      </c>
      <c r="CO59" s="5">
        <v>1238.614702702703</v>
      </c>
      <c r="CP59" s="60"/>
      <c r="CQ59" s="4"/>
    </row>
    <row r="60" spans="1:95" ht="18.95" customHeight="1" x14ac:dyDescent="0.25">
      <c r="A60" s="60"/>
      <c r="B60" s="3">
        <v>1230</v>
      </c>
      <c r="C60" s="4" t="s">
        <v>149</v>
      </c>
      <c r="D60" s="3" t="s">
        <v>134</v>
      </c>
      <c r="E60" s="60"/>
      <c r="F60" s="5">
        <v>4643.7852360480092</v>
      </c>
      <c r="G60" s="5">
        <v>629.2900111111112</v>
      </c>
      <c r="H60" s="5">
        <v>7559.88</v>
      </c>
      <c r="I60" s="5">
        <v>6999.8888888888887</v>
      </c>
      <c r="J60" s="5">
        <v>5365.74</v>
      </c>
      <c r="K60" s="5">
        <v>702.1</v>
      </c>
      <c r="L60" s="5">
        <v>1492.04</v>
      </c>
      <c r="M60" s="6">
        <v>295</v>
      </c>
      <c r="N60" s="5">
        <v>-4014.495224936898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7559.88</v>
      </c>
      <c r="W60" s="5">
        <v>629.2900111111112</v>
      </c>
      <c r="X60" s="5">
        <v>6999.8888888888887</v>
      </c>
      <c r="Y60" s="5">
        <v>1492.04</v>
      </c>
      <c r="Z60" s="5">
        <v>5365.74</v>
      </c>
      <c r="AA60" s="5">
        <v>702.1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295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0"/>
      <c r="BV60" s="5">
        <v>629.2900111111112</v>
      </c>
      <c r="BW60" s="5">
        <v>0</v>
      </c>
      <c r="BX60" s="5">
        <v>0</v>
      </c>
      <c r="BY60" s="60"/>
      <c r="BZ60" s="5">
        <v>500</v>
      </c>
      <c r="CA60" s="5">
        <v>109.6</v>
      </c>
      <c r="CB60" s="5">
        <v>1087.0852151238589</v>
      </c>
      <c r="CC60" s="5">
        <v>96.406129032258065</v>
      </c>
      <c r="CD60" s="5">
        <v>1047.8900000000001</v>
      </c>
      <c r="CE60" s="5">
        <v>20</v>
      </c>
      <c r="CF60" s="5">
        <v>35.195195195195197</v>
      </c>
      <c r="CG60" s="5">
        <v>5</v>
      </c>
      <c r="CH60" s="5">
        <v>500</v>
      </c>
      <c r="CI60" s="5">
        <v>0</v>
      </c>
      <c r="CJ60" s="5">
        <v>3.9939939939939939</v>
      </c>
      <c r="CK60" s="5">
        <v>3405.170533345306</v>
      </c>
      <c r="CL60" s="5">
        <v>815.9627027027027</v>
      </c>
      <c r="CM60" s="5">
        <v>216.2162162162162</v>
      </c>
      <c r="CN60" s="5">
        <v>206.43578378378379</v>
      </c>
      <c r="CO60" s="5">
        <v>1238.614702702703</v>
      </c>
      <c r="CP60" s="60"/>
      <c r="CQ60" s="4"/>
    </row>
    <row r="61" spans="1:95" ht="18.95" customHeight="1" x14ac:dyDescent="0.25">
      <c r="A61" s="60"/>
      <c r="B61" s="3">
        <v>1232</v>
      </c>
      <c r="C61" s="4" t="s">
        <v>206</v>
      </c>
      <c r="D61" s="3" t="s">
        <v>134</v>
      </c>
      <c r="E61" s="60"/>
      <c r="F61" s="5">
        <v>2355.554403891892</v>
      </c>
      <c r="G61" s="5">
        <v>2412.6538719999999</v>
      </c>
      <c r="H61" s="5">
        <v>821.68</v>
      </c>
      <c r="I61" s="5">
        <v>760.81481481481467</v>
      </c>
      <c r="J61" s="5">
        <v>743.51</v>
      </c>
      <c r="K61" s="5">
        <v>78.17</v>
      </c>
      <c r="L61" s="5">
        <v>0</v>
      </c>
      <c r="M61" s="6">
        <v>86</v>
      </c>
      <c r="N61" s="5">
        <v>57.09946810810743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821.68</v>
      </c>
      <c r="AC61" s="5">
        <v>2400</v>
      </c>
      <c r="AD61" s="5">
        <v>760.81481481481467</v>
      </c>
      <c r="AE61" s="5">
        <v>0</v>
      </c>
      <c r="AF61" s="5">
        <v>743.51</v>
      </c>
      <c r="AG61" s="5">
        <v>78.17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0</v>
      </c>
      <c r="BO61" s="6">
        <v>86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60"/>
      <c r="BV61" s="5">
        <v>2400</v>
      </c>
      <c r="BW61" s="5">
        <v>12.653872</v>
      </c>
      <c r="BX61" s="5">
        <v>0</v>
      </c>
      <c r="BY61" s="60"/>
      <c r="BZ61" s="5">
        <v>0</v>
      </c>
      <c r="CA61" s="5">
        <v>0</v>
      </c>
      <c r="CB61" s="5">
        <v>0</v>
      </c>
      <c r="CC61" s="5">
        <v>0</v>
      </c>
      <c r="CD61" s="5">
        <v>1041.74</v>
      </c>
      <c r="CE61" s="5">
        <v>20</v>
      </c>
      <c r="CF61" s="5">
        <v>35.195195195195197</v>
      </c>
      <c r="CG61" s="5">
        <v>5</v>
      </c>
      <c r="CH61" s="5">
        <v>0</v>
      </c>
      <c r="CI61" s="5">
        <v>11.010512</v>
      </c>
      <c r="CJ61" s="5">
        <v>3.9939939939939939</v>
      </c>
      <c r="CK61" s="5">
        <v>1116.939701189189</v>
      </c>
      <c r="CL61" s="5">
        <v>815.9627027027027</v>
      </c>
      <c r="CM61" s="5">
        <v>216.2162162162162</v>
      </c>
      <c r="CN61" s="5">
        <v>206.43578378378379</v>
      </c>
      <c r="CO61" s="5">
        <v>1238.614702702703</v>
      </c>
      <c r="CP61" s="60"/>
      <c r="CQ61" s="4"/>
    </row>
    <row r="62" spans="1:95" ht="18.95" customHeight="1" x14ac:dyDescent="0.25">
      <c r="A62" s="60"/>
      <c r="B62" s="3">
        <v>1234</v>
      </c>
      <c r="C62" s="4" t="s">
        <v>153</v>
      </c>
      <c r="D62" s="3" t="s">
        <v>132</v>
      </c>
      <c r="E62" s="60"/>
      <c r="F62" s="5">
        <v>3203.0291070157509</v>
      </c>
      <c r="G62" s="5">
        <v>1949.282028592593</v>
      </c>
      <c r="H62" s="5">
        <v>6368.8000000000011</v>
      </c>
      <c r="I62" s="5">
        <v>5897.0370370370356</v>
      </c>
      <c r="J62" s="5">
        <v>5536.74</v>
      </c>
      <c r="K62" s="5">
        <v>832.06</v>
      </c>
      <c r="L62" s="5">
        <v>0</v>
      </c>
      <c r="M62" s="6">
        <v>408</v>
      </c>
      <c r="N62" s="5">
        <v>-1253.747078423158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89.96</v>
      </c>
      <c r="W62" s="5">
        <v>7.488337037037037</v>
      </c>
      <c r="X62" s="5">
        <v>83.296296296296291</v>
      </c>
      <c r="Y62" s="5">
        <v>0</v>
      </c>
      <c r="Z62" s="5">
        <v>89.96</v>
      </c>
      <c r="AA62" s="5">
        <v>0</v>
      </c>
      <c r="AB62" s="5">
        <v>3127.56</v>
      </c>
      <c r="AC62" s="5">
        <v>1600</v>
      </c>
      <c r="AD62" s="5">
        <v>2895.8888888888891</v>
      </c>
      <c r="AE62" s="5">
        <v>0</v>
      </c>
      <c r="AF62" s="5">
        <v>2660.57</v>
      </c>
      <c r="AG62" s="5">
        <v>466.99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3151.28</v>
      </c>
      <c r="BA62" s="5">
        <v>245.09955555555561</v>
      </c>
      <c r="BB62" s="5">
        <v>2917.8518518518522</v>
      </c>
      <c r="BC62" s="5">
        <v>0</v>
      </c>
      <c r="BD62" s="5">
        <v>2786.21</v>
      </c>
      <c r="BE62" s="5">
        <v>365.07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2</v>
      </c>
      <c r="BO62" s="6">
        <v>163</v>
      </c>
      <c r="BP62" s="6">
        <v>0</v>
      </c>
      <c r="BQ62" s="6">
        <v>0</v>
      </c>
      <c r="BR62" s="6">
        <v>0</v>
      </c>
      <c r="BS62" s="6">
        <v>243</v>
      </c>
      <c r="BT62" s="6">
        <v>0</v>
      </c>
      <c r="BU62" s="60"/>
      <c r="BV62" s="5">
        <v>1852.5878925925931</v>
      </c>
      <c r="BW62" s="5">
        <v>96.694136000000015</v>
      </c>
      <c r="BX62" s="5">
        <v>0</v>
      </c>
      <c r="BY62" s="60"/>
      <c r="BZ62" s="5">
        <v>594.14</v>
      </c>
      <c r="CA62" s="5">
        <v>219</v>
      </c>
      <c r="CB62" s="5">
        <v>1087.0852151238589</v>
      </c>
      <c r="CC62" s="5">
        <v>0</v>
      </c>
      <c r="CD62" s="5">
        <v>0</v>
      </c>
      <c r="CE62" s="5">
        <v>20</v>
      </c>
      <c r="CF62" s="5">
        <v>35.195195195195197</v>
      </c>
      <c r="CG62" s="5">
        <v>5</v>
      </c>
      <c r="CH62" s="5">
        <v>0</v>
      </c>
      <c r="CI62" s="5">
        <v>0</v>
      </c>
      <c r="CJ62" s="5">
        <v>3.9939939939939939</v>
      </c>
      <c r="CK62" s="5">
        <v>1964.414404313048</v>
      </c>
      <c r="CL62" s="5">
        <v>815.9627027027027</v>
      </c>
      <c r="CM62" s="5">
        <v>216.2162162162162</v>
      </c>
      <c r="CN62" s="5">
        <v>206.43578378378379</v>
      </c>
      <c r="CO62" s="5">
        <v>1238.614702702703</v>
      </c>
      <c r="CP62" s="60"/>
      <c r="CQ62" s="4"/>
    </row>
    <row r="63" spans="1:95" ht="18.95" customHeight="1" x14ac:dyDescent="0.25">
      <c r="A63" s="60"/>
      <c r="B63" s="3">
        <v>1235</v>
      </c>
      <c r="C63" s="4" t="s">
        <v>154</v>
      </c>
      <c r="D63" s="3" t="s">
        <v>132</v>
      </c>
      <c r="E63" s="60"/>
      <c r="F63" s="5">
        <v>2151.7755689241499</v>
      </c>
      <c r="G63" s="5">
        <v>2202.777970703703</v>
      </c>
      <c r="H63" s="5">
        <v>29361.29</v>
      </c>
      <c r="I63" s="5">
        <v>27186.379629629631</v>
      </c>
      <c r="J63" s="5">
        <v>21182.11</v>
      </c>
      <c r="K63" s="5">
        <v>757.11</v>
      </c>
      <c r="L63" s="5">
        <v>7422.07</v>
      </c>
      <c r="M63" s="6">
        <v>1777</v>
      </c>
      <c r="N63" s="5">
        <v>51.002401779553573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8058.59</v>
      </c>
      <c r="W63" s="5">
        <v>670.80300092592597</v>
      </c>
      <c r="X63" s="5">
        <v>7461.6574074074069</v>
      </c>
      <c r="Y63" s="5">
        <v>2112.42</v>
      </c>
      <c r="Z63" s="5">
        <v>5682.45</v>
      </c>
      <c r="AA63" s="5">
        <v>263.72000000000003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15010.95</v>
      </c>
      <c r="AO63" s="5">
        <v>972.93194444444453</v>
      </c>
      <c r="AP63" s="5">
        <v>13899.027777777779</v>
      </c>
      <c r="AQ63" s="5">
        <v>3542.88</v>
      </c>
      <c r="AR63" s="5">
        <v>11236.03</v>
      </c>
      <c r="AS63" s="5">
        <v>232.04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6291.75</v>
      </c>
      <c r="BA63" s="5">
        <v>489.35833333333329</v>
      </c>
      <c r="BB63" s="5">
        <v>5825.6944444444443</v>
      </c>
      <c r="BC63" s="5">
        <v>1766.77</v>
      </c>
      <c r="BD63" s="5">
        <v>4263.63</v>
      </c>
      <c r="BE63" s="5">
        <v>261.35000000000002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305</v>
      </c>
      <c r="BO63" s="6">
        <v>0</v>
      </c>
      <c r="BP63" s="6">
        <v>0</v>
      </c>
      <c r="BQ63" s="6">
        <v>1081</v>
      </c>
      <c r="BR63" s="6">
        <v>0</v>
      </c>
      <c r="BS63" s="6">
        <v>391</v>
      </c>
      <c r="BT63" s="6">
        <v>0</v>
      </c>
      <c r="BU63" s="60"/>
      <c r="BV63" s="5">
        <v>2133.0932787037041</v>
      </c>
      <c r="BW63" s="5">
        <v>69.684692000000013</v>
      </c>
      <c r="BX63" s="5">
        <v>0</v>
      </c>
      <c r="BY63" s="60"/>
      <c r="BZ63" s="5">
        <v>458.58</v>
      </c>
      <c r="CA63" s="5">
        <v>0</v>
      </c>
      <c r="CB63" s="5">
        <v>0</v>
      </c>
      <c r="CC63" s="5">
        <v>96.406129032258065</v>
      </c>
      <c r="CD63" s="5">
        <v>0</v>
      </c>
      <c r="CE63" s="5">
        <v>20</v>
      </c>
      <c r="CF63" s="5">
        <v>35.195195195195197</v>
      </c>
      <c r="CG63" s="5">
        <v>5</v>
      </c>
      <c r="CH63" s="5">
        <v>0</v>
      </c>
      <c r="CI63" s="5">
        <v>293.98554800000011</v>
      </c>
      <c r="CJ63" s="5">
        <v>3.9939939939939939</v>
      </c>
      <c r="CK63" s="5">
        <v>913.16086622144724</v>
      </c>
      <c r="CL63" s="5">
        <v>815.9627027027027</v>
      </c>
      <c r="CM63" s="5">
        <v>216.2162162162162</v>
      </c>
      <c r="CN63" s="5">
        <v>206.43578378378379</v>
      </c>
      <c r="CO63" s="5">
        <v>1238.614702702703</v>
      </c>
      <c r="CP63" s="60"/>
      <c r="CQ63" s="4"/>
    </row>
    <row r="64" spans="1:95" ht="18.95" customHeight="1" x14ac:dyDescent="0.25">
      <c r="A64" s="60"/>
      <c r="B64" s="3">
        <v>1236</v>
      </c>
      <c r="C64" s="4" t="s">
        <v>155</v>
      </c>
      <c r="D64" s="3" t="s">
        <v>132</v>
      </c>
      <c r="E64" s="60"/>
      <c r="F64" s="5">
        <v>1985.4288338918921</v>
      </c>
      <c r="G64" s="5">
        <v>3916.1412019999998</v>
      </c>
      <c r="H64" s="5">
        <v>1048.1300000000001</v>
      </c>
      <c r="I64" s="5">
        <v>970.49074074074053</v>
      </c>
      <c r="J64" s="5">
        <v>1011.77</v>
      </c>
      <c r="K64" s="5">
        <v>36.36</v>
      </c>
      <c r="L64" s="5">
        <v>0</v>
      </c>
      <c r="M64" s="6">
        <v>72</v>
      </c>
      <c r="N64" s="5">
        <v>1930.712368108108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1048.1300000000001</v>
      </c>
      <c r="BA64" s="5">
        <v>3900</v>
      </c>
      <c r="BB64" s="5">
        <v>970.49074074074053</v>
      </c>
      <c r="BC64" s="5">
        <v>0</v>
      </c>
      <c r="BD64" s="5">
        <v>1011.77</v>
      </c>
      <c r="BE64" s="5">
        <v>36.36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72</v>
      </c>
      <c r="BT64" s="6">
        <v>0</v>
      </c>
      <c r="BU64" s="60"/>
      <c r="BV64" s="5">
        <v>3900</v>
      </c>
      <c r="BW64" s="5">
        <v>16.141202</v>
      </c>
      <c r="BX64" s="5">
        <v>0</v>
      </c>
      <c r="BY64" s="60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35.195195195195197</v>
      </c>
      <c r="CG64" s="5">
        <v>5</v>
      </c>
      <c r="CH64" s="5">
        <v>210</v>
      </c>
      <c r="CI64" s="5">
        <v>14.044942000000001</v>
      </c>
      <c r="CJ64" s="5">
        <v>3.9939939939939939</v>
      </c>
      <c r="CK64" s="5">
        <v>746.8141311891892</v>
      </c>
      <c r="CL64" s="5">
        <v>815.9627027027027</v>
      </c>
      <c r="CM64" s="5">
        <v>216.2162162162162</v>
      </c>
      <c r="CN64" s="5">
        <v>206.43578378378379</v>
      </c>
      <c r="CO64" s="5">
        <v>1238.614702702703</v>
      </c>
      <c r="CP64" s="60"/>
      <c r="CQ64" s="4"/>
    </row>
    <row r="65" spans="1:95" ht="18.95" customHeight="1" x14ac:dyDescent="0.25">
      <c r="A65" s="60"/>
      <c r="B65" s="3">
        <v>1237</v>
      </c>
      <c r="C65" s="4" t="s">
        <v>110</v>
      </c>
      <c r="D65" s="3" t="s">
        <v>132</v>
      </c>
      <c r="E65" s="60"/>
      <c r="F65" s="5">
        <v>2323.4160349241502</v>
      </c>
      <c r="G65" s="5">
        <v>2885.0067880740739</v>
      </c>
      <c r="H65" s="5">
        <v>38210.57</v>
      </c>
      <c r="I65" s="5">
        <v>35380.157407407401</v>
      </c>
      <c r="J65" s="5">
        <v>32608.9</v>
      </c>
      <c r="K65" s="5">
        <v>2139.31</v>
      </c>
      <c r="L65" s="5">
        <v>3462.36</v>
      </c>
      <c r="M65" s="6">
        <v>2177</v>
      </c>
      <c r="N65" s="5">
        <v>561.59075314992424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11560.38</v>
      </c>
      <c r="W65" s="5">
        <v>962.29459444444444</v>
      </c>
      <c r="X65" s="5">
        <v>10704.055555555549</v>
      </c>
      <c r="Y65" s="5">
        <v>1148.24</v>
      </c>
      <c r="Z65" s="5">
        <v>9627.3799999999992</v>
      </c>
      <c r="AA65" s="5">
        <v>784.76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19473.86</v>
      </c>
      <c r="AO65" s="5">
        <v>1262.1946296296301</v>
      </c>
      <c r="AP65" s="5">
        <v>18031.35185185185</v>
      </c>
      <c r="AQ65" s="5">
        <v>1784.45</v>
      </c>
      <c r="AR65" s="5">
        <v>16759.52</v>
      </c>
      <c r="AS65" s="5">
        <v>929.89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7176.33</v>
      </c>
      <c r="BA65" s="5">
        <v>558.15899999999999</v>
      </c>
      <c r="BB65" s="5">
        <v>6644.7499999999991</v>
      </c>
      <c r="BC65" s="5">
        <v>529.66999999999996</v>
      </c>
      <c r="BD65" s="5">
        <v>6222</v>
      </c>
      <c r="BE65" s="5">
        <v>424.66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379</v>
      </c>
      <c r="BO65" s="6">
        <v>0</v>
      </c>
      <c r="BP65" s="6">
        <v>0</v>
      </c>
      <c r="BQ65" s="6">
        <v>1353</v>
      </c>
      <c r="BR65" s="6">
        <v>0</v>
      </c>
      <c r="BS65" s="6">
        <v>445</v>
      </c>
      <c r="BT65" s="6">
        <v>0</v>
      </c>
      <c r="BU65" s="60"/>
      <c r="BV65" s="5">
        <v>2782.6482240740738</v>
      </c>
      <c r="BW65" s="5">
        <v>102.358564</v>
      </c>
      <c r="BX65" s="5">
        <v>0</v>
      </c>
      <c r="BY65" s="60"/>
      <c r="BZ65" s="5">
        <v>458.58</v>
      </c>
      <c r="CA65" s="5">
        <v>0</v>
      </c>
      <c r="CB65" s="5">
        <v>0</v>
      </c>
      <c r="CC65" s="5">
        <v>96.406129032258065</v>
      </c>
      <c r="CD65" s="5">
        <v>0</v>
      </c>
      <c r="CE65" s="5">
        <v>20</v>
      </c>
      <c r="CF65" s="5">
        <v>35.195195195195197</v>
      </c>
      <c r="CG65" s="5">
        <v>5</v>
      </c>
      <c r="CH65" s="5">
        <v>0</v>
      </c>
      <c r="CI65" s="5">
        <v>465.626014</v>
      </c>
      <c r="CJ65" s="5">
        <v>3.9939939939939939</v>
      </c>
      <c r="CK65" s="5">
        <v>1084.801332221447</v>
      </c>
      <c r="CL65" s="5">
        <v>815.9627027027027</v>
      </c>
      <c r="CM65" s="5">
        <v>216.2162162162162</v>
      </c>
      <c r="CN65" s="5">
        <v>206.43578378378379</v>
      </c>
      <c r="CO65" s="5">
        <v>1238.614702702703</v>
      </c>
      <c r="CP65" s="60"/>
      <c r="CQ65" s="4"/>
    </row>
    <row r="66" spans="1:95" ht="18.95" customHeight="1" x14ac:dyDescent="0.25">
      <c r="A66" s="60"/>
      <c r="B66" s="3">
        <v>1238</v>
      </c>
      <c r="C66" s="4" t="s">
        <v>110</v>
      </c>
      <c r="D66" s="3" t="s">
        <v>132</v>
      </c>
      <c r="E66" s="60"/>
      <c r="F66" s="5">
        <v>1971.3571649241501</v>
      </c>
      <c r="G66" s="5">
        <v>858.3480546666666</v>
      </c>
      <c r="H66" s="5">
        <v>11687.06</v>
      </c>
      <c r="I66" s="5">
        <v>10821.35185185185</v>
      </c>
      <c r="J66" s="5">
        <v>7532.0599999999986</v>
      </c>
      <c r="K66" s="5">
        <v>943.09999999999991</v>
      </c>
      <c r="L66" s="5">
        <v>3211.9</v>
      </c>
      <c r="M66" s="6">
        <v>697</v>
      </c>
      <c r="N66" s="5">
        <v>-1113.0091102574829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2816.94</v>
      </c>
      <c r="W66" s="5">
        <v>234.48417222222221</v>
      </c>
      <c r="X66" s="5">
        <v>2608.2777777777769</v>
      </c>
      <c r="Y66" s="5">
        <v>748.23</v>
      </c>
      <c r="Z66" s="5">
        <v>1795.01</v>
      </c>
      <c r="AA66" s="5">
        <v>273.7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6808.92</v>
      </c>
      <c r="AO66" s="5">
        <v>441.31888888888892</v>
      </c>
      <c r="AP66" s="5">
        <v>6304.5555555555557</v>
      </c>
      <c r="AQ66" s="5">
        <v>1845.94</v>
      </c>
      <c r="AR66" s="5">
        <v>4389.3999999999996</v>
      </c>
      <c r="AS66" s="5">
        <v>573.58000000000004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2061.1999999999998</v>
      </c>
      <c r="BA66" s="5">
        <v>160.31555555555559</v>
      </c>
      <c r="BB66" s="5">
        <v>1908.5185185185189</v>
      </c>
      <c r="BC66" s="5">
        <v>617.73</v>
      </c>
      <c r="BD66" s="5">
        <v>1347.65</v>
      </c>
      <c r="BE66" s="5">
        <v>95.82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83</v>
      </c>
      <c r="BO66" s="6">
        <v>0</v>
      </c>
      <c r="BP66" s="6">
        <v>0</v>
      </c>
      <c r="BQ66" s="6">
        <v>477</v>
      </c>
      <c r="BR66" s="6">
        <v>0</v>
      </c>
      <c r="BS66" s="6">
        <v>137</v>
      </c>
      <c r="BT66" s="6">
        <v>0</v>
      </c>
      <c r="BU66" s="60"/>
      <c r="BV66" s="5">
        <v>836.11861666666664</v>
      </c>
      <c r="BW66" s="5">
        <v>22.229437999999998</v>
      </c>
      <c r="BX66" s="5">
        <v>0</v>
      </c>
      <c r="BY66" s="60"/>
      <c r="BZ66" s="5">
        <v>458.58</v>
      </c>
      <c r="CA66" s="5">
        <v>0</v>
      </c>
      <c r="CB66" s="5">
        <v>0</v>
      </c>
      <c r="CC66" s="5">
        <v>96.406129032258065</v>
      </c>
      <c r="CD66" s="5">
        <v>0</v>
      </c>
      <c r="CE66" s="5">
        <v>20</v>
      </c>
      <c r="CF66" s="5">
        <v>35.195195195195197</v>
      </c>
      <c r="CG66" s="5">
        <v>5</v>
      </c>
      <c r="CH66" s="5">
        <v>0</v>
      </c>
      <c r="CI66" s="5">
        <v>113.567144</v>
      </c>
      <c r="CJ66" s="5">
        <v>3.9939939939939939</v>
      </c>
      <c r="CK66" s="5">
        <v>732.74246222144723</v>
      </c>
      <c r="CL66" s="5">
        <v>815.9627027027027</v>
      </c>
      <c r="CM66" s="5">
        <v>216.2162162162162</v>
      </c>
      <c r="CN66" s="5">
        <v>206.43578378378379</v>
      </c>
      <c r="CO66" s="5">
        <v>1238.614702702703</v>
      </c>
      <c r="CP66" s="60"/>
      <c r="CQ66" s="4"/>
    </row>
    <row r="67" spans="1:95" ht="18.95" customHeight="1" x14ac:dyDescent="0.25">
      <c r="A67" s="60"/>
      <c r="B67" s="3">
        <v>1239</v>
      </c>
      <c r="C67" s="4" t="s">
        <v>110</v>
      </c>
      <c r="D67" s="3" t="s">
        <v>132</v>
      </c>
      <c r="E67" s="60"/>
      <c r="F67" s="5">
        <v>2411.106492339125</v>
      </c>
      <c r="G67" s="5">
        <v>2981.563798666667</v>
      </c>
      <c r="H67" s="5">
        <v>40302.39</v>
      </c>
      <c r="I67" s="5">
        <v>37317.027777777766</v>
      </c>
      <c r="J67" s="5">
        <v>30319.71</v>
      </c>
      <c r="K67" s="5">
        <v>2313.11</v>
      </c>
      <c r="L67" s="5">
        <v>7669.57</v>
      </c>
      <c r="M67" s="6">
        <v>2407</v>
      </c>
      <c r="N67" s="5">
        <v>570.45730632754203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10736.28</v>
      </c>
      <c r="W67" s="5">
        <v>893.69590000000005</v>
      </c>
      <c r="X67" s="5">
        <v>9941</v>
      </c>
      <c r="Y67" s="5">
        <v>2336.61</v>
      </c>
      <c r="Z67" s="5">
        <v>7581.84</v>
      </c>
      <c r="AA67" s="5">
        <v>817.83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22741.919999999998</v>
      </c>
      <c r="AO67" s="5">
        <v>1474.0133333333331</v>
      </c>
      <c r="AP67" s="5">
        <v>21057.333333333328</v>
      </c>
      <c r="AQ67" s="5">
        <v>3903.85</v>
      </c>
      <c r="AR67" s="5">
        <v>17790.57</v>
      </c>
      <c r="AS67" s="5">
        <v>1047.5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6824.19</v>
      </c>
      <c r="BA67" s="5">
        <v>530.77033333333327</v>
      </c>
      <c r="BB67" s="5">
        <v>6318.6944444444434</v>
      </c>
      <c r="BC67" s="5">
        <v>1429.11</v>
      </c>
      <c r="BD67" s="5">
        <v>4947.3</v>
      </c>
      <c r="BE67" s="5">
        <v>447.78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382</v>
      </c>
      <c r="BO67" s="6">
        <v>0</v>
      </c>
      <c r="BP67" s="6">
        <v>0</v>
      </c>
      <c r="BQ67" s="6">
        <v>1593</v>
      </c>
      <c r="BR67" s="6">
        <v>0</v>
      </c>
      <c r="BS67" s="6">
        <v>432</v>
      </c>
      <c r="BT67" s="6">
        <v>0</v>
      </c>
      <c r="BU67" s="60"/>
      <c r="BV67" s="5">
        <v>2898.4795666666669</v>
      </c>
      <c r="BW67" s="5">
        <v>83.084232</v>
      </c>
      <c r="BX67" s="5">
        <v>0</v>
      </c>
      <c r="BY67" s="60"/>
      <c r="BZ67" s="5">
        <v>458.58</v>
      </c>
      <c r="CA67" s="5">
        <v>0</v>
      </c>
      <c r="CB67" s="5">
        <v>194.12235984354629</v>
      </c>
      <c r="CC67" s="5">
        <v>96.406129032258065</v>
      </c>
      <c r="CD67" s="5">
        <v>0</v>
      </c>
      <c r="CE67" s="5">
        <v>20</v>
      </c>
      <c r="CF67" s="5">
        <v>35.195195195195197</v>
      </c>
      <c r="CG67" s="5">
        <v>5</v>
      </c>
      <c r="CH67" s="5">
        <v>0</v>
      </c>
      <c r="CI67" s="5">
        <v>359.19411157142861</v>
      </c>
      <c r="CJ67" s="5">
        <v>3.9939939939939939</v>
      </c>
      <c r="CK67" s="5">
        <v>1172.491789636422</v>
      </c>
      <c r="CL67" s="5">
        <v>815.9627027027027</v>
      </c>
      <c r="CM67" s="5">
        <v>216.2162162162162</v>
      </c>
      <c r="CN67" s="5">
        <v>206.43578378378379</v>
      </c>
      <c r="CO67" s="5">
        <v>1238.614702702703</v>
      </c>
      <c r="CP67" s="60"/>
      <c r="CQ67" s="4"/>
    </row>
    <row r="68" spans="1:95" ht="18.95" customHeight="1" x14ac:dyDescent="0.25">
      <c r="A68" s="60"/>
      <c r="B68" s="3">
        <v>1240</v>
      </c>
      <c r="C68" s="4" t="s">
        <v>110</v>
      </c>
      <c r="D68" s="3" t="s">
        <v>132</v>
      </c>
      <c r="E68" s="60"/>
      <c r="F68" s="5">
        <v>2735.6356988391249</v>
      </c>
      <c r="G68" s="5">
        <v>5453.8243978148166</v>
      </c>
      <c r="H68" s="5">
        <v>73627.430000000008</v>
      </c>
      <c r="I68" s="5">
        <v>68173.546296296307</v>
      </c>
      <c r="J68" s="5">
        <v>57632.420000000013</v>
      </c>
      <c r="K68" s="5">
        <v>4483.91</v>
      </c>
      <c r="L68" s="5">
        <v>11511.1</v>
      </c>
      <c r="M68" s="6">
        <v>4161</v>
      </c>
      <c r="N68" s="5">
        <v>2718.1886989756922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19748.009999999998</v>
      </c>
      <c r="W68" s="5">
        <v>1643.838980555556</v>
      </c>
      <c r="X68" s="5">
        <v>18285.194444444449</v>
      </c>
      <c r="Y68" s="5">
        <v>3327.94</v>
      </c>
      <c r="Z68" s="5">
        <v>15103.94</v>
      </c>
      <c r="AA68" s="5">
        <v>1316.13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41608.990000000013</v>
      </c>
      <c r="AO68" s="5">
        <v>2696.8789814814818</v>
      </c>
      <c r="AP68" s="5">
        <v>38526.842592592599</v>
      </c>
      <c r="AQ68" s="5">
        <v>6220.5</v>
      </c>
      <c r="AR68" s="5">
        <v>32942.050000000003</v>
      </c>
      <c r="AS68" s="5">
        <v>2446.44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12270.43</v>
      </c>
      <c r="BA68" s="5">
        <v>954.36677777777777</v>
      </c>
      <c r="BB68" s="5">
        <v>11361.509259259259</v>
      </c>
      <c r="BC68" s="5">
        <v>1962.66</v>
      </c>
      <c r="BD68" s="5">
        <v>9586.43</v>
      </c>
      <c r="BE68" s="5">
        <v>721.34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688</v>
      </c>
      <c r="BO68" s="6">
        <v>0</v>
      </c>
      <c r="BP68" s="6">
        <v>0</v>
      </c>
      <c r="BQ68" s="6">
        <v>2706</v>
      </c>
      <c r="BR68" s="6">
        <v>0</v>
      </c>
      <c r="BS68" s="6">
        <v>767</v>
      </c>
      <c r="BT68" s="6">
        <v>0</v>
      </c>
      <c r="BU68" s="60"/>
      <c r="BV68" s="5">
        <v>5295.0847398148162</v>
      </c>
      <c r="BW68" s="5">
        <v>158.73965799999999</v>
      </c>
      <c r="BX68" s="5">
        <v>0</v>
      </c>
      <c r="BY68" s="60"/>
      <c r="BZ68" s="5">
        <v>458.58</v>
      </c>
      <c r="CA68" s="5">
        <v>0</v>
      </c>
      <c r="CB68" s="5">
        <v>194.12235984354629</v>
      </c>
      <c r="CC68" s="5">
        <v>96.406129032258065</v>
      </c>
      <c r="CD68" s="5">
        <v>0</v>
      </c>
      <c r="CE68" s="5">
        <v>20</v>
      </c>
      <c r="CF68" s="5">
        <v>35.195195195195197</v>
      </c>
      <c r="CG68" s="5">
        <v>5</v>
      </c>
      <c r="CH68" s="5">
        <v>0</v>
      </c>
      <c r="CI68" s="5">
        <v>683.72331807142859</v>
      </c>
      <c r="CJ68" s="5">
        <v>3.9939939939939939</v>
      </c>
      <c r="CK68" s="5">
        <v>1497.0209961364219</v>
      </c>
      <c r="CL68" s="5">
        <v>815.9627027027027</v>
      </c>
      <c r="CM68" s="5">
        <v>216.2162162162162</v>
      </c>
      <c r="CN68" s="5">
        <v>206.43578378378379</v>
      </c>
      <c r="CO68" s="5">
        <v>1238.614702702703</v>
      </c>
      <c r="CP68" s="60"/>
      <c r="CQ68" s="4"/>
    </row>
    <row r="69" spans="1:95" ht="18.95" customHeight="1" x14ac:dyDescent="0.25">
      <c r="A69" s="60"/>
      <c r="B69" s="3">
        <v>1241</v>
      </c>
      <c r="C69" s="4" t="s">
        <v>156</v>
      </c>
      <c r="D69" s="3" t="s">
        <v>132</v>
      </c>
      <c r="E69" s="60"/>
      <c r="F69" s="5">
        <v>2101.2787329241501</v>
      </c>
      <c r="G69" s="5">
        <v>665.06706296296306</v>
      </c>
      <c r="H69" s="5">
        <v>9434.7200000000012</v>
      </c>
      <c r="I69" s="5">
        <v>8735.8518518518522</v>
      </c>
      <c r="J69" s="5">
        <v>6628.12</v>
      </c>
      <c r="K69" s="5">
        <v>466.56</v>
      </c>
      <c r="L69" s="5">
        <v>2340.04</v>
      </c>
      <c r="M69" s="6">
        <v>383</v>
      </c>
      <c r="N69" s="5">
        <v>-1436.211669961187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2763.48</v>
      </c>
      <c r="W69" s="5">
        <v>230.03412222222221</v>
      </c>
      <c r="X69" s="5">
        <v>2558.7777777777778</v>
      </c>
      <c r="Y69" s="5">
        <v>725.74</v>
      </c>
      <c r="Z69" s="5">
        <v>1801.03</v>
      </c>
      <c r="AA69" s="5">
        <v>236.71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6578.2400000000007</v>
      </c>
      <c r="AO69" s="5">
        <v>426.36740740740748</v>
      </c>
      <c r="AP69" s="5">
        <v>6090.9629629629644</v>
      </c>
      <c r="AQ69" s="5">
        <v>1614.3</v>
      </c>
      <c r="AR69" s="5">
        <v>4734.09</v>
      </c>
      <c r="AS69" s="5">
        <v>229.85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93</v>
      </c>
      <c r="BA69" s="5">
        <v>7.2333333333333334</v>
      </c>
      <c r="BB69" s="5">
        <v>86.1111111111111</v>
      </c>
      <c r="BC69" s="5">
        <v>0</v>
      </c>
      <c r="BD69" s="5">
        <v>93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77</v>
      </c>
      <c r="BO69" s="6">
        <v>0</v>
      </c>
      <c r="BP69" s="6">
        <v>0</v>
      </c>
      <c r="BQ69" s="6">
        <v>305</v>
      </c>
      <c r="BR69" s="6">
        <v>0</v>
      </c>
      <c r="BS69" s="6">
        <v>1</v>
      </c>
      <c r="BT69" s="6">
        <v>0</v>
      </c>
      <c r="BU69" s="60"/>
      <c r="BV69" s="5">
        <v>663.6348629629631</v>
      </c>
      <c r="BW69" s="5">
        <v>1.4321999999999999</v>
      </c>
      <c r="BX69" s="5">
        <v>0</v>
      </c>
      <c r="BY69" s="60"/>
      <c r="BZ69" s="5">
        <v>420</v>
      </c>
      <c r="CA69" s="5">
        <v>187</v>
      </c>
      <c r="CB69" s="5">
        <v>0</v>
      </c>
      <c r="CC69" s="5">
        <v>96.406129032258065</v>
      </c>
      <c r="CD69" s="5">
        <v>0</v>
      </c>
      <c r="CE69" s="5">
        <v>20</v>
      </c>
      <c r="CF69" s="5">
        <v>35.195195195195197</v>
      </c>
      <c r="CG69" s="5">
        <v>5</v>
      </c>
      <c r="CH69" s="5">
        <v>0</v>
      </c>
      <c r="CI69" s="5">
        <v>95.068712000000005</v>
      </c>
      <c r="CJ69" s="5">
        <v>3.9939939939939939</v>
      </c>
      <c r="CK69" s="5">
        <v>862.66403022144721</v>
      </c>
      <c r="CL69" s="5">
        <v>815.9627027027027</v>
      </c>
      <c r="CM69" s="5">
        <v>216.2162162162162</v>
      </c>
      <c r="CN69" s="5">
        <v>206.43578378378379</v>
      </c>
      <c r="CO69" s="5">
        <v>1238.614702702703</v>
      </c>
      <c r="CP69" s="60"/>
      <c r="CQ69" s="4"/>
    </row>
    <row r="70" spans="1:95" ht="18.95" customHeight="1" x14ac:dyDescent="0.25">
      <c r="A70" s="60"/>
      <c r="B70" s="3">
        <v>1242</v>
      </c>
      <c r="C70" s="4" t="s">
        <v>157</v>
      </c>
      <c r="D70" s="3" t="s">
        <v>134</v>
      </c>
      <c r="E70" s="60"/>
      <c r="F70" s="5">
        <v>4297.6152360480091</v>
      </c>
      <c r="G70" s="5">
        <v>1399.654999444444</v>
      </c>
      <c r="H70" s="5">
        <v>17097.740000000002</v>
      </c>
      <c r="I70" s="5">
        <v>15831.240740740741</v>
      </c>
      <c r="J70" s="5">
        <v>9927.7099999999991</v>
      </c>
      <c r="K70" s="5">
        <v>1023.51</v>
      </c>
      <c r="L70" s="5">
        <v>6146.52</v>
      </c>
      <c r="M70" s="6">
        <v>669</v>
      </c>
      <c r="N70" s="5">
        <v>-2897.9602366035651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7647.6900000000014</v>
      </c>
      <c r="W70" s="5">
        <v>636.59938055555563</v>
      </c>
      <c r="X70" s="5">
        <v>7081.1944444444443</v>
      </c>
      <c r="Y70" s="5">
        <v>3475.71</v>
      </c>
      <c r="Z70" s="5">
        <v>3684.84</v>
      </c>
      <c r="AA70" s="5">
        <v>487.14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3276.99</v>
      </c>
      <c r="AO70" s="5">
        <v>212.39750000000001</v>
      </c>
      <c r="AP70" s="5">
        <v>3034.25</v>
      </c>
      <c r="AQ70" s="5">
        <v>1077.7</v>
      </c>
      <c r="AR70" s="5">
        <v>2150.62</v>
      </c>
      <c r="AS70" s="5">
        <v>48.67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6173.0599999999986</v>
      </c>
      <c r="BA70" s="5">
        <v>480.12688888888891</v>
      </c>
      <c r="BB70" s="5">
        <v>5715.7962962962956</v>
      </c>
      <c r="BC70" s="5">
        <v>1593.11</v>
      </c>
      <c r="BD70" s="5">
        <v>4092.25</v>
      </c>
      <c r="BE70" s="5">
        <v>487.7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228</v>
      </c>
      <c r="BO70" s="6">
        <v>0</v>
      </c>
      <c r="BP70" s="6">
        <v>0</v>
      </c>
      <c r="BQ70" s="6">
        <v>152</v>
      </c>
      <c r="BR70" s="6">
        <v>0</v>
      </c>
      <c r="BS70" s="6">
        <v>289</v>
      </c>
      <c r="BT70" s="6">
        <v>0</v>
      </c>
      <c r="BU70" s="60"/>
      <c r="BV70" s="5">
        <v>1329.123769444444</v>
      </c>
      <c r="BW70" s="5">
        <v>70.531229999999994</v>
      </c>
      <c r="BX70" s="5">
        <v>0</v>
      </c>
      <c r="BY70" s="60"/>
      <c r="BZ70" s="5">
        <v>550.42999999999995</v>
      </c>
      <c r="CA70" s="5">
        <v>213</v>
      </c>
      <c r="CB70" s="5">
        <v>1087.0852151238589</v>
      </c>
      <c r="CC70" s="5">
        <v>96.406129032258065</v>
      </c>
      <c r="CD70" s="5">
        <v>1047.8900000000001</v>
      </c>
      <c r="CE70" s="5">
        <v>20</v>
      </c>
      <c r="CF70" s="5">
        <v>35.195195195195197</v>
      </c>
      <c r="CG70" s="5">
        <v>5</v>
      </c>
      <c r="CH70" s="5">
        <v>0</v>
      </c>
      <c r="CI70" s="5">
        <v>0</v>
      </c>
      <c r="CJ70" s="5">
        <v>3.9939939939939939</v>
      </c>
      <c r="CK70" s="5">
        <v>3059.0005333453059</v>
      </c>
      <c r="CL70" s="5">
        <v>815.9627027027027</v>
      </c>
      <c r="CM70" s="5">
        <v>216.2162162162162</v>
      </c>
      <c r="CN70" s="5">
        <v>206.43578378378379</v>
      </c>
      <c r="CO70" s="5">
        <v>1238.614702702703</v>
      </c>
      <c r="CP70" s="60"/>
      <c r="CQ70" s="4"/>
    </row>
    <row r="71" spans="1:95" ht="18.95" customHeight="1" x14ac:dyDescent="0.25">
      <c r="A71" s="60"/>
      <c r="B71" s="3">
        <v>1243</v>
      </c>
      <c r="C71" s="4" t="s">
        <v>158</v>
      </c>
      <c r="D71" s="3" t="s">
        <v>132</v>
      </c>
      <c r="E71" s="60"/>
      <c r="F71" s="5">
        <v>2508.974942410553</v>
      </c>
      <c r="G71" s="5">
        <v>939.49316377777791</v>
      </c>
      <c r="H71" s="5">
        <v>13804.96</v>
      </c>
      <c r="I71" s="5">
        <v>12782.37037037037</v>
      </c>
      <c r="J71" s="5">
        <v>12184.99</v>
      </c>
      <c r="K71" s="5">
        <v>671.44</v>
      </c>
      <c r="L71" s="5">
        <v>948.53</v>
      </c>
      <c r="M71" s="6">
        <v>1016</v>
      </c>
      <c r="N71" s="5">
        <v>-1569.481778632776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12172.32</v>
      </c>
      <c r="AO71" s="5">
        <v>788.94666666666672</v>
      </c>
      <c r="AP71" s="5">
        <v>11270.66666666667</v>
      </c>
      <c r="AQ71" s="5">
        <v>845.98</v>
      </c>
      <c r="AR71" s="5">
        <v>10703.62</v>
      </c>
      <c r="AS71" s="5">
        <v>622.72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1632.64</v>
      </c>
      <c r="BA71" s="5">
        <v>126.9831111111111</v>
      </c>
      <c r="BB71" s="5">
        <v>1511.703703703703</v>
      </c>
      <c r="BC71" s="5">
        <v>102.55</v>
      </c>
      <c r="BD71" s="5">
        <v>1481.37</v>
      </c>
      <c r="BE71" s="5">
        <v>48.72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0</v>
      </c>
      <c r="BO71" s="6">
        <v>0</v>
      </c>
      <c r="BP71" s="6">
        <v>0</v>
      </c>
      <c r="BQ71" s="6">
        <v>901</v>
      </c>
      <c r="BR71" s="6">
        <v>0</v>
      </c>
      <c r="BS71" s="6">
        <v>115</v>
      </c>
      <c r="BT71" s="6">
        <v>0</v>
      </c>
      <c r="BU71" s="60"/>
      <c r="BV71" s="5">
        <v>915.92977777777787</v>
      </c>
      <c r="BW71" s="5">
        <v>23.563386000000001</v>
      </c>
      <c r="BX71" s="5">
        <v>0</v>
      </c>
      <c r="BY71" s="60"/>
      <c r="BZ71" s="5">
        <v>587.13</v>
      </c>
      <c r="CA71" s="5">
        <v>187</v>
      </c>
      <c r="CB71" s="5">
        <v>194.12235984354629</v>
      </c>
      <c r="CC71" s="5">
        <v>96.406129032258065</v>
      </c>
      <c r="CD71" s="5">
        <v>0</v>
      </c>
      <c r="CE71" s="5">
        <v>20</v>
      </c>
      <c r="CF71" s="5">
        <v>35.195195195195197</v>
      </c>
      <c r="CG71" s="5">
        <v>5</v>
      </c>
      <c r="CH71" s="5">
        <v>0</v>
      </c>
      <c r="CI71" s="5">
        <v>141.51256164285721</v>
      </c>
      <c r="CJ71" s="5">
        <v>3.9939939939939939</v>
      </c>
      <c r="CK71" s="5">
        <v>1270.360239707851</v>
      </c>
      <c r="CL71" s="5">
        <v>815.9627027027027</v>
      </c>
      <c r="CM71" s="5">
        <v>216.2162162162162</v>
      </c>
      <c r="CN71" s="5">
        <v>206.43578378378379</v>
      </c>
      <c r="CO71" s="5">
        <v>1238.614702702703</v>
      </c>
      <c r="CP71" s="60"/>
      <c r="CQ71" s="4"/>
    </row>
    <row r="72" spans="1:95" ht="18.95" customHeight="1" x14ac:dyDescent="0.25">
      <c r="A72" s="60"/>
      <c r="B72" s="3">
        <v>1244</v>
      </c>
      <c r="C72" s="4" t="s">
        <v>159</v>
      </c>
      <c r="D72" s="3" t="s">
        <v>132</v>
      </c>
      <c r="E72" s="60"/>
      <c r="F72" s="5">
        <v>1821.9030769819819</v>
      </c>
      <c r="G72" s="5">
        <v>2077.2121186296299</v>
      </c>
      <c r="H72" s="5">
        <v>27575.31</v>
      </c>
      <c r="I72" s="5">
        <v>25532.694444444442</v>
      </c>
      <c r="J72" s="5">
        <v>18974.810000000001</v>
      </c>
      <c r="K72" s="5">
        <v>1790.86</v>
      </c>
      <c r="L72" s="5">
        <v>6809.64</v>
      </c>
      <c r="M72" s="6">
        <v>1483</v>
      </c>
      <c r="N72" s="5">
        <v>255.309041647648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9841.8900000000012</v>
      </c>
      <c r="W72" s="5">
        <v>819.24621388888897</v>
      </c>
      <c r="X72" s="5">
        <v>9112.8611111111113</v>
      </c>
      <c r="Y72" s="5">
        <v>1871.66</v>
      </c>
      <c r="Z72" s="5">
        <v>7100.14</v>
      </c>
      <c r="AA72" s="5">
        <v>870.09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13373.66</v>
      </c>
      <c r="AO72" s="5">
        <v>866.8112962962964</v>
      </c>
      <c r="AP72" s="5">
        <v>12383.01851851852</v>
      </c>
      <c r="AQ72" s="5">
        <v>3958.88</v>
      </c>
      <c r="AR72" s="5">
        <v>8769.48</v>
      </c>
      <c r="AS72" s="5">
        <v>645.29999999999995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4359.76</v>
      </c>
      <c r="BA72" s="5">
        <v>339.09244444444448</v>
      </c>
      <c r="BB72" s="5">
        <v>4036.8148148148148</v>
      </c>
      <c r="BC72" s="5">
        <v>979.1</v>
      </c>
      <c r="BD72" s="5">
        <v>3105.19</v>
      </c>
      <c r="BE72" s="5">
        <v>275.47000000000003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0</v>
      </c>
      <c r="BN72" s="6">
        <v>477</v>
      </c>
      <c r="BO72" s="6">
        <v>0</v>
      </c>
      <c r="BP72" s="6">
        <v>0</v>
      </c>
      <c r="BQ72" s="6">
        <v>736</v>
      </c>
      <c r="BR72" s="6">
        <v>0</v>
      </c>
      <c r="BS72" s="6">
        <v>270</v>
      </c>
      <c r="BT72" s="6">
        <v>0</v>
      </c>
      <c r="BU72" s="60"/>
      <c r="BV72" s="5">
        <v>2025.14995462963</v>
      </c>
      <c r="BW72" s="5">
        <v>52.062164000000003</v>
      </c>
      <c r="BX72" s="5">
        <v>0</v>
      </c>
      <c r="BY72" s="60"/>
      <c r="BZ72" s="5">
        <v>0</v>
      </c>
      <c r="CA72" s="5">
        <v>0</v>
      </c>
      <c r="CB72" s="5">
        <v>194.12235984354629</v>
      </c>
      <c r="CC72" s="5">
        <v>96.406129032258065</v>
      </c>
      <c r="CD72" s="5">
        <v>0</v>
      </c>
      <c r="CE72" s="5">
        <v>20</v>
      </c>
      <c r="CF72" s="5">
        <v>35.195195195195197</v>
      </c>
      <c r="CG72" s="5">
        <v>5</v>
      </c>
      <c r="CH72" s="5">
        <v>0</v>
      </c>
      <c r="CI72" s="5">
        <v>228.5706962142857</v>
      </c>
      <c r="CJ72" s="5">
        <v>3.9939939939939939</v>
      </c>
      <c r="CK72" s="5">
        <v>583.28837427927931</v>
      </c>
      <c r="CL72" s="5">
        <v>815.9627027027027</v>
      </c>
      <c r="CM72" s="5">
        <v>216.2162162162162</v>
      </c>
      <c r="CN72" s="5">
        <v>206.43578378378379</v>
      </c>
      <c r="CO72" s="5">
        <v>1238.614702702703</v>
      </c>
      <c r="CP72" s="60"/>
      <c r="CQ72" s="4"/>
    </row>
    <row r="73" spans="1:95" ht="18.95" customHeight="1" x14ac:dyDescent="0.25">
      <c r="A73" s="60"/>
      <c r="B73" s="3">
        <v>1245</v>
      </c>
      <c r="C73" s="4" t="s">
        <v>160</v>
      </c>
      <c r="D73" s="3" t="s">
        <v>134</v>
      </c>
      <c r="E73" s="60"/>
      <c r="F73" s="5">
        <v>2717.3434729241499</v>
      </c>
      <c r="G73" s="5">
        <v>498.63489525925922</v>
      </c>
      <c r="H73" s="5">
        <v>6371.35</v>
      </c>
      <c r="I73" s="5">
        <v>5899.3981481481478</v>
      </c>
      <c r="J73" s="5">
        <v>4390.79</v>
      </c>
      <c r="K73" s="5">
        <v>104.99</v>
      </c>
      <c r="L73" s="5">
        <v>1875.57</v>
      </c>
      <c r="M73" s="6">
        <v>359</v>
      </c>
      <c r="N73" s="5">
        <v>-2218.708577664891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2580.2399999999998</v>
      </c>
      <c r="W73" s="5">
        <v>214.78108888888889</v>
      </c>
      <c r="X73" s="5">
        <v>2389.1111111111109</v>
      </c>
      <c r="Y73" s="5">
        <v>748.35</v>
      </c>
      <c r="Z73" s="5">
        <v>1794.4</v>
      </c>
      <c r="AA73" s="5">
        <v>37.49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2691.96</v>
      </c>
      <c r="BA73" s="5">
        <v>209.37466666666671</v>
      </c>
      <c r="BB73" s="5">
        <v>2492.5555555555552</v>
      </c>
      <c r="BC73" s="5">
        <v>697.37</v>
      </c>
      <c r="BD73" s="5">
        <v>1940.09</v>
      </c>
      <c r="BE73" s="5">
        <v>54.5</v>
      </c>
      <c r="BF73" s="5">
        <v>1099.1500000000001</v>
      </c>
      <c r="BG73" s="5">
        <v>43.762453703703699</v>
      </c>
      <c r="BH73" s="5">
        <v>1017.731481481482</v>
      </c>
      <c r="BI73" s="5">
        <v>429.85</v>
      </c>
      <c r="BJ73" s="5">
        <v>656.3</v>
      </c>
      <c r="BK73" s="5">
        <v>13</v>
      </c>
      <c r="BL73" s="60"/>
      <c r="BM73" s="6">
        <v>0</v>
      </c>
      <c r="BN73" s="6">
        <v>88</v>
      </c>
      <c r="BO73" s="6">
        <v>0</v>
      </c>
      <c r="BP73" s="6">
        <v>0</v>
      </c>
      <c r="BQ73" s="6">
        <v>0</v>
      </c>
      <c r="BR73" s="6">
        <v>0</v>
      </c>
      <c r="BS73" s="6">
        <v>195</v>
      </c>
      <c r="BT73" s="6">
        <v>76</v>
      </c>
      <c r="BU73" s="60"/>
      <c r="BV73" s="5">
        <v>467.91820925925919</v>
      </c>
      <c r="BW73" s="5">
        <v>30.716685999999999</v>
      </c>
      <c r="BX73" s="5">
        <v>0</v>
      </c>
      <c r="BY73" s="60"/>
      <c r="BZ73" s="5">
        <v>0</v>
      </c>
      <c r="CA73" s="5">
        <v>0</v>
      </c>
      <c r="CB73" s="5">
        <v>0</v>
      </c>
      <c r="CC73" s="5">
        <v>96.406129032258065</v>
      </c>
      <c r="CD73" s="5">
        <v>1047.8900000000001</v>
      </c>
      <c r="CE73" s="5">
        <v>20</v>
      </c>
      <c r="CF73" s="5">
        <v>35.195195195195197</v>
      </c>
      <c r="CG73" s="5">
        <v>5</v>
      </c>
      <c r="CH73" s="5">
        <v>210</v>
      </c>
      <c r="CI73" s="5">
        <v>60.243451999999998</v>
      </c>
      <c r="CJ73" s="5">
        <v>3.9939939939939939</v>
      </c>
      <c r="CK73" s="5">
        <v>1478.7287702214469</v>
      </c>
      <c r="CL73" s="5">
        <v>815.9627027027027</v>
      </c>
      <c r="CM73" s="5">
        <v>216.2162162162162</v>
      </c>
      <c r="CN73" s="5">
        <v>206.43578378378379</v>
      </c>
      <c r="CO73" s="5">
        <v>1238.614702702703</v>
      </c>
      <c r="CP73" s="60"/>
      <c r="CQ73" s="4"/>
    </row>
    <row r="74" spans="1:95" ht="18.95" customHeight="1" x14ac:dyDescent="0.25">
      <c r="A74" s="60"/>
      <c r="B74" s="3">
        <v>1246</v>
      </c>
      <c r="C74" s="4" t="s">
        <v>161</v>
      </c>
      <c r="D74" s="3" t="s">
        <v>134</v>
      </c>
      <c r="E74" s="60"/>
      <c r="F74" s="5">
        <v>3531.96523604801</v>
      </c>
      <c r="G74" s="5">
        <v>1432.569314740741</v>
      </c>
      <c r="H74" s="5">
        <v>18468.63</v>
      </c>
      <c r="I74" s="5">
        <v>17100.583333333328</v>
      </c>
      <c r="J74" s="5">
        <v>12056.75</v>
      </c>
      <c r="K74" s="5">
        <v>496.08</v>
      </c>
      <c r="L74" s="5">
        <v>5915.8</v>
      </c>
      <c r="M74" s="6">
        <v>966</v>
      </c>
      <c r="N74" s="5">
        <v>-2099.395921307269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4261.12</v>
      </c>
      <c r="W74" s="5">
        <v>354.69878518518522</v>
      </c>
      <c r="X74" s="5">
        <v>3945.4814814814808</v>
      </c>
      <c r="Y74" s="5">
        <v>1504.66</v>
      </c>
      <c r="Z74" s="5">
        <v>2656.46</v>
      </c>
      <c r="AA74" s="5">
        <v>100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7661.79</v>
      </c>
      <c r="AO74" s="5">
        <v>496.59750000000003</v>
      </c>
      <c r="AP74" s="5">
        <v>7094.2499999999991</v>
      </c>
      <c r="AQ74" s="5">
        <v>2551.23</v>
      </c>
      <c r="AR74" s="5">
        <v>4915.12</v>
      </c>
      <c r="AS74" s="5">
        <v>195.44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6545.72</v>
      </c>
      <c r="BA74" s="5">
        <v>509.11155555555553</v>
      </c>
      <c r="BB74" s="5">
        <v>6060.8518518518513</v>
      </c>
      <c r="BC74" s="5">
        <v>1859.91</v>
      </c>
      <c r="BD74" s="5">
        <v>4485.17</v>
      </c>
      <c r="BE74" s="5">
        <v>200.64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158</v>
      </c>
      <c r="BO74" s="6">
        <v>0</v>
      </c>
      <c r="BP74" s="6">
        <v>0</v>
      </c>
      <c r="BQ74" s="6">
        <v>445</v>
      </c>
      <c r="BR74" s="6">
        <v>0</v>
      </c>
      <c r="BS74" s="6">
        <v>363</v>
      </c>
      <c r="BT74" s="6">
        <v>0</v>
      </c>
      <c r="BU74" s="60"/>
      <c r="BV74" s="5">
        <v>1360.407840740741</v>
      </c>
      <c r="BW74" s="5">
        <v>72.161474000000013</v>
      </c>
      <c r="BX74" s="5">
        <v>0</v>
      </c>
      <c r="BY74" s="60"/>
      <c r="BZ74" s="5">
        <v>0</v>
      </c>
      <c r="CA74" s="5">
        <v>113.4</v>
      </c>
      <c r="CB74" s="5">
        <v>1087.0852151238589</v>
      </c>
      <c r="CC74" s="5">
        <v>96.406129032258065</v>
      </c>
      <c r="CD74" s="5">
        <v>932.27</v>
      </c>
      <c r="CE74" s="5">
        <v>20</v>
      </c>
      <c r="CF74" s="5">
        <v>35.195195195195197</v>
      </c>
      <c r="CG74" s="5">
        <v>5</v>
      </c>
      <c r="CH74" s="5">
        <v>0</v>
      </c>
      <c r="CI74" s="5">
        <v>0</v>
      </c>
      <c r="CJ74" s="5">
        <v>3.9939939939939939</v>
      </c>
      <c r="CK74" s="5">
        <v>2293.3505333453072</v>
      </c>
      <c r="CL74" s="5">
        <v>815.9627027027027</v>
      </c>
      <c r="CM74" s="5">
        <v>216.2162162162162</v>
      </c>
      <c r="CN74" s="5">
        <v>206.43578378378379</v>
      </c>
      <c r="CO74" s="5">
        <v>1238.614702702703</v>
      </c>
      <c r="CP74" s="60"/>
      <c r="CQ74" s="4"/>
    </row>
    <row r="75" spans="1:95" ht="18.95" customHeight="1" x14ac:dyDescent="0.25">
      <c r="A75" s="60"/>
      <c r="B75" s="3">
        <v>1247</v>
      </c>
      <c r="C75" s="4" t="s">
        <v>162</v>
      </c>
      <c r="D75" s="3" t="s">
        <v>132</v>
      </c>
      <c r="E75" s="60"/>
      <c r="F75" s="5">
        <v>3609.9752360480088</v>
      </c>
      <c r="G75" s="5">
        <v>2170.2152443703699</v>
      </c>
      <c r="H75" s="5">
        <v>13080.59</v>
      </c>
      <c r="I75" s="5">
        <v>12111.657407407411</v>
      </c>
      <c r="J75" s="5">
        <v>9497.57</v>
      </c>
      <c r="K75" s="5">
        <v>306.70999999999998</v>
      </c>
      <c r="L75" s="5">
        <v>3276.31</v>
      </c>
      <c r="M75" s="6">
        <v>870</v>
      </c>
      <c r="N75" s="5">
        <v>-1439.7599916776389</v>
      </c>
      <c r="O75" s="60"/>
      <c r="P75" s="5">
        <v>989.53</v>
      </c>
      <c r="Q75" s="5">
        <v>1100</v>
      </c>
      <c r="R75" s="5">
        <v>916.23148148148141</v>
      </c>
      <c r="S75" s="5">
        <v>219.48</v>
      </c>
      <c r="T75" s="5">
        <v>734.75</v>
      </c>
      <c r="U75" s="5">
        <v>35.299999999999997</v>
      </c>
      <c r="V75" s="5">
        <v>3297.44</v>
      </c>
      <c r="W75" s="5">
        <v>274.48134814814807</v>
      </c>
      <c r="X75" s="5">
        <v>3053.1851851851852</v>
      </c>
      <c r="Y75" s="5">
        <v>751.97</v>
      </c>
      <c r="Z75" s="5">
        <v>2526.2199999999998</v>
      </c>
      <c r="AA75" s="5">
        <v>19.25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8793.6200000000008</v>
      </c>
      <c r="BA75" s="5">
        <v>683.94822222222228</v>
      </c>
      <c r="BB75" s="5">
        <v>8142.2407407407409</v>
      </c>
      <c r="BC75" s="5">
        <v>2304.86</v>
      </c>
      <c r="BD75" s="5">
        <v>6236.6</v>
      </c>
      <c r="BE75" s="5">
        <v>252.16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81</v>
      </c>
      <c r="BN75" s="6">
        <v>151</v>
      </c>
      <c r="BO75" s="6">
        <v>0</v>
      </c>
      <c r="BP75" s="6">
        <v>0</v>
      </c>
      <c r="BQ75" s="6">
        <v>0</v>
      </c>
      <c r="BR75" s="6">
        <v>0</v>
      </c>
      <c r="BS75" s="6">
        <v>638</v>
      </c>
      <c r="BT75" s="6">
        <v>0</v>
      </c>
      <c r="BU75" s="60"/>
      <c r="BV75" s="5">
        <v>2058.4295703703701</v>
      </c>
      <c r="BW75" s="5">
        <v>111.785674</v>
      </c>
      <c r="BX75" s="5">
        <v>0</v>
      </c>
      <c r="BY75" s="60"/>
      <c r="BZ75" s="5">
        <v>534.68000000000006</v>
      </c>
      <c r="CA75" s="5">
        <v>139</v>
      </c>
      <c r="CB75" s="5">
        <v>1087.0852151238589</v>
      </c>
      <c r="CC75" s="5">
        <v>96.406129032258065</v>
      </c>
      <c r="CD75" s="5">
        <v>0</v>
      </c>
      <c r="CE75" s="5">
        <v>20</v>
      </c>
      <c r="CF75" s="5">
        <v>35.195195195195197</v>
      </c>
      <c r="CG75" s="5">
        <v>5</v>
      </c>
      <c r="CH75" s="5">
        <v>450</v>
      </c>
      <c r="CI75" s="5">
        <v>0</v>
      </c>
      <c r="CJ75" s="5">
        <v>3.9939939939939939</v>
      </c>
      <c r="CK75" s="5">
        <v>2371.360533345307</v>
      </c>
      <c r="CL75" s="5">
        <v>815.9627027027027</v>
      </c>
      <c r="CM75" s="5">
        <v>216.2162162162162</v>
      </c>
      <c r="CN75" s="5">
        <v>206.43578378378379</v>
      </c>
      <c r="CO75" s="5">
        <v>1238.614702702703</v>
      </c>
      <c r="CP75" s="60"/>
      <c r="CQ75" s="4"/>
    </row>
    <row r="76" spans="1:95" ht="18.95" customHeight="1" x14ac:dyDescent="0.25">
      <c r="A76" s="60"/>
      <c r="B76" s="3">
        <v>1249</v>
      </c>
      <c r="C76" s="4" t="s">
        <v>211</v>
      </c>
      <c r="D76" s="3" t="s">
        <v>132</v>
      </c>
      <c r="E76" s="60"/>
      <c r="F76" s="5">
        <v>3737.0952360480101</v>
      </c>
      <c r="G76" s="5">
        <v>440.83752888888893</v>
      </c>
      <c r="H76" s="5">
        <v>5041.7</v>
      </c>
      <c r="I76" s="5">
        <v>4668.24074074074</v>
      </c>
      <c r="J76" s="5">
        <v>3321.15</v>
      </c>
      <c r="K76" s="5">
        <v>255.01</v>
      </c>
      <c r="L76" s="5">
        <v>1465.54</v>
      </c>
      <c r="M76" s="6">
        <v>363</v>
      </c>
      <c r="N76" s="5">
        <v>-3296.2577071591209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1391.4</v>
      </c>
      <c r="W76" s="5">
        <v>115.8211666666667</v>
      </c>
      <c r="X76" s="5">
        <v>1288.333333333333</v>
      </c>
      <c r="Y76" s="5">
        <v>484.34</v>
      </c>
      <c r="Z76" s="5">
        <v>817.66</v>
      </c>
      <c r="AA76" s="5">
        <v>89.4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3650.3</v>
      </c>
      <c r="BA76" s="5">
        <v>283.91222222222223</v>
      </c>
      <c r="BB76" s="5">
        <v>3379.9074074074069</v>
      </c>
      <c r="BC76" s="5">
        <v>981.2</v>
      </c>
      <c r="BD76" s="5">
        <v>2503.4899999999998</v>
      </c>
      <c r="BE76" s="5">
        <v>165.61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60</v>
      </c>
      <c r="BO76" s="6">
        <v>0</v>
      </c>
      <c r="BP76" s="6">
        <v>0</v>
      </c>
      <c r="BQ76" s="6">
        <v>0</v>
      </c>
      <c r="BR76" s="6">
        <v>0</v>
      </c>
      <c r="BS76" s="6">
        <v>303</v>
      </c>
      <c r="BT76" s="6">
        <v>0</v>
      </c>
      <c r="BU76" s="60"/>
      <c r="BV76" s="5">
        <v>399.7333888888889</v>
      </c>
      <c r="BW76" s="5">
        <v>41.104140000000001</v>
      </c>
      <c r="BX76" s="5">
        <v>0</v>
      </c>
      <c r="BY76" s="60"/>
      <c r="BZ76" s="5">
        <v>694.80000000000007</v>
      </c>
      <c r="CA76" s="5">
        <v>106</v>
      </c>
      <c r="CB76" s="5">
        <v>1087.0852151238589</v>
      </c>
      <c r="CC76" s="5">
        <v>96.406129032258065</v>
      </c>
      <c r="CD76" s="5">
        <v>0</v>
      </c>
      <c r="CE76" s="5">
        <v>20</v>
      </c>
      <c r="CF76" s="5">
        <v>35.195195195195197</v>
      </c>
      <c r="CG76" s="5">
        <v>5</v>
      </c>
      <c r="CH76" s="5">
        <v>450</v>
      </c>
      <c r="CI76" s="5">
        <v>0</v>
      </c>
      <c r="CJ76" s="5">
        <v>3.9939939939939939</v>
      </c>
      <c r="CK76" s="5">
        <v>2498.4805333453069</v>
      </c>
      <c r="CL76" s="5">
        <v>815.9627027027027</v>
      </c>
      <c r="CM76" s="5">
        <v>216.2162162162162</v>
      </c>
      <c r="CN76" s="5">
        <v>206.43578378378379</v>
      </c>
      <c r="CO76" s="5">
        <v>1238.614702702703</v>
      </c>
      <c r="CP76" s="60"/>
      <c r="CQ76" s="4"/>
    </row>
    <row r="77" spans="1:95" ht="18.95" customHeight="1" x14ac:dyDescent="0.25">
      <c r="A77" s="60"/>
      <c r="B77" s="3">
        <v>1250</v>
      </c>
      <c r="C77" s="4" t="s">
        <v>199</v>
      </c>
      <c r="D77" s="3" t="s">
        <v>134</v>
      </c>
      <c r="E77" s="60"/>
      <c r="F77" s="5">
        <v>2389.8891070157511</v>
      </c>
      <c r="G77" s="5">
        <v>2624.3023859999998</v>
      </c>
      <c r="H77" s="5">
        <v>14565.09</v>
      </c>
      <c r="I77" s="5">
        <v>13486.19444444444</v>
      </c>
      <c r="J77" s="5">
        <v>12453.96</v>
      </c>
      <c r="K77" s="5">
        <v>2111.13</v>
      </c>
      <c r="L77" s="5">
        <v>0</v>
      </c>
      <c r="M77" s="6">
        <v>1020</v>
      </c>
      <c r="N77" s="5">
        <v>234.41327898424879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14565.09</v>
      </c>
      <c r="AC77" s="5">
        <v>2400</v>
      </c>
      <c r="AD77" s="5">
        <v>13486.19444444444</v>
      </c>
      <c r="AE77" s="5">
        <v>0</v>
      </c>
      <c r="AF77" s="5">
        <v>12453.96</v>
      </c>
      <c r="AG77" s="5">
        <v>2111.13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0</v>
      </c>
      <c r="BO77" s="6">
        <v>1020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60"/>
      <c r="BV77" s="5">
        <v>2400</v>
      </c>
      <c r="BW77" s="5">
        <v>224.30238600000001</v>
      </c>
      <c r="BX77" s="5">
        <v>0</v>
      </c>
      <c r="BY77" s="60"/>
      <c r="BZ77" s="5">
        <v>0</v>
      </c>
      <c r="CA77" s="5">
        <v>0</v>
      </c>
      <c r="CB77" s="5">
        <v>1087.0852151238589</v>
      </c>
      <c r="CC77" s="5">
        <v>0</v>
      </c>
      <c r="CD77" s="5">
        <v>0</v>
      </c>
      <c r="CE77" s="5">
        <v>20</v>
      </c>
      <c r="CF77" s="5">
        <v>35.195195195195197</v>
      </c>
      <c r="CG77" s="5">
        <v>5</v>
      </c>
      <c r="CH77" s="5">
        <v>0</v>
      </c>
      <c r="CI77" s="5">
        <v>0</v>
      </c>
      <c r="CJ77" s="5">
        <v>3.9939939939939939</v>
      </c>
      <c r="CK77" s="5">
        <v>1151.2744043130481</v>
      </c>
      <c r="CL77" s="5">
        <v>815.9627027027027</v>
      </c>
      <c r="CM77" s="5">
        <v>216.2162162162162</v>
      </c>
      <c r="CN77" s="5">
        <v>206.43578378378379</v>
      </c>
      <c r="CO77" s="5">
        <v>1238.614702702703</v>
      </c>
      <c r="CP77" s="60"/>
      <c r="CQ77" s="4"/>
    </row>
    <row r="78" spans="1:95" ht="18.95" customHeight="1" x14ac:dyDescent="0.25">
      <c r="A78" s="60"/>
      <c r="B78" s="3">
        <v>1252</v>
      </c>
      <c r="C78" s="4" t="s">
        <v>113</v>
      </c>
      <c r="D78" s="3" t="s">
        <v>134</v>
      </c>
      <c r="E78" s="60"/>
      <c r="F78" s="5">
        <v>3828.0302360480091</v>
      </c>
      <c r="G78" s="5">
        <v>1615.287153148148</v>
      </c>
      <c r="H78" s="5">
        <v>18701.759999999998</v>
      </c>
      <c r="I78" s="5">
        <v>17316.444444444442</v>
      </c>
      <c r="J78" s="5">
        <v>12685.3</v>
      </c>
      <c r="K78" s="5">
        <v>540.41</v>
      </c>
      <c r="L78" s="5">
        <v>5476.05</v>
      </c>
      <c r="M78" s="6">
        <v>1207</v>
      </c>
      <c r="N78" s="5">
        <v>-2212.7430828998608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8079.8899999999994</v>
      </c>
      <c r="W78" s="5">
        <v>672.57602870370363</v>
      </c>
      <c r="X78" s="5">
        <v>7481.3796296296287</v>
      </c>
      <c r="Y78" s="5">
        <v>2423.38</v>
      </c>
      <c r="Z78" s="5">
        <v>5343.44</v>
      </c>
      <c r="AA78" s="5">
        <v>313.07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10621.87</v>
      </c>
      <c r="BA78" s="5">
        <v>826.14544444444437</v>
      </c>
      <c r="BB78" s="5">
        <v>9835.0648148148139</v>
      </c>
      <c r="BC78" s="5">
        <v>3052.67</v>
      </c>
      <c r="BD78" s="5">
        <v>7341.86</v>
      </c>
      <c r="BE78" s="5">
        <v>227.34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320</v>
      </c>
      <c r="BO78" s="6">
        <v>0</v>
      </c>
      <c r="BP78" s="6">
        <v>0</v>
      </c>
      <c r="BQ78" s="6">
        <v>0</v>
      </c>
      <c r="BR78" s="6">
        <v>0</v>
      </c>
      <c r="BS78" s="6">
        <v>887</v>
      </c>
      <c r="BT78" s="6">
        <v>0</v>
      </c>
      <c r="BU78" s="60"/>
      <c r="BV78" s="5">
        <v>1498.7214731481481</v>
      </c>
      <c r="BW78" s="5">
        <v>116.56568</v>
      </c>
      <c r="BX78" s="5">
        <v>0</v>
      </c>
      <c r="BY78" s="60"/>
      <c r="BZ78" s="5">
        <v>273.57</v>
      </c>
      <c r="CA78" s="5">
        <v>0</v>
      </c>
      <c r="CB78" s="5">
        <v>1087.0852151238589</v>
      </c>
      <c r="CC78" s="5">
        <v>96.406129032258065</v>
      </c>
      <c r="CD78" s="5">
        <v>1068.165</v>
      </c>
      <c r="CE78" s="5">
        <v>20</v>
      </c>
      <c r="CF78" s="5">
        <v>35.195195195195197</v>
      </c>
      <c r="CG78" s="5">
        <v>5</v>
      </c>
      <c r="CH78" s="5">
        <v>0</v>
      </c>
      <c r="CI78" s="5">
        <v>0</v>
      </c>
      <c r="CJ78" s="5">
        <v>3.9939939939939939</v>
      </c>
      <c r="CK78" s="5">
        <v>2589.4155333453059</v>
      </c>
      <c r="CL78" s="5">
        <v>815.9627027027027</v>
      </c>
      <c r="CM78" s="5">
        <v>216.2162162162162</v>
      </c>
      <c r="CN78" s="5">
        <v>206.43578378378379</v>
      </c>
      <c r="CO78" s="5">
        <v>1238.614702702703</v>
      </c>
      <c r="CP78" s="60"/>
      <c r="CQ78" s="4"/>
    </row>
    <row r="79" spans="1:95" ht="18.95" customHeight="1" x14ac:dyDescent="0.25">
      <c r="A79" s="60"/>
      <c r="B79" s="3">
        <v>1254</v>
      </c>
      <c r="C79" s="4" t="s">
        <v>168</v>
      </c>
      <c r="D79" s="3" t="s">
        <v>132</v>
      </c>
      <c r="E79" s="60"/>
      <c r="F79" s="5">
        <v>1589.1367969241501</v>
      </c>
      <c r="G79" s="5">
        <v>2544.3045108888891</v>
      </c>
      <c r="H79" s="5">
        <v>18059.34</v>
      </c>
      <c r="I79" s="5">
        <v>16721.611111111109</v>
      </c>
      <c r="J79" s="5">
        <v>12851.52</v>
      </c>
      <c r="K79" s="5">
        <v>1322.12</v>
      </c>
      <c r="L79" s="5">
        <v>3885.7</v>
      </c>
      <c r="M79" s="6">
        <v>1327</v>
      </c>
      <c r="N79" s="5">
        <v>955.1677139647386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3334.62</v>
      </c>
      <c r="W79" s="5">
        <v>277.57623888888889</v>
      </c>
      <c r="X79" s="5">
        <v>3087.6111111111109</v>
      </c>
      <c r="Y79" s="5">
        <v>768.66</v>
      </c>
      <c r="Z79" s="5">
        <v>1956.96</v>
      </c>
      <c r="AA79" s="5">
        <v>609</v>
      </c>
      <c r="AB79" s="5">
        <v>8450.82</v>
      </c>
      <c r="AC79" s="5">
        <v>1600</v>
      </c>
      <c r="AD79" s="5">
        <v>7824.8333333333321</v>
      </c>
      <c r="AE79" s="5">
        <v>1636.55</v>
      </c>
      <c r="AF79" s="5">
        <v>6466.51</v>
      </c>
      <c r="AG79" s="5">
        <v>347.76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6273.9</v>
      </c>
      <c r="BA79" s="5">
        <v>487.97</v>
      </c>
      <c r="BB79" s="5">
        <v>5809.1666666666661</v>
      </c>
      <c r="BC79" s="5">
        <v>1480.49</v>
      </c>
      <c r="BD79" s="5">
        <v>4428.05</v>
      </c>
      <c r="BE79" s="5">
        <v>365.36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96</v>
      </c>
      <c r="BO79" s="6">
        <v>792</v>
      </c>
      <c r="BP79" s="6">
        <v>0</v>
      </c>
      <c r="BQ79" s="6">
        <v>0</v>
      </c>
      <c r="BR79" s="6">
        <v>0</v>
      </c>
      <c r="BS79" s="6">
        <v>439</v>
      </c>
      <c r="BT79" s="6">
        <v>0</v>
      </c>
      <c r="BU79" s="60"/>
      <c r="BV79" s="5">
        <v>2365.5462388888891</v>
      </c>
      <c r="BW79" s="5">
        <v>178.75827200000001</v>
      </c>
      <c r="BX79" s="5">
        <v>0</v>
      </c>
      <c r="BY79" s="60"/>
      <c r="BZ79" s="5">
        <v>0</v>
      </c>
      <c r="CA79" s="5">
        <v>0</v>
      </c>
      <c r="CB79" s="5">
        <v>0</v>
      </c>
      <c r="CC79" s="5">
        <v>96.406129032258065</v>
      </c>
      <c r="CD79" s="5">
        <v>0</v>
      </c>
      <c r="CE79" s="5">
        <v>20</v>
      </c>
      <c r="CF79" s="5">
        <v>35.195195195195197</v>
      </c>
      <c r="CG79" s="5">
        <v>5</v>
      </c>
      <c r="CH79" s="5">
        <v>0</v>
      </c>
      <c r="CI79" s="5">
        <v>189.92677599999999</v>
      </c>
      <c r="CJ79" s="5">
        <v>3.9939939939939939</v>
      </c>
      <c r="CK79" s="5">
        <v>350.52209422144722</v>
      </c>
      <c r="CL79" s="5">
        <v>815.9627027027027</v>
      </c>
      <c r="CM79" s="5">
        <v>216.2162162162162</v>
      </c>
      <c r="CN79" s="5">
        <v>206.43578378378379</v>
      </c>
      <c r="CO79" s="5">
        <v>1238.614702702703</v>
      </c>
      <c r="CP79" s="60"/>
      <c r="CQ79" s="4"/>
    </row>
    <row r="80" spans="1:95" ht="18.95" customHeight="1" x14ac:dyDescent="0.25">
      <c r="A80" s="60"/>
      <c r="B80" s="3">
        <v>1256</v>
      </c>
      <c r="C80" s="4" t="s">
        <v>110</v>
      </c>
      <c r="D80" s="3" t="s">
        <v>132</v>
      </c>
      <c r="E80" s="60"/>
      <c r="F80" s="5">
        <v>1911.8448169241501</v>
      </c>
      <c r="G80" s="5">
        <v>349.47651474074081</v>
      </c>
      <c r="H80" s="5">
        <v>4829.3</v>
      </c>
      <c r="I80" s="5">
        <v>4471.5740740740739</v>
      </c>
      <c r="J80" s="5">
        <v>3892.059999999999</v>
      </c>
      <c r="K80" s="5">
        <v>141.88</v>
      </c>
      <c r="L80" s="5">
        <v>795.36000000000013</v>
      </c>
      <c r="M80" s="6">
        <v>298</v>
      </c>
      <c r="N80" s="5">
        <v>-1562.368302183409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780.76</v>
      </c>
      <c r="W80" s="5">
        <v>64.991040740740743</v>
      </c>
      <c r="X80" s="5">
        <v>722.92592592592587</v>
      </c>
      <c r="Y80" s="5">
        <v>242.69</v>
      </c>
      <c r="Z80" s="5">
        <v>532.26</v>
      </c>
      <c r="AA80" s="5">
        <v>5.81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3225.3</v>
      </c>
      <c r="AO80" s="5">
        <v>209.04722222222219</v>
      </c>
      <c r="AP80" s="5">
        <v>2986.3888888888891</v>
      </c>
      <c r="AQ80" s="5">
        <v>470.24</v>
      </c>
      <c r="AR80" s="5">
        <v>2664.89</v>
      </c>
      <c r="AS80" s="5">
        <v>90.17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823.2399999999999</v>
      </c>
      <c r="BA80" s="5">
        <v>64.029777777777767</v>
      </c>
      <c r="BB80" s="5">
        <v>762.25925925925912</v>
      </c>
      <c r="BC80" s="5">
        <v>82.43</v>
      </c>
      <c r="BD80" s="5">
        <v>694.91</v>
      </c>
      <c r="BE80" s="5">
        <v>45.9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35</v>
      </c>
      <c r="BO80" s="6">
        <v>0</v>
      </c>
      <c r="BP80" s="6">
        <v>0</v>
      </c>
      <c r="BQ80" s="6">
        <v>206</v>
      </c>
      <c r="BR80" s="6">
        <v>0</v>
      </c>
      <c r="BS80" s="6">
        <v>57</v>
      </c>
      <c r="BT80" s="6">
        <v>0</v>
      </c>
      <c r="BU80" s="60"/>
      <c r="BV80" s="5">
        <v>338.06804074074068</v>
      </c>
      <c r="BW80" s="5">
        <v>11.408474</v>
      </c>
      <c r="BX80" s="5">
        <v>0</v>
      </c>
      <c r="BY80" s="60"/>
      <c r="BZ80" s="5">
        <v>458.58</v>
      </c>
      <c r="CA80" s="5">
        <v>0</v>
      </c>
      <c r="CB80" s="5">
        <v>0</v>
      </c>
      <c r="CC80" s="5">
        <v>96.406129032258065</v>
      </c>
      <c r="CD80" s="5">
        <v>0</v>
      </c>
      <c r="CE80" s="5">
        <v>20</v>
      </c>
      <c r="CF80" s="5">
        <v>35.195195195195197</v>
      </c>
      <c r="CG80" s="5">
        <v>5</v>
      </c>
      <c r="CH80" s="5">
        <v>0</v>
      </c>
      <c r="CI80" s="5">
        <v>54.054796000000003</v>
      </c>
      <c r="CJ80" s="5">
        <v>3.9939939939939939</v>
      </c>
      <c r="CK80" s="5">
        <v>673.23011422144725</v>
      </c>
      <c r="CL80" s="5">
        <v>815.9627027027027</v>
      </c>
      <c r="CM80" s="5">
        <v>216.2162162162162</v>
      </c>
      <c r="CN80" s="5">
        <v>206.43578378378379</v>
      </c>
      <c r="CO80" s="5">
        <v>1238.614702702703</v>
      </c>
      <c r="CP80" s="60"/>
      <c r="CQ80" s="4"/>
    </row>
    <row r="81" spans="1:95" ht="18.95" customHeight="1" x14ac:dyDescent="0.25">
      <c r="A81" s="60"/>
      <c r="B81" s="3">
        <v>1257</v>
      </c>
      <c r="C81" s="4" t="s">
        <v>110</v>
      </c>
      <c r="D81" s="3" t="s">
        <v>132</v>
      </c>
      <c r="E81" s="60"/>
      <c r="F81" s="5">
        <v>2007.5523069241499</v>
      </c>
      <c r="G81" s="5">
        <v>979.43958685185191</v>
      </c>
      <c r="H81" s="5">
        <v>13229</v>
      </c>
      <c r="I81" s="5">
        <v>12249.074074074069</v>
      </c>
      <c r="J81" s="5">
        <v>10499.43</v>
      </c>
      <c r="K81" s="5">
        <v>676.86</v>
      </c>
      <c r="L81" s="5">
        <v>2052.71</v>
      </c>
      <c r="M81" s="6">
        <v>742</v>
      </c>
      <c r="N81" s="5">
        <v>-1028.1127200722981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3889.57</v>
      </c>
      <c r="W81" s="5">
        <v>323.77068796296288</v>
      </c>
      <c r="X81" s="5">
        <v>3601.453703703703</v>
      </c>
      <c r="Y81" s="5">
        <v>748.83</v>
      </c>
      <c r="Z81" s="5">
        <v>2972.74</v>
      </c>
      <c r="AA81" s="5">
        <v>168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7387.6799999999994</v>
      </c>
      <c r="AO81" s="5">
        <v>478.83111111111111</v>
      </c>
      <c r="AP81" s="5">
        <v>6840.4444444444434</v>
      </c>
      <c r="AQ81" s="5">
        <v>977.78</v>
      </c>
      <c r="AR81" s="5">
        <v>6086.53</v>
      </c>
      <c r="AS81" s="5">
        <v>323.37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1951.75</v>
      </c>
      <c r="BA81" s="5">
        <v>151.80277777777781</v>
      </c>
      <c r="BB81" s="5">
        <v>1807.1759259259261</v>
      </c>
      <c r="BC81" s="5">
        <v>326.10000000000002</v>
      </c>
      <c r="BD81" s="5">
        <v>1440.16</v>
      </c>
      <c r="BE81" s="5">
        <v>185.49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124</v>
      </c>
      <c r="BO81" s="6">
        <v>0</v>
      </c>
      <c r="BP81" s="6">
        <v>0</v>
      </c>
      <c r="BQ81" s="6">
        <v>483</v>
      </c>
      <c r="BR81" s="6">
        <v>0</v>
      </c>
      <c r="BS81" s="6">
        <v>135</v>
      </c>
      <c r="BT81" s="6">
        <v>0</v>
      </c>
      <c r="BU81" s="60"/>
      <c r="BV81" s="5">
        <v>954.40457685185186</v>
      </c>
      <c r="BW81" s="5">
        <v>25.03501</v>
      </c>
      <c r="BX81" s="5">
        <v>0</v>
      </c>
      <c r="BY81" s="60"/>
      <c r="BZ81" s="5">
        <v>458.58</v>
      </c>
      <c r="CA81" s="5">
        <v>0</v>
      </c>
      <c r="CB81" s="5">
        <v>0</v>
      </c>
      <c r="CC81" s="5">
        <v>96.406129032258065</v>
      </c>
      <c r="CD81" s="5">
        <v>0</v>
      </c>
      <c r="CE81" s="5">
        <v>20</v>
      </c>
      <c r="CF81" s="5">
        <v>35.195195195195197</v>
      </c>
      <c r="CG81" s="5">
        <v>5</v>
      </c>
      <c r="CH81" s="5">
        <v>0</v>
      </c>
      <c r="CI81" s="5">
        <v>149.76228599999999</v>
      </c>
      <c r="CJ81" s="5">
        <v>3.9939939939939939</v>
      </c>
      <c r="CK81" s="5">
        <v>768.93760422144726</v>
      </c>
      <c r="CL81" s="5">
        <v>815.9627027027027</v>
      </c>
      <c r="CM81" s="5">
        <v>216.2162162162162</v>
      </c>
      <c r="CN81" s="5">
        <v>206.43578378378379</v>
      </c>
      <c r="CO81" s="5">
        <v>1238.614702702703</v>
      </c>
      <c r="CP81" s="60"/>
      <c r="CQ81" s="4"/>
    </row>
    <row r="82" spans="1:95" ht="18.95" customHeight="1" x14ac:dyDescent="0.25">
      <c r="A82" s="60"/>
      <c r="B82" s="3">
        <v>1259</v>
      </c>
      <c r="C82" s="4" t="s">
        <v>170</v>
      </c>
      <c r="D82" s="3" t="s">
        <v>134</v>
      </c>
      <c r="E82" s="60"/>
      <c r="F82" s="5">
        <v>1434.91338292415</v>
      </c>
      <c r="G82" s="5">
        <v>225.27968814814821</v>
      </c>
      <c r="H82" s="5">
        <v>3060.66</v>
      </c>
      <c r="I82" s="5">
        <v>2833.9444444444439</v>
      </c>
      <c r="J82" s="5">
        <v>2311.77</v>
      </c>
      <c r="K82" s="5">
        <v>352.66</v>
      </c>
      <c r="L82" s="5">
        <v>396.23</v>
      </c>
      <c r="M82" s="6">
        <v>220</v>
      </c>
      <c r="N82" s="5">
        <v>-1209.6336947760019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2033.77</v>
      </c>
      <c r="AO82" s="5">
        <v>131.81842592592591</v>
      </c>
      <c r="AP82" s="5">
        <v>1883.12037037037</v>
      </c>
      <c r="AQ82" s="5">
        <v>251.94</v>
      </c>
      <c r="AR82" s="5">
        <v>1536.81</v>
      </c>
      <c r="AS82" s="5">
        <v>245.02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1026.8900000000001</v>
      </c>
      <c r="BA82" s="5">
        <v>79.869222222222234</v>
      </c>
      <c r="BB82" s="5">
        <v>950.82407407407413</v>
      </c>
      <c r="BC82" s="5">
        <v>144.29</v>
      </c>
      <c r="BD82" s="5">
        <v>774.96</v>
      </c>
      <c r="BE82" s="5">
        <v>107.64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0</v>
      </c>
      <c r="BO82" s="6">
        <v>0</v>
      </c>
      <c r="BP82" s="6">
        <v>0</v>
      </c>
      <c r="BQ82" s="6">
        <v>165</v>
      </c>
      <c r="BR82" s="6">
        <v>0</v>
      </c>
      <c r="BS82" s="6">
        <v>55</v>
      </c>
      <c r="BT82" s="6">
        <v>0</v>
      </c>
      <c r="BU82" s="60"/>
      <c r="BV82" s="5">
        <v>211.68764814814821</v>
      </c>
      <c r="BW82" s="5">
        <v>13.592040000000001</v>
      </c>
      <c r="BX82" s="5">
        <v>0</v>
      </c>
      <c r="BY82" s="60"/>
      <c r="BZ82" s="5">
        <v>0</v>
      </c>
      <c r="CA82" s="5">
        <v>0</v>
      </c>
      <c r="CB82" s="5">
        <v>0</v>
      </c>
      <c r="CC82" s="5">
        <v>96.406129032258065</v>
      </c>
      <c r="CD82" s="5">
        <v>0</v>
      </c>
      <c r="CE82" s="5">
        <v>20</v>
      </c>
      <c r="CF82" s="5">
        <v>35.195195195195197</v>
      </c>
      <c r="CG82" s="5">
        <v>5</v>
      </c>
      <c r="CH82" s="5">
        <v>0</v>
      </c>
      <c r="CI82" s="5">
        <v>35.703361999999998</v>
      </c>
      <c r="CJ82" s="5">
        <v>3.9939939939939939</v>
      </c>
      <c r="CK82" s="5">
        <v>196.29868022144731</v>
      </c>
      <c r="CL82" s="5">
        <v>815.9627027027027</v>
      </c>
      <c r="CM82" s="5">
        <v>216.2162162162162</v>
      </c>
      <c r="CN82" s="5">
        <v>206.43578378378379</v>
      </c>
      <c r="CO82" s="5">
        <v>1238.614702702703</v>
      </c>
      <c r="CP82" s="60"/>
      <c r="CQ82" s="4"/>
    </row>
    <row r="83" spans="1:95" ht="18.95" customHeight="1" x14ac:dyDescent="0.25">
      <c r="A83" s="60"/>
      <c r="B83" s="3">
        <v>1261</v>
      </c>
      <c r="C83" s="4" t="s">
        <v>208</v>
      </c>
      <c r="D83" s="3" t="s">
        <v>132</v>
      </c>
      <c r="E83" s="60"/>
      <c r="F83" s="5">
        <v>3986.06837692415</v>
      </c>
      <c r="G83" s="5">
        <v>2197.464956407407</v>
      </c>
      <c r="H83" s="5">
        <v>25598.78</v>
      </c>
      <c r="I83" s="5">
        <v>23702.574074074069</v>
      </c>
      <c r="J83" s="5">
        <v>20882.009999999998</v>
      </c>
      <c r="K83" s="5">
        <v>525.32999999999993</v>
      </c>
      <c r="L83" s="5">
        <v>4191.4400000000014</v>
      </c>
      <c r="M83" s="6">
        <v>1062</v>
      </c>
      <c r="N83" s="5">
        <v>-1788.603420516743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9742.42</v>
      </c>
      <c r="W83" s="5">
        <v>810.96625740740751</v>
      </c>
      <c r="X83" s="5">
        <v>9020.7592592592591</v>
      </c>
      <c r="Y83" s="5">
        <v>1805.94</v>
      </c>
      <c r="Z83" s="5">
        <v>7660.46</v>
      </c>
      <c r="AA83" s="5">
        <v>276.02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11761.31</v>
      </c>
      <c r="AI83" s="5">
        <v>880</v>
      </c>
      <c r="AJ83" s="5">
        <v>10890.10185185185</v>
      </c>
      <c r="AK83" s="5">
        <v>1525.56</v>
      </c>
      <c r="AL83" s="5">
        <v>10149.34</v>
      </c>
      <c r="AM83" s="5">
        <v>86.41</v>
      </c>
      <c r="AN83" s="5">
        <v>0.3</v>
      </c>
      <c r="AO83" s="5">
        <v>1.9444444444444441E-2</v>
      </c>
      <c r="AP83" s="5">
        <v>0.27777777777777768</v>
      </c>
      <c r="AQ83" s="5">
        <v>0</v>
      </c>
      <c r="AR83" s="5">
        <v>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4094.75</v>
      </c>
      <c r="BA83" s="5">
        <v>318.48055555555561</v>
      </c>
      <c r="BB83" s="5">
        <v>3791.4351851851852</v>
      </c>
      <c r="BC83" s="5">
        <v>859.94</v>
      </c>
      <c r="BD83" s="5">
        <v>3071.91</v>
      </c>
      <c r="BE83" s="5">
        <v>162.9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205</v>
      </c>
      <c r="BO83" s="6">
        <v>0</v>
      </c>
      <c r="BP83" s="6">
        <v>557</v>
      </c>
      <c r="BQ83" s="6">
        <v>1</v>
      </c>
      <c r="BR83" s="6">
        <v>0</v>
      </c>
      <c r="BS83" s="6">
        <v>299</v>
      </c>
      <c r="BT83" s="6">
        <v>0</v>
      </c>
      <c r="BU83" s="60"/>
      <c r="BV83" s="5">
        <v>2009.466257407408</v>
      </c>
      <c r="BW83" s="5">
        <v>187.99869899999999</v>
      </c>
      <c r="BX83" s="5">
        <v>0</v>
      </c>
      <c r="BY83" s="60"/>
      <c r="BZ83" s="5">
        <v>1620</v>
      </c>
      <c r="CA83" s="5">
        <v>180</v>
      </c>
      <c r="CB83" s="5">
        <v>0</v>
      </c>
      <c r="CC83" s="5">
        <v>96.406129032258065</v>
      </c>
      <c r="CD83" s="5">
        <v>0</v>
      </c>
      <c r="CE83" s="5">
        <v>20</v>
      </c>
      <c r="CF83" s="5">
        <v>35.195195195195197</v>
      </c>
      <c r="CG83" s="5">
        <v>5</v>
      </c>
      <c r="CH83" s="5">
        <v>500</v>
      </c>
      <c r="CI83" s="5">
        <v>286.85835600000001</v>
      </c>
      <c r="CJ83" s="5">
        <v>3.9939939939939939</v>
      </c>
      <c r="CK83" s="5">
        <v>2747.4536742214482</v>
      </c>
      <c r="CL83" s="5">
        <v>815.9627027027027</v>
      </c>
      <c r="CM83" s="5">
        <v>216.2162162162162</v>
      </c>
      <c r="CN83" s="5">
        <v>206.43578378378379</v>
      </c>
      <c r="CO83" s="5">
        <v>1238.614702702703</v>
      </c>
      <c r="CP83" s="60"/>
      <c r="CQ83" s="4"/>
    </row>
    <row r="84" spans="1:95" ht="18.95" customHeight="1" x14ac:dyDescent="0.25">
      <c r="A84" s="60"/>
      <c r="B84" s="3">
        <v>1262</v>
      </c>
      <c r="C84" s="4" t="s">
        <v>208</v>
      </c>
      <c r="D84" s="3" t="s">
        <v>132</v>
      </c>
      <c r="E84" s="60"/>
      <c r="F84" s="5">
        <v>3929.7110589241502</v>
      </c>
      <c r="G84" s="5">
        <v>2024.223711444444</v>
      </c>
      <c r="H84" s="5">
        <v>21248.97</v>
      </c>
      <c r="I84" s="5">
        <v>19674.972222222219</v>
      </c>
      <c r="J84" s="5">
        <v>16877.080000000002</v>
      </c>
      <c r="K84" s="5">
        <v>324.49</v>
      </c>
      <c r="L84" s="5">
        <v>4047.4</v>
      </c>
      <c r="M84" s="6">
        <v>1003</v>
      </c>
      <c r="N84" s="5">
        <v>-1905.4873474797059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7611.3600000000006</v>
      </c>
      <c r="W84" s="5">
        <v>633.57524444444448</v>
      </c>
      <c r="X84" s="5">
        <v>7047.5555555555557</v>
      </c>
      <c r="Y84" s="5">
        <v>1906.19</v>
      </c>
      <c r="Z84" s="5">
        <v>5550.42</v>
      </c>
      <c r="AA84" s="5">
        <v>154.75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9158.4</v>
      </c>
      <c r="AI84" s="5">
        <v>880</v>
      </c>
      <c r="AJ84" s="5">
        <v>8480</v>
      </c>
      <c r="AK84" s="5">
        <v>1379.93</v>
      </c>
      <c r="AL84" s="5">
        <v>7670.97</v>
      </c>
      <c r="AM84" s="5">
        <v>107.5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4479.21</v>
      </c>
      <c r="BA84" s="5">
        <v>348.38299999999998</v>
      </c>
      <c r="BB84" s="5">
        <v>4147.4166666666661</v>
      </c>
      <c r="BC84" s="5">
        <v>761.28</v>
      </c>
      <c r="BD84" s="5">
        <v>3655.69</v>
      </c>
      <c r="BE84" s="5">
        <v>62.24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201</v>
      </c>
      <c r="BO84" s="6">
        <v>0</v>
      </c>
      <c r="BP84" s="6">
        <v>470</v>
      </c>
      <c r="BQ84" s="6">
        <v>0</v>
      </c>
      <c r="BR84" s="6">
        <v>0</v>
      </c>
      <c r="BS84" s="6">
        <v>332</v>
      </c>
      <c r="BT84" s="6">
        <v>0</v>
      </c>
      <c r="BU84" s="60"/>
      <c r="BV84" s="5">
        <v>1861.958244444445</v>
      </c>
      <c r="BW84" s="5">
        <v>162.265467</v>
      </c>
      <c r="BX84" s="5">
        <v>0</v>
      </c>
      <c r="BY84" s="60"/>
      <c r="BZ84" s="5">
        <v>1620</v>
      </c>
      <c r="CA84" s="5">
        <v>180</v>
      </c>
      <c r="CB84" s="5">
        <v>0</v>
      </c>
      <c r="CC84" s="5">
        <v>96.406129032258065</v>
      </c>
      <c r="CD84" s="5">
        <v>0</v>
      </c>
      <c r="CE84" s="5">
        <v>20</v>
      </c>
      <c r="CF84" s="5">
        <v>35.195195195195197</v>
      </c>
      <c r="CG84" s="5">
        <v>5</v>
      </c>
      <c r="CH84" s="5">
        <v>500</v>
      </c>
      <c r="CI84" s="5">
        <v>230.50103799999999</v>
      </c>
      <c r="CJ84" s="5">
        <v>3.9939939939939939</v>
      </c>
      <c r="CK84" s="5">
        <v>2691.096356221447</v>
      </c>
      <c r="CL84" s="5">
        <v>815.9627027027027</v>
      </c>
      <c r="CM84" s="5">
        <v>216.2162162162162</v>
      </c>
      <c r="CN84" s="5">
        <v>206.43578378378379</v>
      </c>
      <c r="CO84" s="5">
        <v>1238.614702702703</v>
      </c>
      <c r="CP84" s="60"/>
      <c r="CQ84" s="4"/>
    </row>
    <row r="85" spans="1:95" ht="18.95" customHeight="1" x14ac:dyDescent="0.25">
      <c r="A85" s="60"/>
      <c r="B85" s="3">
        <v>1263</v>
      </c>
      <c r="C85" s="4" t="s">
        <v>208</v>
      </c>
      <c r="D85" s="3" t="s">
        <v>132</v>
      </c>
      <c r="E85" s="60"/>
      <c r="F85" s="5">
        <v>5266.1181169241499</v>
      </c>
      <c r="G85" s="5">
        <v>7016.2741925555556</v>
      </c>
      <c r="H85" s="5">
        <v>129097.55</v>
      </c>
      <c r="I85" s="5">
        <v>119534.7685185185</v>
      </c>
      <c r="J85" s="5">
        <v>113843.08</v>
      </c>
      <c r="K85" s="5">
        <v>3090.36</v>
      </c>
      <c r="L85" s="5">
        <v>12164.11</v>
      </c>
      <c r="M85" s="6">
        <v>4919</v>
      </c>
      <c r="N85" s="5">
        <v>1750.1560756314061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44762.04</v>
      </c>
      <c r="W85" s="5">
        <v>3726.0253666666672</v>
      </c>
      <c r="X85" s="5">
        <v>41446.333333333328</v>
      </c>
      <c r="Y85" s="5">
        <v>5032.38</v>
      </c>
      <c r="Z85" s="5">
        <v>38700.18</v>
      </c>
      <c r="AA85" s="5">
        <v>1029.48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67117.83</v>
      </c>
      <c r="AI85" s="5">
        <v>880</v>
      </c>
      <c r="AJ85" s="5">
        <v>62146.138888888883</v>
      </c>
      <c r="AK85" s="5">
        <v>5095.58</v>
      </c>
      <c r="AL85" s="5">
        <v>60923.23</v>
      </c>
      <c r="AM85" s="5">
        <v>1099.02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17217.68</v>
      </c>
      <c r="BA85" s="5">
        <v>1339.152888888889</v>
      </c>
      <c r="BB85" s="5">
        <v>15942.296296296299</v>
      </c>
      <c r="BC85" s="5">
        <v>2036.15</v>
      </c>
      <c r="BD85" s="5">
        <v>14219.67</v>
      </c>
      <c r="BE85" s="5">
        <v>961.86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881</v>
      </c>
      <c r="BO85" s="6">
        <v>0</v>
      </c>
      <c r="BP85" s="6">
        <v>2865</v>
      </c>
      <c r="BQ85" s="6">
        <v>0</v>
      </c>
      <c r="BR85" s="6">
        <v>0</v>
      </c>
      <c r="BS85" s="6">
        <v>1173</v>
      </c>
      <c r="BT85" s="6">
        <v>0</v>
      </c>
      <c r="BU85" s="60"/>
      <c r="BV85" s="5">
        <v>5945.1782555555556</v>
      </c>
      <c r="BW85" s="5">
        <v>1071.095937</v>
      </c>
      <c r="BX85" s="5">
        <v>0</v>
      </c>
      <c r="BY85" s="60"/>
      <c r="BZ85" s="5">
        <v>1620</v>
      </c>
      <c r="CA85" s="5">
        <v>180</v>
      </c>
      <c r="CB85" s="5">
        <v>0</v>
      </c>
      <c r="CC85" s="5">
        <v>96.406129032258065</v>
      </c>
      <c r="CD85" s="5">
        <v>0</v>
      </c>
      <c r="CE85" s="5">
        <v>20</v>
      </c>
      <c r="CF85" s="5">
        <v>35.195195195195197</v>
      </c>
      <c r="CG85" s="5">
        <v>5</v>
      </c>
      <c r="CH85" s="5">
        <v>500</v>
      </c>
      <c r="CI85" s="5">
        <v>1566.9080959999999</v>
      </c>
      <c r="CJ85" s="5">
        <v>3.9939939939939939</v>
      </c>
      <c r="CK85" s="5">
        <v>4027.5034142214481</v>
      </c>
      <c r="CL85" s="5">
        <v>815.9627027027027</v>
      </c>
      <c r="CM85" s="5">
        <v>216.2162162162162</v>
      </c>
      <c r="CN85" s="5">
        <v>206.43578378378379</v>
      </c>
      <c r="CO85" s="5">
        <v>1238.614702702703</v>
      </c>
      <c r="CP85" s="60"/>
      <c r="CQ85" s="4"/>
    </row>
    <row r="86" spans="1:95" ht="18.95" customHeight="1" x14ac:dyDescent="0.25">
      <c r="A86" s="60"/>
      <c r="B86" s="3">
        <v>1264</v>
      </c>
      <c r="C86" s="4" t="s">
        <v>171</v>
      </c>
      <c r="D86" s="3" t="s">
        <v>132</v>
      </c>
      <c r="E86" s="60"/>
      <c r="F86" s="5">
        <v>2133.2429469241501</v>
      </c>
      <c r="G86" s="5">
        <v>939.45282144444445</v>
      </c>
      <c r="H86" s="5">
        <v>10770.25</v>
      </c>
      <c r="I86" s="5">
        <v>9972.4537037037026</v>
      </c>
      <c r="J86" s="5">
        <v>7108.2</v>
      </c>
      <c r="K86" s="5">
        <v>807.68999999999994</v>
      </c>
      <c r="L86" s="5">
        <v>2854.36</v>
      </c>
      <c r="M86" s="6">
        <v>786</v>
      </c>
      <c r="N86" s="5">
        <v>-1193.7901254797059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2803.05</v>
      </c>
      <c r="W86" s="5">
        <v>233.3279583333333</v>
      </c>
      <c r="X86" s="5">
        <v>2595.4166666666661</v>
      </c>
      <c r="Y86" s="5">
        <v>501.04</v>
      </c>
      <c r="Z86" s="5">
        <v>2073.37</v>
      </c>
      <c r="AA86" s="5">
        <v>228.64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7967.2</v>
      </c>
      <c r="BA86" s="5">
        <v>619.67111111111114</v>
      </c>
      <c r="BB86" s="5">
        <v>7377.0370370370356</v>
      </c>
      <c r="BC86" s="5">
        <v>2353.3200000000002</v>
      </c>
      <c r="BD86" s="5">
        <v>5034.83</v>
      </c>
      <c r="BE86" s="5">
        <v>579.04999999999995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95</v>
      </c>
      <c r="BO86" s="6">
        <v>0</v>
      </c>
      <c r="BP86" s="6">
        <v>0</v>
      </c>
      <c r="BQ86" s="6">
        <v>0</v>
      </c>
      <c r="BR86" s="6">
        <v>0</v>
      </c>
      <c r="BS86" s="6">
        <v>691</v>
      </c>
      <c r="BT86" s="6">
        <v>0</v>
      </c>
      <c r="BU86" s="60"/>
      <c r="BV86" s="5">
        <v>852.99906944444444</v>
      </c>
      <c r="BW86" s="5">
        <v>86.453752000000009</v>
      </c>
      <c r="BX86" s="5">
        <v>0</v>
      </c>
      <c r="BY86" s="60"/>
      <c r="BZ86" s="5">
        <v>366.96</v>
      </c>
      <c r="CA86" s="5">
        <v>261</v>
      </c>
      <c r="CB86" s="5">
        <v>0</v>
      </c>
      <c r="CC86" s="5">
        <v>96.406129032258065</v>
      </c>
      <c r="CD86" s="5">
        <v>0</v>
      </c>
      <c r="CE86" s="5">
        <v>20</v>
      </c>
      <c r="CF86" s="5">
        <v>35.195195195195197</v>
      </c>
      <c r="CG86" s="5">
        <v>5</v>
      </c>
      <c r="CH86" s="5">
        <v>0</v>
      </c>
      <c r="CI86" s="5">
        <v>106.072926</v>
      </c>
      <c r="CJ86" s="5">
        <v>3.9939939939939939</v>
      </c>
      <c r="CK86" s="5">
        <v>894.62824422144729</v>
      </c>
      <c r="CL86" s="5">
        <v>815.9627027027027</v>
      </c>
      <c r="CM86" s="5">
        <v>216.2162162162162</v>
      </c>
      <c r="CN86" s="5">
        <v>206.43578378378379</v>
      </c>
      <c r="CO86" s="5">
        <v>1238.614702702703</v>
      </c>
      <c r="CP86" s="60"/>
      <c r="CQ86" s="4"/>
    </row>
    <row r="87" spans="1:95" ht="18.95" customHeight="1" x14ac:dyDescent="0.25">
      <c r="A87" s="60"/>
      <c r="B87" s="3">
        <v>1265</v>
      </c>
      <c r="C87" s="4" t="s">
        <v>108</v>
      </c>
      <c r="D87" s="3" t="s">
        <v>132</v>
      </c>
      <c r="E87" s="60"/>
      <c r="F87" s="5">
        <v>2146.528453941844</v>
      </c>
      <c r="G87" s="5">
        <v>776.86590555555551</v>
      </c>
      <c r="H87" s="5">
        <v>9125.130000000001</v>
      </c>
      <c r="I87" s="5">
        <v>8449.1944444444453</v>
      </c>
      <c r="J87" s="5">
        <v>4697.29</v>
      </c>
      <c r="K87" s="5">
        <v>1054.25</v>
      </c>
      <c r="L87" s="5">
        <v>3373.59</v>
      </c>
      <c r="M87" s="6">
        <v>513</v>
      </c>
      <c r="N87" s="5">
        <v>-1369.662548386289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3563.4</v>
      </c>
      <c r="W87" s="5">
        <v>296.62005555555561</v>
      </c>
      <c r="X87" s="5">
        <v>3299.4444444444439</v>
      </c>
      <c r="Y87" s="5">
        <v>907.11</v>
      </c>
      <c r="Z87" s="5">
        <v>1949.5</v>
      </c>
      <c r="AA87" s="5">
        <v>706.79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5561.73</v>
      </c>
      <c r="BA87" s="5">
        <v>432.57900000000001</v>
      </c>
      <c r="BB87" s="5">
        <v>5149.75</v>
      </c>
      <c r="BC87" s="5">
        <v>2466.48</v>
      </c>
      <c r="BD87" s="5">
        <v>2747.79</v>
      </c>
      <c r="BE87" s="5">
        <v>347.46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101</v>
      </c>
      <c r="BO87" s="6">
        <v>0</v>
      </c>
      <c r="BP87" s="6">
        <v>0</v>
      </c>
      <c r="BQ87" s="6">
        <v>0</v>
      </c>
      <c r="BR87" s="6">
        <v>0</v>
      </c>
      <c r="BS87" s="6">
        <v>412</v>
      </c>
      <c r="BT87" s="6">
        <v>0</v>
      </c>
      <c r="BU87" s="60"/>
      <c r="BV87" s="5">
        <v>729.19905555555556</v>
      </c>
      <c r="BW87" s="5">
        <v>47.666849999999997</v>
      </c>
      <c r="BX87" s="5">
        <v>0</v>
      </c>
      <c r="BY87" s="60"/>
      <c r="BZ87" s="5">
        <v>366.96</v>
      </c>
      <c r="CA87" s="5">
        <v>159</v>
      </c>
      <c r="CB87" s="5">
        <v>155.2978878748371</v>
      </c>
      <c r="CC87" s="5">
        <v>96.406129032258065</v>
      </c>
      <c r="CD87" s="5">
        <v>0</v>
      </c>
      <c r="CE87" s="5">
        <v>20</v>
      </c>
      <c r="CF87" s="5">
        <v>35.195195195195197</v>
      </c>
      <c r="CG87" s="5">
        <v>5</v>
      </c>
      <c r="CH87" s="5">
        <v>0</v>
      </c>
      <c r="CI87" s="5">
        <v>66.060545142857151</v>
      </c>
      <c r="CJ87" s="5">
        <v>3.9939939939939939</v>
      </c>
      <c r="CK87" s="5">
        <v>907.91375123914145</v>
      </c>
      <c r="CL87" s="5">
        <v>815.9627027027027</v>
      </c>
      <c r="CM87" s="5">
        <v>216.2162162162162</v>
      </c>
      <c r="CN87" s="5">
        <v>206.43578378378379</v>
      </c>
      <c r="CO87" s="5">
        <v>1238.614702702703</v>
      </c>
      <c r="CP87" s="60"/>
      <c r="CQ87" s="4"/>
    </row>
    <row r="88" spans="1:95" ht="18.95" customHeight="1" x14ac:dyDescent="0.25">
      <c r="A88" s="60"/>
      <c r="B88" s="3">
        <v>1266</v>
      </c>
      <c r="C88" s="4" t="s">
        <v>172</v>
      </c>
      <c r="D88" s="3" t="s">
        <v>132</v>
      </c>
      <c r="E88" s="60"/>
      <c r="F88" s="5">
        <v>1611.2810338918921</v>
      </c>
      <c r="G88" s="5">
        <v>1087.5590186296299</v>
      </c>
      <c r="H88" s="5">
        <v>13931.13</v>
      </c>
      <c r="I88" s="5">
        <v>12899.194444444451</v>
      </c>
      <c r="J88" s="5">
        <v>12123.15</v>
      </c>
      <c r="K88" s="5">
        <v>1807.98</v>
      </c>
      <c r="L88" s="5">
        <v>0</v>
      </c>
      <c r="M88" s="6">
        <v>770</v>
      </c>
      <c r="N88" s="5">
        <v>-523.72201526226218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6643.79</v>
      </c>
      <c r="W88" s="5">
        <v>553.03400092592597</v>
      </c>
      <c r="X88" s="5">
        <v>6151.6574074074069</v>
      </c>
      <c r="Y88" s="5">
        <v>0</v>
      </c>
      <c r="Z88" s="5">
        <v>5647.14</v>
      </c>
      <c r="AA88" s="5">
        <v>996.65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5094.43</v>
      </c>
      <c r="AO88" s="5">
        <v>330.19453703703709</v>
      </c>
      <c r="AP88" s="5">
        <v>4717.0648148148148</v>
      </c>
      <c r="AQ88" s="5">
        <v>0</v>
      </c>
      <c r="AR88" s="5">
        <v>4558.34</v>
      </c>
      <c r="AS88" s="5">
        <v>536.09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2192.91</v>
      </c>
      <c r="BA88" s="5">
        <v>170.55966666666669</v>
      </c>
      <c r="BB88" s="5">
        <v>2030.4722222222219</v>
      </c>
      <c r="BC88" s="5">
        <v>0</v>
      </c>
      <c r="BD88" s="5">
        <v>1917.67</v>
      </c>
      <c r="BE88" s="5">
        <v>275.24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250</v>
      </c>
      <c r="BO88" s="6">
        <v>0</v>
      </c>
      <c r="BP88" s="6">
        <v>0</v>
      </c>
      <c r="BQ88" s="6">
        <v>376</v>
      </c>
      <c r="BR88" s="6">
        <v>0</v>
      </c>
      <c r="BS88" s="6">
        <v>144</v>
      </c>
      <c r="BT88" s="6">
        <v>0</v>
      </c>
      <c r="BU88" s="60"/>
      <c r="BV88" s="5">
        <v>1053.7882046296299</v>
      </c>
      <c r="BW88" s="5">
        <v>33.770814000000001</v>
      </c>
      <c r="BX88" s="5">
        <v>0</v>
      </c>
      <c r="BY88" s="60"/>
      <c r="BZ88" s="5">
        <v>0</v>
      </c>
      <c r="CA88" s="5">
        <v>121.8</v>
      </c>
      <c r="CB88" s="5">
        <v>0</v>
      </c>
      <c r="CC88" s="5">
        <v>0</v>
      </c>
      <c r="CD88" s="5">
        <v>0</v>
      </c>
      <c r="CE88" s="5">
        <v>20</v>
      </c>
      <c r="CF88" s="5">
        <v>35.195195195195197</v>
      </c>
      <c r="CG88" s="5">
        <v>5</v>
      </c>
      <c r="CH88" s="5">
        <v>0</v>
      </c>
      <c r="CI88" s="5">
        <v>186.677142</v>
      </c>
      <c r="CJ88" s="5">
        <v>3.9939939939939939</v>
      </c>
      <c r="CK88" s="5">
        <v>372.66633118918918</v>
      </c>
      <c r="CL88" s="5">
        <v>815.9627027027027</v>
      </c>
      <c r="CM88" s="5">
        <v>216.2162162162162</v>
      </c>
      <c r="CN88" s="5">
        <v>206.43578378378379</v>
      </c>
      <c r="CO88" s="5">
        <v>1238.614702702703</v>
      </c>
      <c r="CP88" s="60"/>
      <c r="CQ88" s="4"/>
    </row>
    <row r="89" spans="1:95" ht="18.95" customHeight="1" x14ac:dyDescent="0.25">
      <c r="A89" s="60"/>
      <c r="B89" s="3">
        <v>1267</v>
      </c>
      <c r="C89" s="4" t="s">
        <v>208</v>
      </c>
      <c r="D89" s="3" t="s">
        <v>132</v>
      </c>
      <c r="E89" s="60"/>
      <c r="F89" s="5">
        <v>3637.2120829241499</v>
      </c>
      <c r="G89" s="5">
        <v>2215.9064673703701</v>
      </c>
      <c r="H89" s="5">
        <v>35073.47</v>
      </c>
      <c r="I89" s="5">
        <v>32475.435185185179</v>
      </c>
      <c r="J89" s="5">
        <v>28985.759999999998</v>
      </c>
      <c r="K89" s="5">
        <v>1259.17</v>
      </c>
      <c r="L89" s="5">
        <v>4828.54</v>
      </c>
      <c r="M89" s="6">
        <v>1485</v>
      </c>
      <c r="N89" s="5">
        <v>-1421.3056155537799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7944.35</v>
      </c>
      <c r="W89" s="5">
        <v>661.2935787037037</v>
      </c>
      <c r="X89" s="5">
        <v>7355.8796296296296</v>
      </c>
      <c r="Y89" s="5">
        <v>1802.37</v>
      </c>
      <c r="Z89" s="5">
        <v>5812.63</v>
      </c>
      <c r="AA89" s="5">
        <v>329.35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22729.95</v>
      </c>
      <c r="AI89" s="5">
        <v>880</v>
      </c>
      <c r="AJ89" s="5">
        <v>21046.25</v>
      </c>
      <c r="AK89" s="5">
        <v>2345.63</v>
      </c>
      <c r="AL89" s="5">
        <v>19731.95</v>
      </c>
      <c r="AM89" s="5">
        <v>652.37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4399.1699999999992</v>
      </c>
      <c r="BA89" s="5">
        <v>342.15766666666661</v>
      </c>
      <c r="BB89" s="5">
        <v>4073.3055555555538</v>
      </c>
      <c r="BC89" s="5">
        <v>680.54</v>
      </c>
      <c r="BD89" s="5">
        <v>3441.18</v>
      </c>
      <c r="BE89" s="5">
        <v>277.45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169</v>
      </c>
      <c r="BO89" s="6">
        <v>0</v>
      </c>
      <c r="BP89" s="6">
        <v>988</v>
      </c>
      <c r="BQ89" s="6">
        <v>0</v>
      </c>
      <c r="BR89" s="6">
        <v>0</v>
      </c>
      <c r="BS89" s="6">
        <v>328</v>
      </c>
      <c r="BT89" s="6">
        <v>0</v>
      </c>
      <c r="BU89" s="60"/>
      <c r="BV89" s="5">
        <v>1883.4512453703701</v>
      </c>
      <c r="BW89" s="5">
        <v>332.45522199999999</v>
      </c>
      <c r="BX89" s="5">
        <v>0</v>
      </c>
      <c r="BY89" s="60"/>
      <c r="BZ89" s="5">
        <v>1056.72</v>
      </c>
      <c r="CA89" s="5">
        <v>276</v>
      </c>
      <c r="CB89" s="5">
        <v>0</v>
      </c>
      <c r="CC89" s="5">
        <v>96.406129032258065</v>
      </c>
      <c r="CD89" s="5">
        <v>0</v>
      </c>
      <c r="CE89" s="5">
        <v>20</v>
      </c>
      <c r="CF89" s="5">
        <v>35.195195195195197</v>
      </c>
      <c r="CG89" s="5">
        <v>5</v>
      </c>
      <c r="CH89" s="5">
        <v>500</v>
      </c>
      <c r="CI89" s="5">
        <v>405.282062</v>
      </c>
      <c r="CJ89" s="5">
        <v>3.9939939939939939</v>
      </c>
      <c r="CK89" s="5">
        <v>2398.597380221448</v>
      </c>
      <c r="CL89" s="5">
        <v>815.9627027027027</v>
      </c>
      <c r="CM89" s="5">
        <v>216.2162162162162</v>
      </c>
      <c r="CN89" s="5">
        <v>206.43578378378379</v>
      </c>
      <c r="CO89" s="5">
        <v>1238.614702702703</v>
      </c>
      <c r="CP89" s="60"/>
      <c r="CQ89" s="4"/>
    </row>
    <row r="90" spans="1:95" ht="18.95" customHeight="1" x14ac:dyDescent="0.25">
      <c r="A90" s="60"/>
      <c r="B90" s="3">
        <v>1268</v>
      </c>
      <c r="C90" s="4" t="s">
        <v>173</v>
      </c>
      <c r="D90" s="3" t="s">
        <v>132</v>
      </c>
      <c r="E90" s="60"/>
      <c r="F90" s="5">
        <v>1733.1243769241501</v>
      </c>
      <c r="G90" s="5">
        <v>4342.409036</v>
      </c>
      <c r="H90" s="5">
        <v>15119.18</v>
      </c>
      <c r="I90" s="5">
        <v>13999.240740740741</v>
      </c>
      <c r="J90" s="5">
        <v>8342.3799999999992</v>
      </c>
      <c r="K90" s="5">
        <v>904.96</v>
      </c>
      <c r="L90" s="5">
        <v>5871.84</v>
      </c>
      <c r="M90" s="6">
        <v>1152</v>
      </c>
      <c r="N90" s="5">
        <v>2609.28465907585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15119.18</v>
      </c>
      <c r="BA90" s="5">
        <v>4200</v>
      </c>
      <c r="BB90" s="5">
        <v>13999.240740740741</v>
      </c>
      <c r="BC90" s="5">
        <v>5871.84</v>
      </c>
      <c r="BD90" s="5">
        <v>8342.3799999999992</v>
      </c>
      <c r="BE90" s="5">
        <v>904.96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1152</v>
      </c>
      <c r="BT90" s="6">
        <v>0</v>
      </c>
      <c r="BU90" s="60"/>
      <c r="BV90" s="5">
        <v>4200</v>
      </c>
      <c r="BW90" s="5">
        <v>142.40903599999999</v>
      </c>
      <c r="BX90" s="5">
        <v>0</v>
      </c>
      <c r="BY90" s="60"/>
      <c r="BZ90" s="5">
        <v>0</v>
      </c>
      <c r="CA90" s="5">
        <v>0</v>
      </c>
      <c r="CB90" s="5">
        <v>0</v>
      </c>
      <c r="CC90" s="5">
        <v>96.406129032258065</v>
      </c>
      <c r="CD90" s="5">
        <v>0</v>
      </c>
      <c r="CE90" s="5">
        <v>20</v>
      </c>
      <c r="CF90" s="5">
        <v>35.195195195195197</v>
      </c>
      <c r="CG90" s="5">
        <v>5</v>
      </c>
      <c r="CH90" s="5">
        <v>210</v>
      </c>
      <c r="CI90" s="5">
        <v>123.914356</v>
      </c>
      <c r="CJ90" s="5">
        <v>3.9939939939939939</v>
      </c>
      <c r="CK90" s="5">
        <v>494.5096742214472</v>
      </c>
      <c r="CL90" s="5">
        <v>815.9627027027027</v>
      </c>
      <c r="CM90" s="5">
        <v>216.2162162162162</v>
      </c>
      <c r="CN90" s="5">
        <v>206.43578378378379</v>
      </c>
      <c r="CO90" s="5">
        <v>1238.614702702703</v>
      </c>
      <c r="CP90" s="60"/>
      <c r="CQ90" s="4"/>
    </row>
    <row r="91" spans="1:95" ht="18.95" customHeight="1" x14ac:dyDescent="0.25">
      <c r="A91" s="60"/>
      <c r="B91" s="3">
        <v>1269</v>
      </c>
      <c r="C91" s="4" t="s">
        <v>174</v>
      </c>
      <c r="D91" s="3" t="s">
        <v>134</v>
      </c>
      <c r="E91" s="60"/>
      <c r="F91" s="5">
        <v>3628.565236048009</v>
      </c>
      <c r="G91" s="5">
        <v>1470.676526333333</v>
      </c>
      <c r="H91" s="5">
        <v>18509.91</v>
      </c>
      <c r="I91" s="5">
        <v>17138.805555555551</v>
      </c>
      <c r="J91" s="5">
        <v>11401.57</v>
      </c>
      <c r="K91" s="5">
        <v>690.27</v>
      </c>
      <c r="L91" s="5">
        <v>6418.07</v>
      </c>
      <c r="M91" s="6">
        <v>939</v>
      </c>
      <c r="N91" s="5">
        <v>-2157.8887097146762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9764.6099999999988</v>
      </c>
      <c r="W91" s="5">
        <v>812.81336944444433</v>
      </c>
      <c r="X91" s="5">
        <v>9041.3055555555529</v>
      </c>
      <c r="Y91" s="5">
        <v>3282.29</v>
      </c>
      <c r="Z91" s="5">
        <v>6130.86</v>
      </c>
      <c r="AA91" s="5">
        <v>351.46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6572.0999999999995</v>
      </c>
      <c r="BA91" s="5">
        <v>511.16333333333318</v>
      </c>
      <c r="BB91" s="5">
        <v>6085.2777777777756</v>
      </c>
      <c r="BC91" s="5">
        <v>2664.68</v>
      </c>
      <c r="BD91" s="5">
        <v>3711.81</v>
      </c>
      <c r="BE91" s="5">
        <v>195.61</v>
      </c>
      <c r="BF91" s="5">
        <v>2173.1999999999998</v>
      </c>
      <c r="BG91" s="5">
        <v>86.525555555555542</v>
      </c>
      <c r="BH91" s="5">
        <v>2012.2222222222219</v>
      </c>
      <c r="BI91" s="5">
        <v>471.1</v>
      </c>
      <c r="BJ91" s="5">
        <v>1558.9</v>
      </c>
      <c r="BK91" s="5">
        <v>143.19999999999999</v>
      </c>
      <c r="BL91" s="60"/>
      <c r="BM91" s="6">
        <v>0</v>
      </c>
      <c r="BN91" s="6">
        <v>286</v>
      </c>
      <c r="BO91" s="6">
        <v>0</v>
      </c>
      <c r="BP91" s="6">
        <v>0</v>
      </c>
      <c r="BQ91" s="6">
        <v>0</v>
      </c>
      <c r="BR91" s="6">
        <v>0</v>
      </c>
      <c r="BS91" s="6">
        <v>475</v>
      </c>
      <c r="BT91" s="6">
        <v>178</v>
      </c>
      <c r="BU91" s="60"/>
      <c r="BV91" s="5">
        <v>1410.502258333333</v>
      </c>
      <c r="BW91" s="5">
        <v>60.174267999999998</v>
      </c>
      <c r="BX91" s="5">
        <v>0</v>
      </c>
      <c r="BY91" s="60"/>
      <c r="BZ91" s="5">
        <v>0</v>
      </c>
      <c r="CA91" s="5">
        <v>0</v>
      </c>
      <c r="CB91" s="5">
        <v>1087.0852151238589</v>
      </c>
      <c r="CC91" s="5">
        <v>96.406129032258065</v>
      </c>
      <c r="CD91" s="5">
        <v>932.27</v>
      </c>
      <c r="CE91" s="5">
        <v>20</v>
      </c>
      <c r="CF91" s="5">
        <v>35.195195195195197</v>
      </c>
      <c r="CG91" s="5">
        <v>5</v>
      </c>
      <c r="CH91" s="5">
        <v>210</v>
      </c>
      <c r="CI91" s="5">
        <v>0</v>
      </c>
      <c r="CJ91" s="5">
        <v>3.9939939939939939</v>
      </c>
      <c r="CK91" s="5">
        <v>2389.9505333453062</v>
      </c>
      <c r="CL91" s="5">
        <v>815.9627027027027</v>
      </c>
      <c r="CM91" s="5">
        <v>216.2162162162162</v>
      </c>
      <c r="CN91" s="5">
        <v>206.43578378378379</v>
      </c>
      <c r="CO91" s="5">
        <v>1238.614702702703</v>
      </c>
      <c r="CP91" s="60"/>
      <c r="CQ91" s="4"/>
    </row>
    <row r="92" spans="1:95" ht="18.95" customHeight="1" x14ac:dyDescent="0.25">
      <c r="A92" s="60"/>
      <c r="B92" s="3">
        <v>1270</v>
      </c>
      <c r="C92" s="4" t="s">
        <v>175</v>
      </c>
      <c r="D92" s="3" t="s">
        <v>132</v>
      </c>
      <c r="E92" s="60"/>
      <c r="F92" s="5">
        <v>3229.295236048009</v>
      </c>
      <c r="G92" s="5">
        <v>1287.3137970370369</v>
      </c>
      <c r="H92" s="5">
        <v>15075.31</v>
      </c>
      <c r="I92" s="5">
        <v>13958.62037037037</v>
      </c>
      <c r="J92" s="5">
        <v>9967.0600000000013</v>
      </c>
      <c r="K92" s="5">
        <v>724.19</v>
      </c>
      <c r="L92" s="5">
        <v>4384.0599999999986</v>
      </c>
      <c r="M92" s="6">
        <v>779</v>
      </c>
      <c r="N92" s="5">
        <v>-1941.981439010973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9151.7599999999984</v>
      </c>
      <c r="W92" s="5">
        <v>761.79928148148144</v>
      </c>
      <c r="X92" s="5">
        <v>8473.8518518518504</v>
      </c>
      <c r="Y92" s="5">
        <v>2667.91</v>
      </c>
      <c r="Z92" s="5">
        <v>6089.39</v>
      </c>
      <c r="AA92" s="5">
        <v>394.46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5923.5499999999993</v>
      </c>
      <c r="BA92" s="5">
        <v>460.72055555555551</v>
      </c>
      <c r="BB92" s="5">
        <v>5484.7685185185173</v>
      </c>
      <c r="BC92" s="5">
        <v>1716.15</v>
      </c>
      <c r="BD92" s="5">
        <v>3877.67</v>
      </c>
      <c r="BE92" s="5">
        <v>329.73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361</v>
      </c>
      <c r="BO92" s="6">
        <v>0</v>
      </c>
      <c r="BP92" s="6">
        <v>0</v>
      </c>
      <c r="BQ92" s="6">
        <v>0</v>
      </c>
      <c r="BR92" s="6">
        <v>0</v>
      </c>
      <c r="BS92" s="6">
        <v>418</v>
      </c>
      <c r="BT92" s="6">
        <v>0</v>
      </c>
      <c r="BU92" s="60"/>
      <c r="BV92" s="5">
        <v>1222.519837037037</v>
      </c>
      <c r="BW92" s="5">
        <v>64.793959999999998</v>
      </c>
      <c r="BX92" s="5">
        <v>0</v>
      </c>
      <c r="BY92" s="60"/>
      <c r="BZ92" s="5">
        <v>343</v>
      </c>
      <c r="CA92" s="5">
        <v>0</v>
      </c>
      <c r="CB92" s="5">
        <v>1087.0852151238589</v>
      </c>
      <c r="CC92" s="5">
        <v>96.406129032258065</v>
      </c>
      <c r="CD92" s="5">
        <v>0</v>
      </c>
      <c r="CE92" s="5">
        <v>20</v>
      </c>
      <c r="CF92" s="5">
        <v>35.195195195195197</v>
      </c>
      <c r="CG92" s="5">
        <v>5</v>
      </c>
      <c r="CH92" s="5">
        <v>400</v>
      </c>
      <c r="CI92" s="5">
        <v>0</v>
      </c>
      <c r="CJ92" s="5">
        <v>3.9939939939939939</v>
      </c>
      <c r="CK92" s="5">
        <v>1990.6805333453069</v>
      </c>
      <c r="CL92" s="5">
        <v>815.9627027027027</v>
      </c>
      <c r="CM92" s="5">
        <v>216.2162162162162</v>
      </c>
      <c r="CN92" s="5">
        <v>206.43578378378379</v>
      </c>
      <c r="CO92" s="5">
        <v>1238.614702702703</v>
      </c>
      <c r="CP92" s="60"/>
      <c r="CQ92" s="4"/>
    </row>
    <row r="93" spans="1:95" ht="18.95" customHeight="1" x14ac:dyDescent="0.25">
      <c r="A93" s="60"/>
      <c r="B93" s="3">
        <v>1271</v>
      </c>
      <c r="C93" s="4" t="s">
        <v>212</v>
      </c>
      <c r="D93" s="3" t="s">
        <v>132</v>
      </c>
      <c r="E93" s="60"/>
      <c r="F93" s="5">
        <v>3387.1552360480091</v>
      </c>
      <c r="G93" s="5">
        <v>2999.256593037037</v>
      </c>
      <c r="H93" s="5">
        <v>26976.32</v>
      </c>
      <c r="I93" s="5">
        <v>24978.074074074069</v>
      </c>
      <c r="J93" s="5">
        <v>18455.490000000002</v>
      </c>
      <c r="K93" s="5">
        <v>1780.84</v>
      </c>
      <c r="L93" s="5">
        <v>6739.99</v>
      </c>
      <c r="M93" s="6">
        <v>1705</v>
      </c>
      <c r="N93" s="5">
        <v>-387.89864301097168</v>
      </c>
      <c r="O93" s="60"/>
      <c r="P93" s="5">
        <v>6024.1500000000005</v>
      </c>
      <c r="Q93" s="5">
        <v>1100</v>
      </c>
      <c r="R93" s="5">
        <v>5577.916666666667</v>
      </c>
      <c r="S93" s="5">
        <v>1393.2</v>
      </c>
      <c r="T93" s="5">
        <v>3929.31</v>
      </c>
      <c r="U93" s="5">
        <v>701.64</v>
      </c>
      <c r="V93" s="5">
        <v>7924.6399999999994</v>
      </c>
      <c r="W93" s="5">
        <v>659.65290370370371</v>
      </c>
      <c r="X93" s="5">
        <v>7337.6296296296287</v>
      </c>
      <c r="Y93" s="5">
        <v>2386.4499999999998</v>
      </c>
      <c r="Z93" s="5">
        <v>5187.17</v>
      </c>
      <c r="AA93" s="5">
        <v>351.02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13027.53</v>
      </c>
      <c r="BA93" s="5">
        <v>1013.252333333333</v>
      </c>
      <c r="BB93" s="5">
        <v>12062.527777777779</v>
      </c>
      <c r="BC93" s="5">
        <v>2960.34</v>
      </c>
      <c r="BD93" s="5">
        <v>9339.01</v>
      </c>
      <c r="BE93" s="5">
        <v>728.18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519</v>
      </c>
      <c r="BN93" s="6">
        <v>284</v>
      </c>
      <c r="BO93" s="6">
        <v>0</v>
      </c>
      <c r="BP93" s="6">
        <v>0</v>
      </c>
      <c r="BQ93" s="6">
        <v>0</v>
      </c>
      <c r="BR93" s="6">
        <v>0</v>
      </c>
      <c r="BS93" s="6">
        <v>902</v>
      </c>
      <c r="BT93" s="6">
        <v>0</v>
      </c>
      <c r="BU93" s="60"/>
      <c r="BV93" s="5">
        <v>2772.9052370370368</v>
      </c>
      <c r="BW93" s="5">
        <v>226.35135600000001</v>
      </c>
      <c r="BX93" s="5">
        <v>0</v>
      </c>
      <c r="BY93" s="60"/>
      <c r="BZ93" s="5">
        <v>381.79</v>
      </c>
      <c r="CA93" s="5">
        <v>119.07</v>
      </c>
      <c r="CB93" s="5">
        <v>1087.0852151238589</v>
      </c>
      <c r="CC93" s="5">
        <v>96.406129032258065</v>
      </c>
      <c r="CD93" s="5">
        <v>0</v>
      </c>
      <c r="CE93" s="5">
        <v>20</v>
      </c>
      <c r="CF93" s="5">
        <v>35.195195195195197</v>
      </c>
      <c r="CG93" s="5">
        <v>5</v>
      </c>
      <c r="CH93" s="5">
        <v>400</v>
      </c>
      <c r="CI93" s="5">
        <v>0</v>
      </c>
      <c r="CJ93" s="5">
        <v>3.9939939939939939</v>
      </c>
      <c r="CK93" s="5">
        <v>2148.5405333453059</v>
      </c>
      <c r="CL93" s="5">
        <v>815.9627027027027</v>
      </c>
      <c r="CM93" s="5">
        <v>216.2162162162162</v>
      </c>
      <c r="CN93" s="5">
        <v>206.43578378378379</v>
      </c>
      <c r="CO93" s="5">
        <v>1238.614702702703</v>
      </c>
      <c r="CP93" s="60"/>
      <c r="CQ93" s="4"/>
    </row>
    <row r="94" spans="1:95" ht="18.95" customHeight="1" x14ac:dyDescent="0.25">
      <c r="A94" s="60"/>
      <c r="B94" s="3">
        <v>1272</v>
      </c>
      <c r="C94" s="4" t="s">
        <v>177</v>
      </c>
      <c r="D94" s="3" t="s">
        <v>132</v>
      </c>
      <c r="E94" s="60"/>
      <c r="F94" s="5">
        <v>3411.3952360480089</v>
      </c>
      <c r="G94" s="5">
        <v>836.22358603703697</v>
      </c>
      <c r="H94" s="5">
        <v>9645.239999999998</v>
      </c>
      <c r="I94" s="5">
        <v>8930.7777777777774</v>
      </c>
      <c r="J94" s="5">
        <v>6768.93</v>
      </c>
      <c r="K94" s="5">
        <v>1031.8699999999999</v>
      </c>
      <c r="L94" s="5">
        <v>1844.44</v>
      </c>
      <c r="M94" s="6">
        <v>795</v>
      </c>
      <c r="N94" s="5">
        <v>-2575.1716500109719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4137.1099999999997</v>
      </c>
      <c r="W94" s="5">
        <v>344.37610092592593</v>
      </c>
      <c r="X94" s="5">
        <v>3830.6574074074069</v>
      </c>
      <c r="Y94" s="5">
        <v>455.62</v>
      </c>
      <c r="Z94" s="5">
        <v>3162.23</v>
      </c>
      <c r="AA94" s="5">
        <v>519.26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5508.1299999999992</v>
      </c>
      <c r="BA94" s="5">
        <v>428.41011111111112</v>
      </c>
      <c r="BB94" s="5">
        <v>5100.1203703703704</v>
      </c>
      <c r="BC94" s="5">
        <v>1388.82</v>
      </c>
      <c r="BD94" s="5">
        <v>3606.7</v>
      </c>
      <c r="BE94" s="5">
        <v>512.61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185</v>
      </c>
      <c r="BO94" s="6">
        <v>0</v>
      </c>
      <c r="BP94" s="6">
        <v>0</v>
      </c>
      <c r="BQ94" s="6">
        <v>0</v>
      </c>
      <c r="BR94" s="6">
        <v>0</v>
      </c>
      <c r="BS94" s="6">
        <v>610</v>
      </c>
      <c r="BT94" s="6">
        <v>0</v>
      </c>
      <c r="BU94" s="60"/>
      <c r="BV94" s="5">
        <v>772.78621203703699</v>
      </c>
      <c r="BW94" s="5">
        <v>63.437373999999991</v>
      </c>
      <c r="BX94" s="5">
        <v>0</v>
      </c>
      <c r="BY94" s="60"/>
      <c r="BZ94" s="5">
        <v>382.1</v>
      </c>
      <c r="CA94" s="5">
        <v>143</v>
      </c>
      <c r="CB94" s="5">
        <v>1087.0852151238589</v>
      </c>
      <c r="CC94" s="5">
        <v>96.406129032258065</v>
      </c>
      <c r="CD94" s="5">
        <v>0</v>
      </c>
      <c r="CE94" s="5">
        <v>20</v>
      </c>
      <c r="CF94" s="5">
        <v>35.195195195195197</v>
      </c>
      <c r="CG94" s="5">
        <v>5</v>
      </c>
      <c r="CH94" s="5">
        <v>400</v>
      </c>
      <c r="CI94" s="5">
        <v>0</v>
      </c>
      <c r="CJ94" s="5">
        <v>3.9939939939939939</v>
      </c>
      <c r="CK94" s="5">
        <v>2172.780533345307</v>
      </c>
      <c r="CL94" s="5">
        <v>815.9627027027027</v>
      </c>
      <c r="CM94" s="5">
        <v>216.2162162162162</v>
      </c>
      <c r="CN94" s="5">
        <v>206.43578378378379</v>
      </c>
      <c r="CO94" s="5">
        <v>1238.614702702703</v>
      </c>
      <c r="CP94" s="60"/>
      <c r="CQ94" s="4"/>
    </row>
    <row r="95" spans="1:95" ht="18.95" customHeight="1" x14ac:dyDescent="0.25">
      <c r="A95" s="60"/>
      <c r="B95" s="3">
        <v>1273</v>
      </c>
      <c r="C95" s="4" t="s">
        <v>178</v>
      </c>
      <c r="D95" s="3" t="s">
        <v>134</v>
      </c>
      <c r="E95" s="60"/>
      <c r="F95" s="5">
        <v>3641.6291070157508</v>
      </c>
      <c r="G95" s="5">
        <v>5681.9824992592576</v>
      </c>
      <c r="H95" s="5">
        <v>6086.4400000000014</v>
      </c>
      <c r="I95" s="5">
        <v>5635.5925925925922</v>
      </c>
      <c r="J95" s="5">
        <v>5242</v>
      </c>
      <c r="K95" s="5">
        <v>844.44</v>
      </c>
      <c r="L95" s="5">
        <v>0</v>
      </c>
      <c r="M95" s="6">
        <v>267</v>
      </c>
      <c r="N95" s="5">
        <v>2040.353392243507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563.84</v>
      </c>
      <c r="W95" s="5">
        <v>46.934459259259263</v>
      </c>
      <c r="X95" s="5">
        <v>522.07407407407402</v>
      </c>
      <c r="Y95" s="5">
        <v>0</v>
      </c>
      <c r="Z95" s="5">
        <v>563.84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5522.6</v>
      </c>
      <c r="BA95" s="5">
        <v>5550</v>
      </c>
      <c r="BB95" s="5">
        <v>5113.5185185185182</v>
      </c>
      <c r="BC95" s="5">
        <v>0</v>
      </c>
      <c r="BD95" s="5">
        <v>4678.16</v>
      </c>
      <c r="BE95" s="5">
        <v>844.44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0</v>
      </c>
      <c r="BN95" s="6">
        <v>4</v>
      </c>
      <c r="BO95" s="6">
        <v>0</v>
      </c>
      <c r="BP95" s="6">
        <v>0</v>
      </c>
      <c r="BQ95" s="6">
        <v>0</v>
      </c>
      <c r="BR95" s="6">
        <v>0</v>
      </c>
      <c r="BS95" s="6">
        <v>263</v>
      </c>
      <c r="BT95" s="6">
        <v>0</v>
      </c>
      <c r="BU95" s="60"/>
      <c r="BV95" s="5">
        <v>5596.9344592592588</v>
      </c>
      <c r="BW95" s="5">
        <v>85.048040000000015</v>
      </c>
      <c r="BX95" s="5">
        <v>0</v>
      </c>
      <c r="BY95" s="60"/>
      <c r="BZ95" s="5">
        <v>0</v>
      </c>
      <c r="CA95" s="5">
        <v>0</v>
      </c>
      <c r="CB95" s="5">
        <v>1087.0852151238589</v>
      </c>
      <c r="CC95" s="5">
        <v>0</v>
      </c>
      <c r="CD95" s="5">
        <v>1041.74</v>
      </c>
      <c r="CE95" s="5">
        <v>20</v>
      </c>
      <c r="CF95" s="5">
        <v>35.195195195195197</v>
      </c>
      <c r="CG95" s="5">
        <v>5</v>
      </c>
      <c r="CH95" s="5">
        <v>210</v>
      </c>
      <c r="CI95" s="5">
        <v>0</v>
      </c>
      <c r="CJ95" s="5">
        <v>3.9939939939939939</v>
      </c>
      <c r="CK95" s="5">
        <v>2403.014404313049</v>
      </c>
      <c r="CL95" s="5">
        <v>815.9627027027027</v>
      </c>
      <c r="CM95" s="5">
        <v>216.2162162162162</v>
      </c>
      <c r="CN95" s="5">
        <v>206.43578378378379</v>
      </c>
      <c r="CO95" s="5">
        <v>1238.614702702703</v>
      </c>
      <c r="CP95" s="60"/>
      <c r="CQ95" s="4"/>
    </row>
    <row r="96" spans="1:95" ht="18.95" customHeight="1" x14ac:dyDescent="0.25">
      <c r="A96" s="60"/>
      <c r="B96" s="3">
        <v>1274</v>
      </c>
      <c r="C96" s="4" t="s">
        <v>179</v>
      </c>
      <c r="D96" s="3" t="s">
        <v>132</v>
      </c>
      <c r="E96" s="60"/>
      <c r="F96" s="5">
        <v>1540.7564258918919</v>
      </c>
      <c r="G96" s="5">
        <v>3932.124554</v>
      </c>
      <c r="H96" s="5">
        <v>2086.0100000000002</v>
      </c>
      <c r="I96" s="5">
        <v>1931.4907407407411</v>
      </c>
      <c r="J96" s="5">
        <v>1923.97</v>
      </c>
      <c r="K96" s="5">
        <v>162.04</v>
      </c>
      <c r="L96" s="5">
        <v>0</v>
      </c>
      <c r="M96" s="6">
        <v>101</v>
      </c>
      <c r="N96" s="5">
        <v>2391.3681281081081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2086.0100000000002</v>
      </c>
      <c r="BA96" s="5">
        <v>3900</v>
      </c>
      <c r="BB96" s="5">
        <v>1931.4907407407411</v>
      </c>
      <c r="BC96" s="5">
        <v>0</v>
      </c>
      <c r="BD96" s="5">
        <v>1923.97</v>
      </c>
      <c r="BE96" s="5">
        <v>162.04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101</v>
      </c>
      <c r="BT96" s="6">
        <v>0</v>
      </c>
      <c r="BU96" s="60"/>
      <c r="BV96" s="5">
        <v>3900</v>
      </c>
      <c r="BW96" s="5">
        <v>32.124554000000003</v>
      </c>
      <c r="BX96" s="5">
        <v>0</v>
      </c>
      <c r="BY96" s="60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35.195195195195197</v>
      </c>
      <c r="CG96" s="5">
        <v>5</v>
      </c>
      <c r="CH96" s="5">
        <v>210</v>
      </c>
      <c r="CI96" s="5">
        <v>27.952534</v>
      </c>
      <c r="CJ96" s="5">
        <v>3.9939939939939939</v>
      </c>
      <c r="CK96" s="5">
        <v>302.14172318918918</v>
      </c>
      <c r="CL96" s="5">
        <v>815.9627027027027</v>
      </c>
      <c r="CM96" s="5">
        <v>216.2162162162162</v>
      </c>
      <c r="CN96" s="5">
        <v>206.43578378378379</v>
      </c>
      <c r="CO96" s="5">
        <v>1238.614702702703</v>
      </c>
      <c r="CP96" s="60"/>
      <c r="CQ96" s="4"/>
    </row>
    <row r="97" spans="1:95" ht="18.95" customHeight="1" x14ac:dyDescent="0.25">
      <c r="A97" s="60"/>
      <c r="B97" s="3">
        <v>1275</v>
      </c>
      <c r="C97" s="4" t="s">
        <v>205</v>
      </c>
      <c r="D97" s="3" t="s">
        <v>132</v>
      </c>
      <c r="E97" s="60"/>
      <c r="F97" s="5">
        <v>2258.3343577531318</v>
      </c>
      <c r="G97" s="5">
        <v>50.326433370370367</v>
      </c>
      <c r="H97" s="5">
        <v>671.98</v>
      </c>
      <c r="I97" s="5">
        <v>622.2037037037037</v>
      </c>
      <c r="J97" s="5">
        <v>671.98</v>
      </c>
      <c r="K97" s="5">
        <v>0</v>
      </c>
      <c r="L97" s="5">
        <v>0</v>
      </c>
      <c r="M97" s="6">
        <v>65</v>
      </c>
      <c r="N97" s="5">
        <v>-2208.0079243827622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9.31</v>
      </c>
      <c r="W97" s="5">
        <v>0.77497129629629635</v>
      </c>
      <c r="X97" s="5">
        <v>8.6203703703703702</v>
      </c>
      <c r="Y97" s="5">
        <v>0</v>
      </c>
      <c r="Z97" s="5">
        <v>9.31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429.95</v>
      </c>
      <c r="AO97" s="5">
        <v>27.86712962962963</v>
      </c>
      <c r="AP97" s="5">
        <v>398.10185185185179</v>
      </c>
      <c r="AQ97" s="5">
        <v>0</v>
      </c>
      <c r="AR97" s="5">
        <v>429.95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232.72</v>
      </c>
      <c r="BA97" s="5">
        <v>18.100444444444449</v>
      </c>
      <c r="BB97" s="5">
        <v>215.4814814814815</v>
      </c>
      <c r="BC97" s="5">
        <v>0</v>
      </c>
      <c r="BD97" s="5">
        <v>232.72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1</v>
      </c>
      <c r="BO97" s="6">
        <v>0</v>
      </c>
      <c r="BP97" s="6">
        <v>0</v>
      </c>
      <c r="BQ97" s="6">
        <v>44</v>
      </c>
      <c r="BR97" s="6">
        <v>0</v>
      </c>
      <c r="BS97" s="6">
        <v>20</v>
      </c>
      <c r="BT97" s="6">
        <v>0</v>
      </c>
      <c r="BU97" s="60"/>
      <c r="BV97" s="5">
        <v>46.742545370370372</v>
      </c>
      <c r="BW97" s="5">
        <v>3.583888</v>
      </c>
      <c r="BX97" s="5">
        <v>0</v>
      </c>
      <c r="BY97" s="60"/>
      <c r="BZ97" s="5">
        <v>600</v>
      </c>
      <c r="CA97" s="5">
        <v>0</v>
      </c>
      <c r="CB97" s="5">
        <v>349.42024771838328</v>
      </c>
      <c r="CC97" s="5">
        <v>0</v>
      </c>
      <c r="CD97" s="5">
        <v>0</v>
      </c>
      <c r="CE97" s="5">
        <v>20</v>
      </c>
      <c r="CF97" s="5">
        <v>35.195195195195197</v>
      </c>
      <c r="CG97" s="5">
        <v>5</v>
      </c>
      <c r="CH97" s="5">
        <v>0</v>
      </c>
      <c r="CI97" s="5">
        <v>6.1102181428571436</v>
      </c>
      <c r="CJ97" s="5">
        <v>3.9939939939939939</v>
      </c>
      <c r="CK97" s="5">
        <v>1019.71965505043</v>
      </c>
      <c r="CL97" s="5">
        <v>815.9627027027027</v>
      </c>
      <c r="CM97" s="5">
        <v>216.2162162162162</v>
      </c>
      <c r="CN97" s="5">
        <v>206.43578378378379</v>
      </c>
      <c r="CO97" s="5">
        <v>1238.614702702703</v>
      </c>
      <c r="CP97" s="60"/>
      <c r="CQ97" s="4"/>
    </row>
    <row r="98" spans="1:95" ht="18.95" customHeight="1" x14ac:dyDescent="0.25">
      <c r="A98" s="60"/>
      <c r="B98" s="3">
        <v>1277</v>
      </c>
      <c r="C98" s="4" t="s">
        <v>181</v>
      </c>
      <c r="D98" s="3" t="s">
        <v>134</v>
      </c>
      <c r="E98" s="60"/>
      <c r="F98" s="5">
        <v>2930.2784249241499</v>
      </c>
      <c r="G98" s="5">
        <v>1861.238154444444</v>
      </c>
      <c r="H98" s="5">
        <v>27980.31</v>
      </c>
      <c r="I98" s="5">
        <v>25907.694444444449</v>
      </c>
      <c r="J98" s="5">
        <v>18075.36</v>
      </c>
      <c r="K98" s="5">
        <v>1038.7</v>
      </c>
      <c r="L98" s="5">
        <v>8866.25</v>
      </c>
      <c r="M98" s="6">
        <v>2021</v>
      </c>
      <c r="N98" s="5">
        <v>-1069.0402704797059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5626.76</v>
      </c>
      <c r="W98" s="5">
        <v>468.37567037037041</v>
      </c>
      <c r="X98" s="5">
        <v>5209.9629629629626</v>
      </c>
      <c r="Y98" s="5">
        <v>2868</v>
      </c>
      <c r="Z98" s="5">
        <v>2570.7600000000002</v>
      </c>
      <c r="AA98" s="5">
        <v>188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10488.95</v>
      </c>
      <c r="BA98" s="5">
        <v>815.80722222222232</v>
      </c>
      <c r="BB98" s="5">
        <v>9711.9907407407409</v>
      </c>
      <c r="BC98" s="5">
        <v>3692.3</v>
      </c>
      <c r="BD98" s="5">
        <v>6497.45</v>
      </c>
      <c r="BE98" s="5">
        <v>299.2</v>
      </c>
      <c r="BF98" s="5">
        <v>11864.6</v>
      </c>
      <c r="BG98" s="5">
        <v>472.38685185185182</v>
      </c>
      <c r="BH98" s="5">
        <v>10985.740740740741</v>
      </c>
      <c r="BI98" s="5">
        <v>2305.9499999999998</v>
      </c>
      <c r="BJ98" s="5">
        <v>9007.15</v>
      </c>
      <c r="BK98" s="5">
        <v>551.5</v>
      </c>
      <c r="BL98" s="60"/>
      <c r="BM98" s="6">
        <v>0</v>
      </c>
      <c r="BN98" s="6">
        <v>137</v>
      </c>
      <c r="BO98" s="6">
        <v>0</v>
      </c>
      <c r="BP98" s="6">
        <v>0</v>
      </c>
      <c r="BQ98" s="6">
        <v>0</v>
      </c>
      <c r="BR98" s="6">
        <v>0</v>
      </c>
      <c r="BS98" s="6">
        <v>764</v>
      </c>
      <c r="BT98" s="6">
        <v>1120</v>
      </c>
      <c r="BU98" s="60"/>
      <c r="BV98" s="5">
        <v>1756.569744444444</v>
      </c>
      <c r="BW98" s="5">
        <v>104.66840999999999</v>
      </c>
      <c r="BX98" s="5">
        <v>0</v>
      </c>
      <c r="BY98" s="60"/>
      <c r="BZ98" s="5">
        <v>971.34</v>
      </c>
      <c r="CA98" s="5">
        <v>93.6</v>
      </c>
      <c r="CB98" s="5">
        <v>0</v>
      </c>
      <c r="CC98" s="5">
        <v>96.406129032258065</v>
      </c>
      <c r="CD98" s="5">
        <v>0</v>
      </c>
      <c r="CE98" s="5">
        <v>20</v>
      </c>
      <c r="CF98" s="5">
        <v>35.195195195195197</v>
      </c>
      <c r="CG98" s="5">
        <v>5</v>
      </c>
      <c r="CH98" s="5">
        <v>210</v>
      </c>
      <c r="CI98" s="5">
        <v>256.12840399999999</v>
      </c>
      <c r="CJ98" s="5">
        <v>3.9939939939939939</v>
      </c>
      <c r="CK98" s="5">
        <v>1691.6637222214481</v>
      </c>
      <c r="CL98" s="5">
        <v>815.9627027027027</v>
      </c>
      <c r="CM98" s="5">
        <v>216.2162162162162</v>
      </c>
      <c r="CN98" s="5">
        <v>206.43578378378379</v>
      </c>
      <c r="CO98" s="5">
        <v>1238.614702702703</v>
      </c>
      <c r="CP98" s="60"/>
      <c r="CQ98" s="4"/>
    </row>
    <row r="99" spans="1:95" ht="18.95" customHeight="1" x14ac:dyDescent="0.25">
      <c r="A99" s="60"/>
      <c r="B99" s="3">
        <v>1278</v>
      </c>
      <c r="C99" s="4" t="s">
        <v>181</v>
      </c>
      <c r="D99" s="3" t="s">
        <v>134</v>
      </c>
      <c r="E99" s="60"/>
      <c r="F99" s="5">
        <v>3266.7724989241501</v>
      </c>
      <c r="G99" s="5">
        <v>1750.4152228518519</v>
      </c>
      <c r="H99" s="5">
        <v>25785.89</v>
      </c>
      <c r="I99" s="5">
        <v>23875.824074074069</v>
      </c>
      <c r="J99" s="5">
        <v>22791.34</v>
      </c>
      <c r="K99" s="5">
        <v>1361.83</v>
      </c>
      <c r="L99" s="5">
        <v>1632.72</v>
      </c>
      <c r="M99" s="6">
        <v>1887</v>
      </c>
      <c r="N99" s="5">
        <v>-1516.357276072298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3777.89</v>
      </c>
      <c r="W99" s="5">
        <v>314.47436203703711</v>
      </c>
      <c r="X99" s="5">
        <v>3498.0462962962961</v>
      </c>
      <c r="Y99" s="5">
        <v>71.56</v>
      </c>
      <c r="Z99" s="5">
        <v>3269.21</v>
      </c>
      <c r="AA99" s="5">
        <v>437.12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10655</v>
      </c>
      <c r="BA99" s="5">
        <v>828.72222222222229</v>
      </c>
      <c r="BB99" s="5">
        <v>9865.7407407407409</v>
      </c>
      <c r="BC99" s="5">
        <v>577.01</v>
      </c>
      <c r="BD99" s="5">
        <v>9755.73</v>
      </c>
      <c r="BE99" s="5">
        <v>322.26</v>
      </c>
      <c r="BF99" s="5">
        <v>11353</v>
      </c>
      <c r="BG99" s="5">
        <v>452.01759259259251</v>
      </c>
      <c r="BH99" s="5">
        <v>10512.03703703704</v>
      </c>
      <c r="BI99" s="5">
        <v>984.15</v>
      </c>
      <c r="BJ99" s="5">
        <v>9766.4</v>
      </c>
      <c r="BK99" s="5">
        <v>602.45000000000005</v>
      </c>
      <c r="BL99" s="60"/>
      <c r="BM99" s="6">
        <v>0</v>
      </c>
      <c r="BN99" s="6">
        <v>111</v>
      </c>
      <c r="BO99" s="6">
        <v>0</v>
      </c>
      <c r="BP99" s="6">
        <v>0</v>
      </c>
      <c r="BQ99" s="6">
        <v>0</v>
      </c>
      <c r="BR99" s="6">
        <v>0</v>
      </c>
      <c r="BS99" s="6">
        <v>690</v>
      </c>
      <c r="BT99" s="6">
        <v>1086</v>
      </c>
      <c r="BU99" s="60"/>
      <c r="BV99" s="5">
        <v>1595.214176851852</v>
      </c>
      <c r="BW99" s="5">
        <v>155.20104599999999</v>
      </c>
      <c r="BX99" s="5">
        <v>0</v>
      </c>
      <c r="BY99" s="60"/>
      <c r="BZ99" s="5">
        <v>1216.9100000000001</v>
      </c>
      <c r="CA99" s="5">
        <v>117</v>
      </c>
      <c r="CB99" s="5">
        <v>0</v>
      </c>
      <c r="CC99" s="5">
        <v>96.406129032258065</v>
      </c>
      <c r="CD99" s="5">
        <v>0</v>
      </c>
      <c r="CE99" s="5">
        <v>20</v>
      </c>
      <c r="CF99" s="5">
        <v>35.195195195195197</v>
      </c>
      <c r="CG99" s="5">
        <v>5</v>
      </c>
      <c r="CH99" s="5">
        <v>210</v>
      </c>
      <c r="CI99" s="5">
        <v>323.65247799999997</v>
      </c>
      <c r="CJ99" s="5">
        <v>3.9939939939939939</v>
      </c>
      <c r="CK99" s="5">
        <v>2028.1577962214469</v>
      </c>
      <c r="CL99" s="5">
        <v>815.9627027027027</v>
      </c>
      <c r="CM99" s="5">
        <v>216.2162162162162</v>
      </c>
      <c r="CN99" s="5">
        <v>206.43578378378379</v>
      </c>
      <c r="CO99" s="5">
        <v>1238.614702702703</v>
      </c>
      <c r="CP99" s="60"/>
      <c r="CQ99" s="4"/>
    </row>
    <row r="100" spans="1:95" ht="18.95" customHeight="1" x14ac:dyDescent="0.25">
      <c r="A100" s="60"/>
      <c r="B100" s="3">
        <v>1286</v>
      </c>
      <c r="C100" s="4" t="s">
        <v>110</v>
      </c>
      <c r="D100" s="3" t="s">
        <v>132</v>
      </c>
      <c r="E100" s="60"/>
      <c r="F100" s="5">
        <v>2027.14699292415</v>
      </c>
      <c r="G100" s="5">
        <v>1121.120257814815</v>
      </c>
      <c r="H100" s="5">
        <v>14924.32</v>
      </c>
      <c r="I100" s="5">
        <v>13818.81481481481</v>
      </c>
      <c r="J100" s="5">
        <v>11593.77</v>
      </c>
      <c r="K100" s="5">
        <v>1044.81</v>
      </c>
      <c r="L100" s="5">
        <v>2285.7399999999998</v>
      </c>
      <c r="M100" s="6">
        <v>716</v>
      </c>
      <c r="N100" s="5">
        <v>-906.02673510933482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4062.61</v>
      </c>
      <c r="W100" s="5">
        <v>338.17466574074069</v>
      </c>
      <c r="X100" s="5">
        <v>3761.6759259259261</v>
      </c>
      <c r="Y100" s="5">
        <v>1023.22</v>
      </c>
      <c r="Z100" s="5">
        <v>2951.49</v>
      </c>
      <c r="AA100" s="5">
        <v>87.9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7846.9400000000014</v>
      </c>
      <c r="AO100" s="5">
        <v>508.59796296296298</v>
      </c>
      <c r="AP100" s="5">
        <v>7265.6851851851852</v>
      </c>
      <c r="AQ100" s="5">
        <v>836.42</v>
      </c>
      <c r="AR100" s="5">
        <v>6343.29</v>
      </c>
      <c r="AS100" s="5">
        <v>667.23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3014.77</v>
      </c>
      <c r="BA100" s="5">
        <v>234.4821111111111</v>
      </c>
      <c r="BB100" s="5">
        <v>2791.453703703703</v>
      </c>
      <c r="BC100" s="5">
        <v>426.1</v>
      </c>
      <c r="BD100" s="5">
        <v>2298.9899999999998</v>
      </c>
      <c r="BE100" s="5">
        <v>289.68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112</v>
      </c>
      <c r="BO100" s="6">
        <v>0</v>
      </c>
      <c r="BP100" s="6">
        <v>0</v>
      </c>
      <c r="BQ100" s="6">
        <v>452</v>
      </c>
      <c r="BR100" s="6">
        <v>0</v>
      </c>
      <c r="BS100" s="6">
        <v>152</v>
      </c>
      <c r="BT100" s="6">
        <v>0</v>
      </c>
      <c r="BU100" s="60"/>
      <c r="BV100" s="5">
        <v>1081.2547398148149</v>
      </c>
      <c r="BW100" s="5">
        <v>39.865517999999987</v>
      </c>
      <c r="BX100" s="5">
        <v>0</v>
      </c>
      <c r="BY100" s="60"/>
      <c r="BZ100" s="5">
        <v>458.58</v>
      </c>
      <c r="CA100" s="5">
        <v>0</v>
      </c>
      <c r="CB100" s="5">
        <v>0</v>
      </c>
      <c r="CC100" s="5">
        <v>96.406129032258065</v>
      </c>
      <c r="CD100" s="5">
        <v>0</v>
      </c>
      <c r="CE100" s="5">
        <v>20</v>
      </c>
      <c r="CF100" s="5">
        <v>35.195195195195197</v>
      </c>
      <c r="CG100" s="5">
        <v>5</v>
      </c>
      <c r="CH100" s="5">
        <v>0</v>
      </c>
      <c r="CI100" s="5">
        <v>169.35697200000001</v>
      </c>
      <c r="CJ100" s="5">
        <v>3.9939939939939939</v>
      </c>
      <c r="CK100" s="5">
        <v>788.53229022144717</v>
      </c>
      <c r="CL100" s="5">
        <v>815.9627027027027</v>
      </c>
      <c r="CM100" s="5">
        <v>216.2162162162162</v>
      </c>
      <c r="CN100" s="5">
        <v>206.43578378378379</v>
      </c>
      <c r="CO100" s="5">
        <v>1238.614702702703</v>
      </c>
      <c r="CP100" s="60"/>
      <c r="CQ100" s="4"/>
    </row>
    <row r="101" spans="1:95" ht="18.95" customHeight="1" x14ac:dyDescent="0.25">
      <c r="A101" s="60"/>
      <c r="B101" s="3">
        <v>1287</v>
      </c>
      <c r="C101" s="4" t="s">
        <v>182</v>
      </c>
      <c r="D101" s="3" t="s">
        <v>132</v>
      </c>
      <c r="E101" s="60"/>
      <c r="F101" s="5">
        <v>2078.5510364538209</v>
      </c>
      <c r="G101" s="5">
        <v>4151.0372939999997</v>
      </c>
      <c r="H101" s="5">
        <v>3314.11</v>
      </c>
      <c r="I101" s="5">
        <v>3068.62037037037</v>
      </c>
      <c r="J101" s="5">
        <v>2883.21</v>
      </c>
      <c r="K101" s="5">
        <v>430.9</v>
      </c>
      <c r="L101" s="5">
        <v>0</v>
      </c>
      <c r="M101" s="6">
        <v>210</v>
      </c>
      <c r="N101" s="5">
        <v>2072.486257546178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3314.11</v>
      </c>
      <c r="BA101" s="5">
        <v>4100</v>
      </c>
      <c r="BB101" s="5">
        <v>3068.62037037037</v>
      </c>
      <c r="BC101" s="5">
        <v>0</v>
      </c>
      <c r="BD101" s="5">
        <v>2883.21</v>
      </c>
      <c r="BE101" s="5">
        <v>430.9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210</v>
      </c>
      <c r="BT101" s="6">
        <v>0</v>
      </c>
      <c r="BU101" s="60"/>
      <c r="BV101" s="5">
        <v>4100</v>
      </c>
      <c r="BW101" s="5">
        <v>51.037294000000003</v>
      </c>
      <c r="BX101" s="5">
        <v>0</v>
      </c>
      <c r="BY101" s="60"/>
      <c r="BZ101" s="5">
        <v>0</v>
      </c>
      <c r="CA101" s="5">
        <v>0</v>
      </c>
      <c r="CB101" s="5">
        <v>543.54260756192957</v>
      </c>
      <c r="CC101" s="5">
        <v>0</v>
      </c>
      <c r="CD101" s="5">
        <v>0</v>
      </c>
      <c r="CE101" s="5">
        <v>20</v>
      </c>
      <c r="CF101" s="5">
        <v>35.195195195195197</v>
      </c>
      <c r="CG101" s="5">
        <v>5</v>
      </c>
      <c r="CH101" s="5">
        <v>210</v>
      </c>
      <c r="CI101" s="5">
        <v>22.204536999999998</v>
      </c>
      <c r="CJ101" s="5">
        <v>3.9939939939939939</v>
      </c>
      <c r="CK101" s="5">
        <v>839.9363337511187</v>
      </c>
      <c r="CL101" s="5">
        <v>815.9627027027027</v>
      </c>
      <c r="CM101" s="5">
        <v>216.2162162162162</v>
      </c>
      <c r="CN101" s="5">
        <v>206.43578378378379</v>
      </c>
      <c r="CO101" s="5">
        <v>1238.614702702703</v>
      </c>
      <c r="CP101" s="60"/>
      <c r="CQ101" s="4"/>
    </row>
    <row r="102" spans="1:95" ht="18.95" customHeight="1" x14ac:dyDescent="0.25">
      <c r="A102" s="60"/>
      <c r="B102" s="3">
        <v>1288</v>
      </c>
      <c r="C102" s="4" t="s">
        <v>213</v>
      </c>
      <c r="D102" s="3" t="s">
        <v>132</v>
      </c>
      <c r="E102" s="60"/>
      <c r="F102" s="5">
        <v>2599.8891070157511</v>
      </c>
      <c r="G102" s="5">
        <v>4599.7259340000001</v>
      </c>
      <c r="H102" s="5">
        <v>6475.7099999999991</v>
      </c>
      <c r="I102" s="5">
        <v>5996.0277777777756</v>
      </c>
      <c r="J102" s="5">
        <v>5686.94</v>
      </c>
      <c r="K102" s="5">
        <v>788.77</v>
      </c>
      <c r="L102" s="5">
        <v>0</v>
      </c>
      <c r="M102" s="6">
        <v>364</v>
      </c>
      <c r="N102" s="5">
        <v>1999.836826984249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6475.7099999999991</v>
      </c>
      <c r="BA102" s="5">
        <v>4500</v>
      </c>
      <c r="BB102" s="5">
        <v>5996.0277777777756</v>
      </c>
      <c r="BC102" s="5">
        <v>0</v>
      </c>
      <c r="BD102" s="5">
        <v>5686.94</v>
      </c>
      <c r="BE102" s="5">
        <v>788.77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364</v>
      </c>
      <c r="BT102" s="6">
        <v>0</v>
      </c>
      <c r="BU102" s="60"/>
      <c r="BV102" s="5">
        <v>4500</v>
      </c>
      <c r="BW102" s="5">
        <v>99.725933999999995</v>
      </c>
      <c r="BX102" s="5">
        <v>0</v>
      </c>
      <c r="BY102" s="60"/>
      <c r="BZ102" s="5">
        <v>0</v>
      </c>
      <c r="CA102" s="5">
        <v>0</v>
      </c>
      <c r="CB102" s="5">
        <v>1087.0852151238589</v>
      </c>
      <c r="CC102" s="5">
        <v>0</v>
      </c>
      <c r="CD102" s="5">
        <v>0</v>
      </c>
      <c r="CE102" s="5">
        <v>20</v>
      </c>
      <c r="CF102" s="5">
        <v>35.195195195195197</v>
      </c>
      <c r="CG102" s="5">
        <v>5</v>
      </c>
      <c r="CH102" s="5">
        <v>210</v>
      </c>
      <c r="CI102" s="5">
        <v>0</v>
      </c>
      <c r="CJ102" s="5">
        <v>3.9939939939939939</v>
      </c>
      <c r="CK102" s="5">
        <v>1361.2744043130481</v>
      </c>
      <c r="CL102" s="5">
        <v>815.9627027027027</v>
      </c>
      <c r="CM102" s="5">
        <v>216.2162162162162</v>
      </c>
      <c r="CN102" s="5">
        <v>206.43578378378379</v>
      </c>
      <c r="CO102" s="5">
        <v>1238.614702702703</v>
      </c>
      <c r="CP102" s="60"/>
      <c r="CQ102" s="4"/>
    </row>
    <row r="103" spans="1:95" ht="18.95" customHeight="1" x14ac:dyDescent="0.25">
      <c r="A103" s="60"/>
      <c r="B103" s="3">
        <v>1289</v>
      </c>
      <c r="C103" s="4" t="s">
        <v>184</v>
      </c>
      <c r="D103" s="3" t="s">
        <v>132</v>
      </c>
      <c r="E103" s="60"/>
      <c r="F103" s="5">
        <v>2789.8891070157511</v>
      </c>
      <c r="G103" s="5">
        <v>4692.6572340000002</v>
      </c>
      <c r="H103" s="5">
        <v>12510.21</v>
      </c>
      <c r="I103" s="5">
        <v>11583.527777777779</v>
      </c>
      <c r="J103" s="5">
        <v>11057.9</v>
      </c>
      <c r="K103" s="5">
        <v>1452.31</v>
      </c>
      <c r="L103" s="5">
        <v>0</v>
      </c>
      <c r="M103" s="6">
        <v>494</v>
      </c>
      <c r="N103" s="5">
        <v>1902.768126984249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12510.21</v>
      </c>
      <c r="BA103" s="5">
        <v>4500</v>
      </c>
      <c r="BB103" s="5">
        <v>11583.527777777779</v>
      </c>
      <c r="BC103" s="5">
        <v>0</v>
      </c>
      <c r="BD103" s="5">
        <v>11057.9</v>
      </c>
      <c r="BE103" s="5">
        <v>1452.31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494</v>
      </c>
      <c r="BT103" s="6">
        <v>0</v>
      </c>
      <c r="BU103" s="60"/>
      <c r="BV103" s="5">
        <v>4500</v>
      </c>
      <c r="BW103" s="5">
        <v>192.65723399999999</v>
      </c>
      <c r="BX103" s="5">
        <v>0</v>
      </c>
      <c r="BY103" s="60"/>
      <c r="BZ103" s="5">
        <v>0</v>
      </c>
      <c r="CA103" s="5">
        <v>0</v>
      </c>
      <c r="CB103" s="5">
        <v>1087.0852151238589</v>
      </c>
      <c r="CC103" s="5">
        <v>0</v>
      </c>
      <c r="CD103" s="5">
        <v>0</v>
      </c>
      <c r="CE103" s="5">
        <v>20</v>
      </c>
      <c r="CF103" s="5">
        <v>35.195195195195197</v>
      </c>
      <c r="CG103" s="5">
        <v>5</v>
      </c>
      <c r="CH103" s="5">
        <v>400</v>
      </c>
      <c r="CI103" s="5">
        <v>0</v>
      </c>
      <c r="CJ103" s="5">
        <v>3.9939939939939939</v>
      </c>
      <c r="CK103" s="5">
        <v>1551.2744043130481</v>
      </c>
      <c r="CL103" s="5">
        <v>815.9627027027027</v>
      </c>
      <c r="CM103" s="5">
        <v>216.2162162162162</v>
      </c>
      <c r="CN103" s="5">
        <v>206.43578378378379</v>
      </c>
      <c r="CO103" s="5">
        <v>1238.614702702703</v>
      </c>
      <c r="CP103" s="60"/>
      <c r="CQ103" s="4"/>
    </row>
    <row r="104" spans="1:95" ht="18.95" customHeight="1" x14ac:dyDescent="0.25">
      <c r="A104" s="60"/>
      <c r="B104" s="3">
        <v>1290</v>
      </c>
      <c r="C104" s="4" t="s">
        <v>185</v>
      </c>
      <c r="D104" s="3" t="s">
        <v>132</v>
      </c>
      <c r="E104" s="60"/>
      <c r="F104" s="5">
        <v>4306.1165908473204</v>
      </c>
      <c r="G104" s="5">
        <v>2286.847412666667</v>
      </c>
      <c r="H104" s="5">
        <v>26527.06</v>
      </c>
      <c r="I104" s="5">
        <v>24562.092592592591</v>
      </c>
      <c r="J104" s="5">
        <v>14916.17</v>
      </c>
      <c r="K104" s="5">
        <v>1429.86</v>
      </c>
      <c r="L104" s="5">
        <v>10181.030000000001</v>
      </c>
      <c r="M104" s="6">
        <v>1358</v>
      </c>
      <c r="N104" s="5">
        <v>-2019.2691781806529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6337.2</v>
      </c>
      <c r="W104" s="5">
        <v>527.51322222222223</v>
      </c>
      <c r="X104" s="5">
        <v>5867.7777777777774</v>
      </c>
      <c r="Y104" s="5">
        <v>2264.66</v>
      </c>
      <c r="Z104" s="5">
        <v>3566</v>
      </c>
      <c r="AA104" s="5">
        <v>506.54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20189.86</v>
      </c>
      <c r="BA104" s="5">
        <v>1570.322444444444</v>
      </c>
      <c r="BB104" s="5">
        <v>18694.31481481481</v>
      </c>
      <c r="BC104" s="5">
        <v>7916.37</v>
      </c>
      <c r="BD104" s="5">
        <v>11350.17</v>
      </c>
      <c r="BE104" s="5">
        <v>923.32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176</v>
      </c>
      <c r="BO104" s="6">
        <v>0</v>
      </c>
      <c r="BP104" s="6">
        <v>0</v>
      </c>
      <c r="BQ104" s="6">
        <v>0</v>
      </c>
      <c r="BR104" s="6">
        <v>0</v>
      </c>
      <c r="BS104" s="6">
        <v>1182</v>
      </c>
      <c r="BT104" s="6">
        <v>0</v>
      </c>
      <c r="BU104" s="60"/>
      <c r="BV104" s="5">
        <v>2097.8356666666668</v>
      </c>
      <c r="BW104" s="5">
        <v>189.01174599999999</v>
      </c>
      <c r="BX104" s="5">
        <v>0</v>
      </c>
      <c r="BY104" s="60"/>
      <c r="BZ104" s="5">
        <v>1387.63</v>
      </c>
      <c r="CA104" s="5">
        <v>187.2</v>
      </c>
      <c r="CB104" s="5">
        <v>892.96285528031285</v>
      </c>
      <c r="CC104" s="5">
        <v>96.406129032258065</v>
      </c>
      <c r="CD104" s="5">
        <v>0</v>
      </c>
      <c r="CE104" s="5">
        <v>20</v>
      </c>
      <c r="CF104" s="5">
        <v>35.195195195195197</v>
      </c>
      <c r="CG104" s="5">
        <v>5</v>
      </c>
      <c r="CH104" s="5">
        <v>400</v>
      </c>
      <c r="CI104" s="5">
        <v>39.113714642857147</v>
      </c>
      <c r="CJ104" s="5">
        <v>3.9939939939939939</v>
      </c>
      <c r="CK104" s="5">
        <v>3067.5018881446181</v>
      </c>
      <c r="CL104" s="5">
        <v>815.9627027027027</v>
      </c>
      <c r="CM104" s="5">
        <v>216.2162162162162</v>
      </c>
      <c r="CN104" s="5">
        <v>206.43578378378379</v>
      </c>
      <c r="CO104" s="5">
        <v>1238.614702702703</v>
      </c>
      <c r="CP104" s="60"/>
      <c r="CQ104" s="4"/>
    </row>
    <row r="105" spans="1:95" ht="18.95" customHeight="1" x14ac:dyDescent="0.25">
      <c r="A105" s="60"/>
      <c r="B105" s="3">
        <v>1291</v>
      </c>
      <c r="C105" s="4" t="s">
        <v>126</v>
      </c>
      <c r="D105" s="3" t="s">
        <v>132</v>
      </c>
      <c r="E105" s="60"/>
      <c r="F105" s="5">
        <v>3313.1052360480089</v>
      </c>
      <c r="G105" s="5">
        <v>1376.929688481481</v>
      </c>
      <c r="H105" s="5">
        <v>15723.49</v>
      </c>
      <c r="I105" s="5">
        <v>14558.787037037029</v>
      </c>
      <c r="J105" s="5">
        <v>10245.43</v>
      </c>
      <c r="K105" s="5">
        <v>967.53</v>
      </c>
      <c r="L105" s="5">
        <v>4510.5300000000007</v>
      </c>
      <c r="M105" s="6">
        <v>1204</v>
      </c>
      <c r="N105" s="5">
        <v>-1936.1755475665279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2985.65</v>
      </c>
      <c r="W105" s="5">
        <v>248.52771759259261</v>
      </c>
      <c r="X105" s="5">
        <v>2764.49074074074</v>
      </c>
      <c r="Y105" s="5">
        <v>713.02</v>
      </c>
      <c r="Z105" s="5">
        <v>2146.23</v>
      </c>
      <c r="AA105" s="5">
        <v>126.4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12737.84</v>
      </c>
      <c r="BA105" s="5">
        <v>990.72088888888879</v>
      </c>
      <c r="BB105" s="5">
        <v>11794.29629629629</v>
      </c>
      <c r="BC105" s="5">
        <v>3797.51</v>
      </c>
      <c r="BD105" s="5">
        <v>8099.2</v>
      </c>
      <c r="BE105" s="5">
        <v>841.13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182</v>
      </c>
      <c r="BO105" s="6">
        <v>0</v>
      </c>
      <c r="BP105" s="6">
        <v>0</v>
      </c>
      <c r="BQ105" s="6">
        <v>0</v>
      </c>
      <c r="BR105" s="6">
        <v>0</v>
      </c>
      <c r="BS105" s="6">
        <v>1022</v>
      </c>
      <c r="BT105" s="6">
        <v>0</v>
      </c>
      <c r="BU105" s="60"/>
      <c r="BV105" s="5">
        <v>1239.2486064814809</v>
      </c>
      <c r="BW105" s="5">
        <v>137.681082</v>
      </c>
      <c r="BX105" s="5">
        <v>0</v>
      </c>
      <c r="BY105" s="60"/>
      <c r="BZ105" s="5">
        <v>371.81</v>
      </c>
      <c r="CA105" s="5">
        <v>245</v>
      </c>
      <c r="CB105" s="5">
        <v>1087.0852151238589</v>
      </c>
      <c r="CC105" s="5">
        <v>96.406129032258065</v>
      </c>
      <c r="CD105" s="5">
        <v>0</v>
      </c>
      <c r="CE105" s="5">
        <v>20</v>
      </c>
      <c r="CF105" s="5">
        <v>35.195195195195197</v>
      </c>
      <c r="CG105" s="5">
        <v>5</v>
      </c>
      <c r="CH105" s="5">
        <v>210</v>
      </c>
      <c r="CI105" s="5">
        <v>0</v>
      </c>
      <c r="CJ105" s="5">
        <v>3.9939939939939939</v>
      </c>
      <c r="CK105" s="5">
        <v>2074.4905333453071</v>
      </c>
      <c r="CL105" s="5">
        <v>815.9627027027027</v>
      </c>
      <c r="CM105" s="5">
        <v>216.2162162162162</v>
      </c>
      <c r="CN105" s="5">
        <v>206.43578378378379</v>
      </c>
      <c r="CO105" s="5">
        <v>1238.614702702703</v>
      </c>
      <c r="CP105" s="60"/>
      <c r="CQ105" s="4"/>
    </row>
    <row r="106" spans="1:95" ht="18.95" customHeight="1" x14ac:dyDescent="0.25">
      <c r="A106" s="60"/>
      <c r="B106" s="3">
        <v>1292</v>
      </c>
      <c r="C106" s="4" t="s">
        <v>186</v>
      </c>
      <c r="D106" s="3" t="s">
        <v>132</v>
      </c>
      <c r="E106" s="60"/>
      <c r="F106" s="5">
        <v>2696.295236048009</v>
      </c>
      <c r="G106" s="5">
        <v>4365.52370137037</v>
      </c>
      <c r="H106" s="5">
        <v>8112.5899999999992</v>
      </c>
      <c r="I106" s="5">
        <v>7511.657407407406</v>
      </c>
      <c r="J106" s="5">
        <v>4197.46</v>
      </c>
      <c r="K106" s="5">
        <v>353.2</v>
      </c>
      <c r="L106" s="5">
        <v>3561.93</v>
      </c>
      <c r="M106" s="6">
        <v>546</v>
      </c>
      <c r="N106" s="5">
        <v>1669.228465322361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2640.29</v>
      </c>
      <c r="W106" s="5">
        <v>219.77969537037029</v>
      </c>
      <c r="X106" s="5">
        <v>2444.712962962963</v>
      </c>
      <c r="Y106" s="5">
        <v>1060.02</v>
      </c>
      <c r="Z106" s="5">
        <v>1365.47</v>
      </c>
      <c r="AA106" s="5">
        <v>214.8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5472.2999999999993</v>
      </c>
      <c r="BA106" s="5">
        <v>4100</v>
      </c>
      <c r="BB106" s="5">
        <v>5066.9444444444434</v>
      </c>
      <c r="BC106" s="5">
        <v>2501.91</v>
      </c>
      <c r="BD106" s="5">
        <v>2831.99</v>
      </c>
      <c r="BE106" s="5">
        <v>138.4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91</v>
      </c>
      <c r="BO106" s="6">
        <v>0</v>
      </c>
      <c r="BP106" s="6">
        <v>0</v>
      </c>
      <c r="BQ106" s="6">
        <v>0</v>
      </c>
      <c r="BR106" s="6">
        <v>0</v>
      </c>
      <c r="BS106" s="6">
        <v>455</v>
      </c>
      <c r="BT106" s="6">
        <v>0</v>
      </c>
      <c r="BU106" s="60"/>
      <c r="BV106" s="5">
        <v>4319.7796953703701</v>
      </c>
      <c r="BW106" s="5">
        <v>45.744005999999999</v>
      </c>
      <c r="BX106" s="5">
        <v>0</v>
      </c>
      <c r="BY106" s="60"/>
      <c r="BZ106" s="5">
        <v>0</v>
      </c>
      <c r="CA106" s="5">
        <v>0</v>
      </c>
      <c r="CB106" s="5">
        <v>1087.0852151238589</v>
      </c>
      <c r="CC106" s="5">
        <v>96.406129032258065</v>
      </c>
      <c r="CD106" s="5">
        <v>0</v>
      </c>
      <c r="CE106" s="5">
        <v>20</v>
      </c>
      <c r="CF106" s="5">
        <v>35.195195195195197</v>
      </c>
      <c r="CG106" s="5">
        <v>5</v>
      </c>
      <c r="CH106" s="5">
        <v>210</v>
      </c>
      <c r="CI106" s="5">
        <v>0</v>
      </c>
      <c r="CJ106" s="5">
        <v>3.9939939939939939</v>
      </c>
      <c r="CK106" s="5">
        <v>1457.6805333453069</v>
      </c>
      <c r="CL106" s="5">
        <v>815.9627027027027</v>
      </c>
      <c r="CM106" s="5">
        <v>216.2162162162162</v>
      </c>
      <c r="CN106" s="5">
        <v>206.43578378378379</v>
      </c>
      <c r="CO106" s="5">
        <v>1238.614702702703</v>
      </c>
      <c r="CP106" s="60"/>
      <c r="CQ106" s="4"/>
    </row>
    <row r="107" spans="1:95" ht="18.95" customHeight="1" x14ac:dyDescent="0.25">
      <c r="A107" s="60"/>
      <c r="B107" s="3">
        <v>1293</v>
      </c>
      <c r="C107" s="4" t="s">
        <v>117</v>
      </c>
      <c r="D107" s="3" t="s">
        <v>132</v>
      </c>
      <c r="E107" s="60"/>
      <c r="F107" s="5">
        <v>1624.13239492415</v>
      </c>
      <c r="G107" s="5">
        <v>4217.1495940000004</v>
      </c>
      <c r="H107" s="5">
        <v>1445</v>
      </c>
      <c r="I107" s="5">
        <v>1337.962962962963</v>
      </c>
      <c r="J107" s="5">
        <v>1051.17</v>
      </c>
      <c r="K107" s="5">
        <v>62.44</v>
      </c>
      <c r="L107" s="5">
        <v>331.39</v>
      </c>
      <c r="M107" s="6">
        <v>138</v>
      </c>
      <c r="N107" s="5">
        <v>2593.0171990758499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1445</v>
      </c>
      <c r="BA107" s="5">
        <v>4200</v>
      </c>
      <c r="BB107" s="5">
        <v>1337.962962962963</v>
      </c>
      <c r="BC107" s="5">
        <v>331.39</v>
      </c>
      <c r="BD107" s="5">
        <v>1051.17</v>
      </c>
      <c r="BE107" s="5">
        <v>62.44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0</v>
      </c>
      <c r="BO107" s="6">
        <v>0</v>
      </c>
      <c r="BP107" s="6">
        <v>0</v>
      </c>
      <c r="BQ107" s="6">
        <v>0</v>
      </c>
      <c r="BR107" s="6">
        <v>0</v>
      </c>
      <c r="BS107" s="6">
        <v>138</v>
      </c>
      <c r="BT107" s="6">
        <v>0</v>
      </c>
      <c r="BU107" s="60"/>
      <c r="BV107" s="5">
        <v>4200</v>
      </c>
      <c r="BW107" s="5">
        <v>17.149594</v>
      </c>
      <c r="BX107" s="5">
        <v>0</v>
      </c>
      <c r="BY107" s="60"/>
      <c r="BZ107" s="5">
        <v>0</v>
      </c>
      <c r="CA107" s="5">
        <v>0</v>
      </c>
      <c r="CB107" s="5">
        <v>0</v>
      </c>
      <c r="CC107" s="5">
        <v>96.406129032258065</v>
      </c>
      <c r="CD107" s="5">
        <v>0</v>
      </c>
      <c r="CE107" s="5">
        <v>20</v>
      </c>
      <c r="CF107" s="5">
        <v>35.195195195195197</v>
      </c>
      <c r="CG107" s="5">
        <v>5</v>
      </c>
      <c r="CH107" s="5">
        <v>210</v>
      </c>
      <c r="CI107" s="5">
        <v>14.922374</v>
      </c>
      <c r="CJ107" s="5">
        <v>3.9939939939939939</v>
      </c>
      <c r="CK107" s="5">
        <v>385.51769222144719</v>
      </c>
      <c r="CL107" s="5">
        <v>815.9627027027027</v>
      </c>
      <c r="CM107" s="5">
        <v>216.2162162162162</v>
      </c>
      <c r="CN107" s="5">
        <v>206.43578378378379</v>
      </c>
      <c r="CO107" s="5">
        <v>1238.614702702703</v>
      </c>
      <c r="CP107" s="60"/>
      <c r="CQ107" s="4"/>
    </row>
    <row r="108" spans="1:95" ht="18.95" customHeight="1" x14ac:dyDescent="0.25">
      <c r="A108" s="60"/>
      <c r="B108" s="3">
        <v>1294</v>
      </c>
      <c r="C108" s="4" t="s">
        <v>187</v>
      </c>
      <c r="D108" s="3" t="s">
        <v>132</v>
      </c>
      <c r="E108" s="60"/>
      <c r="F108" s="5">
        <v>1824.6199549241501</v>
      </c>
      <c r="G108" s="5">
        <v>3515.3238055555562</v>
      </c>
      <c r="H108" s="5">
        <v>40472.19</v>
      </c>
      <c r="I108" s="5">
        <v>37474.25</v>
      </c>
      <c r="J108" s="5">
        <v>28209.57</v>
      </c>
      <c r="K108" s="5">
        <v>3537.44</v>
      </c>
      <c r="L108" s="5">
        <v>8725.18</v>
      </c>
      <c r="M108" s="6">
        <v>2639</v>
      </c>
      <c r="N108" s="5">
        <v>1690.7038506314061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18318.54</v>
      </c>
      <c r="W108" s="5">
        <v>1524.8488388888891</v>
      </c>
      <c r="X108" s="5">
        <v>16961.611111111109</v>
      </c>
      <c r="Y108" s="5">
        <v>3936.03</v>
      </c>
      <c r="Z108" s="5">
        <v>12844.94</v>
      </c>
      <c r="AA108" s="5">
        <v>1537.57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22153.65</v>
      </c>
      <c r="BA108" s="5">
        <v>1723.061666666666</v>
      </c>
      <c r="BB108" s="5">
        <v>20512.638888888891</v>
      </c>
      <c r="BC108" s="5">
        <v>4789.1499999999996</v>
      </c>
      <c r="BD108" s="5">
        <v>15364.63</v>
      </c>
      <c r="BE108" s="5">
        <v>1999.87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940</v>
      </c>
      <c r="BO108" s="6">
        <v>0</v>
      </c>
      <c r="BP108" s="6">
        <v>0</v>
      </c>
      <c r="BQ108" s="6">
        <v>0</v>
      </c>
      <c r="BR108" s="6">
        <v>0</v>
      </c>
      <c r="BS108" s="6">
        <v>1699</v>
      </c>
      <c r="BT108" s="6">
        <v>0</v>
      </c>
      <c r="BU108" s="60"/>
      <c r="BV108" s="5">
        <v>3247.910505555556</v>
      </c>
      <c r="BW108" s="5">
        <v>267.41329999999999</v>
      </c>
      <c r="BX108" s="5">
        <v>0</v>
      </c>
      <c r="BY108" s="60"/>
      <c r="BZ108" s="5">
        <v>0</v>
      </c>
      <c r="CA108" s="5">
        <v>0</v>
      </c>
      <c r="CB108" s="5">
        <v>0</v>
      </c>
      <c r="CC108" s="5">
        <v>96.406129032258065</v>
      </c>
      <c r="CD108" s="5">
        <v>0</v>
      </c>
      <c r="CE108" s="5">
        <v>20</v>
      </c>
      <c r="CF108" s="5">
        <v>35.195195195195197</v>
      </c>
      <c r="CG108" s="5">
        <v>5</v>
      </c>
      <c r="CH108" s="5">
        <v>0</v>
      </c>
      <c r="CI108" s="5">
        <v>425.40993400000002</v>
      </c>
      <c r="CJ108" s="5">
        <v>3.9939939939939939</v>
      </c>
      <c r="CK108" s="5">
        <v>586.00525222144722</v>
      </c>
      <c r="CL108" s="5">
        <v>815.9627027027027</v>
      </c>
      <c r="CM108" s="5">
        <v>216.2162162162162</v>
      </c>
      <c r="CN108" s="5">
        <v>206.43578378378379</v>
      </c>
      <c r="CO108" s="5">
        <v>1238.614702702703</v>
      </c>
      <c r="CP108" s="60"/>
      <c r="CQ108" s="4"/>
    </row>
    <row r="109" spans="1:95" ht="18.95" customHeight="1" x14ac:dyDescent="0.25">
      <c r="A109" s="60"/>
      <c r="B109" s="3">
        <v>1295</v>
      </c>
      <c r="C109" s="4" t="s">
        <v>188</v>
      </c>
      <c r="D109" s="3" t="s">
        <v>132</v>
      </c>
      <c r="E109" s="60"/>
      <c r="F109" s="5">
        <v>2486.295236048009</v>
      </c>
      <c r="G109" s="5">
        <v>1513.3210009629629</v>
      </c>
      <c r="H109" s="5">
        <v>18752.27</v>
      </c>
      <c r="I109" s="5">
        <v>17363.21296296296</v>
      </c>
      <c r="J109" s="5">
        <v>12625.84</v>
      </c>
      <c r="K109" s="5">
        <v>1596.56</v>
      </c>
      <c r="L109" s="5">
        <v>4529.87</v>
      </c>
      <c r="M109" s="6">
        <v>1184</v>
      </c>
      <c r="N109" s="5">
        <v>-972.97423508504653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3480</v>
      </c>
      <c r="W109" s="5">
        <v>289.67777777777792</v>
      </c>
      <c r="X109" s="5">
        <v>3222.2222222222231</v>
      </c>
      <c r="Y109" s="5">
        <v>920.38</v>
      </c>
      <c r="Z109" s="5">
        <v>2446.8200000000002</v>
      </c>
      <c r="AA109" s="5">
        <v>112.8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5607.71</v>
      </c>
      <c r="AO109" s="5">
        <v>363.46268518518519</v>
      </c>
      <c r="AP109" s="5">
        <v>5192.3240740740739</v>
      </c>
      <c r="AQ109" s="5">
        <v>989.9</v>
      </c>
      <c r="AR109" s="5">
        <v>3974.53</v>
      </c>
      <c r="AS109" s="5">
        <v>643.28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9664.56</v>
      </c>
      <c r="BA109" s="5">
        <v>751.68799999999999</v>
      </c>
      <c r="BB109" s="5">
        <v>8948.6666666666661</v>
      </c>
      <c r="BC109" s="5">
        <v>2619.59</v>
      </c>
      <c r="BD109" s="5">
        <v>6204.49</v>
      </c>
      <c r="BE109" s="5">
        <v>840.48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153</v>
      </c>
      <c r="BO109" s="6">
        <v>0</v>
      </c>
      <c r="BP109" s="6">
        <v>0</v>
      </c>
      <c r="BQ109" s="6">
        <v>351</v>
      </c>
      <c r="BR109" s="6">
        <v>0</v>
      </c>
      <c r="BS109" s="6">
        <v>680</v>
      </c>
      <c r="BT109" s="6">
        <v>0</v>
      </c>
      <c r="BU109" s="60"/>
      <c r="BV109" s="5">
        <v>1404.8284629629629</v>
      </c>
      <c r="BW109" s="5">
        <v>108.492538</v>
      </c>
      <c r="BX109" s="5">
        <v>0</v>
      </c>
      <c r="BY109" s="60"/>
      <c r="BZ109" s="5">
        <v>0</v>
      </c>
      <c r="CA109" s="5">
        <v>0</v>
      </c>
      <c r="CB109" s="5">
        <v>1087.0852151238589</v>
      </c>
      <c r="CC109" s="5">
        <v>96.406129032258065</v>
      </c>
      <c r="CD109" s="5">
        <v>0</v>
      </c>
      <c r="CE109" s="5">
        <v>20</v>
      </c>
      <c r="CF109" s="5">
        <v>35.195195195195197</v>
      </c>
      <c r="CG109" s="5">
        <v>5</v>
      </c>
      <c r="CH109" s="5">
        <v>0</v>
      </c>
      <c r="CI109" s="5">
        <v>0</v>
      </c>
      <c r="CJ109" s="5">
        <v>3.9939939939939939</v>
      </c>
      <c r="CK109" s="5">
        <v>1247.6805333453069</v>
      </c>
      <c r="CL109" s="5">
        <v>815.9627027027027</v>
      </c>
      <c r="CM109" s="5">
        <v>216.2162162162162</v>
      </c>
      <c r="CN109" s="5">
        <v>206.43578378378379</v>
      </c>
      <c r="CO109" s="5">
        <v>1238.614702702703</v>
      </c>
      <c r="CP109" s="60"/>
      <c r="CQ109" s="4"/>
    </row>
    <row r="110" spans="1:95" ht="18.95" customHeight="1" x14ac:dyDescent="0.25">
      <c r="A110" s="60"/>
      <c r="B110" s="3">
        <v>1296</v>
      </c>
      <c r="C110" s="4" t="s">
        <v>110</v>
      </c>
      <c r="D110" s="3" t="s">
        <v>132</v>
      </c>
      <c r="E110" s="60"/>
      <c r="F110" s="5">
        <v>2216.7847309241502</v>
      </c>
      <c r="G110" s="5">
        <v>2459.652223000001</v>
      </c>
      <c r="H110" s="5">
        <v>32940.75</v>
      </c>
      <c r="I110" s="5">
        <v>30500.694444444449</v>
      </c>
      <c r="J110" s="5">
        <v>24940.36</v>
      </c>
      <c r="K110" s="5">
        <v>1850.29</v>
      </c>
      <c r="L110" s="5">
        <v>6150.1</v>
      </c>
      <c r="M110" s="6">
        <v>1849</v>
      </c>
      <c r="N110" s="5">
        <v>242.86749207585041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9870.77</v>
      </c>
      <c r="W110" s="5">
        <v>821.65020648148163</v>
      </c>
      <c r="X110" s="5">
        <v>9139.6018518518522</v>
      </c>
      <c r="Y110" s="5">
        <v>2001.22</v>
      </c>
      <c r="Z110" s="5">
        <v>7260.59</v>
      </c>
      <c r="AA110" s="5">
        <v>608.96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17562.98</v>
      </c>
      <c r="AO110" s="5">
        <v>1138.3412962962971</v>
      </c>
      <c r="AP110" s="5">
        <v>16262.01851851852</v>
      </c>
      <c r="AQ110" s="5">
        <v>3274.25</v>
      </c>
      <c r="AR110" s="5">
        <v>13285.83</v>
      </c>
      <c r="AS110" s="5">
        <v>1002.9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5507</v>
      </c>
      <c r="BA110" s="5">
        <v>428.32222222222231</v>
      </c>
      <c r="BB110" s="5">
        <v>5099.0740740740739</v>
      </c>
      <c r="BC110" s="5">
        <v>874.63</v>
      </c>
      <c r="BD110" s="5">
        <v>4393.9399999999996</v>
      </c>
      <c r="BE110" s="5">
        <v>238.43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302</v>
      </c>
      <c r="BO110" s="6">
        <v>0</v>
      </c>
      <c r="BP110" s="6">
        <v>0</v>
      </c>
      <c r="BQ110" s="6">
        <v>1200</v>
      </c>
      <c r="BR110" s="6">
        <v>0</v>
      </c>
      <c r="BS110" s="6">
        <v>347</v>
      </c>
      <c r="BT110" s="6">
        <v>0</v>
      </c>
      <c r="BU110" s="60"/>
      <c r="BV110" s="5">
        <v>2388.313725</v>
      </c>
      <c r="BW110" s="5">
        <v>71.338498000000001</v>
      </c>
      <c r="BX110" s="5">
        <v>0</v>
      </c>
      <c r="BY110" s="60"/>
      <c r="BZ110" s="5">
        <v>458.58</v>
      </c>
      <c r="CA110" s="5">
        <v>0</v>
      </c>
      <c r="CB110" s="5">
        <v>0</v>
      </c>
      <c r="CC110" s="5">
        <v>96.406129032258065</v>
      </c>
      <c r="CD110" s="5">
        <v>0</v>
      </c>
      <c r="CE110" s="5">
        <v>20</v>
      </c>
      <c r="CF110" s="5">
        <v>35.195195195195197</v>
      </c>
      <c r="CG110" s="5">
        <v>5</v>
      </c>
      <c r="CH110" s="5">
        <v>0</v>
      </c>
      <c r="CI110" s="5">
        <v>358.99471</v>
      </c>
      <c r="CJ110" s="5">
        <v>3.9939939939939939</v>
      </c>
      <c r="CK110" s="5">
        <v>978.1700282214473</v>
      </c>
      <c r="CL110" s="5">
        <v>815.9627027027027</v>
      </c>
      <c r="CM110" s="5">
        <v>216.2162162162162</v>
      </c>
      <c r="CN110" s="5">
        <v>206.43578378378379</v>
      </c>
      <c r="CO110" s="5">
        <v>1238.614702702703</v>
      </c>
      <c r="CP110" s="60"/>
      <c r="CQ110" s="4"/>
    </row>
    <row r="111" spans="1:95" ht="18.95" customHeight="1" x14ac:dyDescent="0.25">
      <c r="A111" s="60"/>
      <c r="B111" s="3">
        <v>1297</v>
      </c>
      <c r="C111" s="4" t="s">
        <v>110</v>
      </c>
      <c r="D111" s="3" t="s">
        <v>132</v>
      </c>
      <c r="E111" s="60"/>
      <c r="F111" s="5">
        <v>2079.3365089241502</v>
      </c>
      <c r="G111" s="5">
        <v>1464.80483462963</v>
      </c>
      <c r="H111" s="5">
        <v>19678.150000000001</v>
      </c>
      <c r="I111" s="5">
        <v>18220.509259259259</v>
      </c>
      <c r="J111" s="5">
        <v>14951.42</v>
      </c>
      <c r="K111" s="5">
        <v>1581.9</v>
      </c>
      <c r="L111" s="5">
        <v>3144.83</v>
      </c>
      <c r="M111" s="6">
        <v>1125</v>
      </c>
      <c r="N111" s="5">
        <v>-614.5316742945206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5050.1500000000005</v>
      </c>
      <c r="W111" s="5">
        <v>420.37822685185188</v>
      </c>
      <c r="X111" s="5">
        <v>4676.0648148148148</v>
      </c>
      <c r="Y111" s="5">
        <v>808.7</v>
      </c>
      <c r="Z111" s="5">
        <v>3845.06</v>
      </c>
      <c r="AA111" s="5">
        <v>396.39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10840.89</v>
      </c>
      <c r="AO111" s="5">
        <v>702.65027777777777</v>
      </c>
      <c r="AP111" s="5">
        <v>10037.861111111109</v>
      </c>
      <c r="AQ111" s="5">
        <v>1615.47</v>
      </c>
      <c r="AR111" s="5">
        <v>8350.36</v>
      </c>
      <c r="AS111" s="5">
        <v>875.06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3787.11</v>
      </c>
      <c r="BA111" s="5">
        <v>294.55299999999988</v>
      </c>
      <c r="BB111" s="5">
        <v>3506.583333333333</v>
      </c>
      <c r="BC111" s="5">
        <v>720.66</v>
      </c>
      <c r="BD111" s="5">
        <v>2756</v>
      </c>
      <c r="BE111" s="5">
        <v>310.45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0"/>
      <c r="BM111" s="6">
        <v>0</v>
      </c>
      <c r="BN111" s="6">
        <v>188</v>
      </c>
      <c r="BO111" s="6">
        <v>0</v>
      </c>
      <c r="BP111" s="6">
        <v>0</v>
      </c>
      <c r="BQ111" s="6">
        <v>723</v>
      </c>
      <c r="BR111" s="6">
        <v>0</v>
      </c>
      <c r="BS111" s="6">
        <v>214</v>
      </c>
      <c r="BT111" s="6">
        <v>0</v>
      </c>
      <c r="BU111" s="60"/>
      <c r="BV111" s="5">
        <v>1417.58150462963</v>
      </c>
      <c r="BW111" s="5">
        <v>47.223329999999997</v>
      </c>
      <c r="BX111" s="5">
        <v>0</v>
      </c>
      <c r="BY111" s="60"/>
      <c r="BZ111" s="5">
        <v>458.58</v>
      </c>
      <c r="CA111" s="5">
        <v>0</v>
      </c>
      <c r="CB111" s="5">
        <v>0</v>
      </c>
      <c r="CC111" s="5">
        <v>96.406129032258065</v>
      </c>
      <c r="CD111" s="5">
        <v>0</v>
      </c>
      <c r="CE111" s="5">
        <v>20</v>
      </c>
      <c r="CF111" s="5">
        <v>35.195195195195197</v>
      </c>
      <c r="CG111" s="5">
        <v>5</v>
      </c>
      <c r="CH111" s="5">
        <v>0</v>
      </c>
      <c r="CI111" s="5">
        <v>221.54648800000001</v>
      </c>
      <c r="CJ111" s="5">
        <v>3.9939939939939939</v>
      </c>
      <c r="CK111" s="5">
        <v>840.72180622144731</v>
      </c>
      <c r="CL111" s="5">
        <v>815.9627027027027</v>
      </c>
      <c r="CM111" s="5">
        <v>216.2162162162162</v>
      </c>
      <c r="CN111" s="5">
        <v>206.43578378378379</v>
      </c>
      <c r="CO111" s="5">
        <v>1238.614702702703</v>
      </c>
      <c r="CP111" s="60"/>
      <c r="CQ111" s="4"/>
    </row>
    <row r="112" spans="1:95" ht="18.95" customHeight="1" x14ac:dyDescent="0.25">
      <c r="A112" s="60"/>
      <c r="B112" s="3">
        <v>1298</v>
      </c>
      <c r="C112" s="4" t="s">
        <v>185</v>
      </c>
      <c r="D112" s="3" t="s">
        <v>132</v>
      </c>
      <c r="E112" s="60"/>
      <c r="F112" s="5">
        <v>3548.2018309241498</v>
      </c>
      <c r="G112" s="5">
        <v>1780.469660074074</v>
      </c>
      <c r="H112" s="5">
        <v>20509.740000000002</v>
      </c>
      <c r="I112" s="5">
        <v>18990.5</v>
      </c>
      <c r="J112" s="5">
        <v>12235.56</v>
      </c>
      <c r="K112" s="5">
        <v>761.59</v>
      </c>
      <c r="L112" s="5">
        <v>7512.59</v>
      </c>
      <c r="M112" s="6">
        <v>1134</v>
      </c>
      <c r="N112" s="5">
        <v>-1767.732170850076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2973.4</v>
      </c>
      <c r="W112" s="5">
        <v>247.50801851851861</v>
      </c>
      <c r="X112" s="5">
        <v>2753.1481481481478</v>
      </c>
      <c r="Y112" s="5">
        <v>951.84</v>
      </c>
      <c r="Z112" s="5">
        <v>1950.56</v>
      </c>
      <c r="AA112" s="5">
        <v>71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17536.34</v>
      </c>
      <c r="BA112" s="5">
        <v>1363.937555555555</v>
      </c>
      <c r="BB112" s="5">
        <v>16237.35185185185</v>
      </c>
      <c r="BC112" s="5">
        <v>6560.75</v>
      </c>
      <c r="BD112" s="5">
        <v>10285</v>
      </c>
      <c r="BE112" s="5">
        <v>690.59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0"/>
      <c r="BM112" s="6">
        <v>0</v>
      </c>
      <c r="BN112" s="6">
        <v>88</v>
      </c>
      <c r="BO112" s="6">
        <v>0</v>
      </c>
      <c r="BP112" s="6">
        <v>0</v>
      </c>
      <c r="BQ112" s="6">
        <v>0</v>
      </c>
      <c r="BR112" s="6">
        <v>0</v>
      </c>
      <c r="BS112" s="6">
        <v>1046</v>
      </c>
      <c r="BT112" s="6">
        <v>0</v>
      </c>
      <c r="BU112" s="60"/>
      <c r="BV112" s="5">
        <v>1611.4455740740741</v>
      </c>
      <c r="BW112" s="5">
        <v>169.02408600000001</v>
      </c>
      <c r="BX112" s="5">
        <v>0</v>
      </c>
      <c r="BY112" s="60"/>
      <c r="BZ112" s="5">
        <v>1387.63</v>
      </c>
      <c r="CA112" s="5">
        <v>187.2</v>
      </c>
      <c r="CB112" s="5">
        <v>0</v>
      </c>
      <c r="CC112" s="5">
        <v>96.406129032258065</v>
      </c>
      <c r="CD112" s="5">
        <v>0</v>
      </c>
      <c r="CE112" s="5">
        <v>20</v>
      </c>
      <c r="CF112" s="5">
        <v>35.195195195195197</v>
      </c>
      <c r="CG112" s="5">
        <v>5</v>
      </c>
      <c r="CH112" s="5">
        <v>400</v>
      </c>
      <c r="CI112" s="5">
        <v>174.16181</v>
      </c>
      <c r="CJ112" s="5">
        <v>3.9939939939939939</v>
      </c>
      <c r="CK112" s="5">
        <v>2309.587128221448</v>
      </c>
      <c r="CL112" s="5">
        <v>815.9627027027027</v>
      </c>
      <c r="CM112" s="5">
        <v>216.2162162162162</v>
      </c>
      <c r="CN112" s="5">
        <v>206.43578378378379</v>
      </c>
      <c r="CO112" s="5">
        <v>1238.614702702703</v>
      </c>
      <c r="CP112" s="60"/>
      <c r="CQ112" s="4"/>
    </row>
    <row r="113" spans="1:95" ht="18.95" customHeight="1" x14ac:dyDescent="0.25">
      <c r="A113" s="61"/>
      <c r="B113" s="3">
        <v>1299</v>
      </c>
      <c r="C113" s="4" t="s">
        <v>208</v>
      </c>
      <c r="D113" s="3" t="s">
        <v>132</v>
      </c>
      <c r="E113" s="61"/>
      <c r="F113" s="5">
        <v>2872.8546369241499</v>
      </c>
      <c r="G113" s="5">
        <v>2445.0594775185191</v>
      </c>
      <c r="H113" s="5">
        <v>25622.15</v>
      </c>
      <c r="I113" s="5">
        <v>23724.21296296296</v>
      </c>
      <c r="J113" s="5">
        <v>19495.689999999999</v>
      </c>
      <c r="K113" s="5">
        <v>925.55</v>
      </c>
      <c r="L113" s="5">
        <v>5200.91</v>
      </c>
      <c r="M113" s="6">
        <v>1179</v>
      </c>
      <c r="N113" s="5">
        <v>-427.79515940563169</v>
      </c>
      <c r="O113" s="61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11154.67</v>
      </c>
      <c r="W113" s="5">
        <v>928.52299351851855</v>
      </c>
      <c r="X113" s="5">
        <v>10328.39814814815</v>
      </c>
      <c r="Y113" s="5">
        <v>3062.5</v>
      </c>
      <c r="Z113" s="5">
        <v>7633.77</v>
      </c>
      <c r="AA113" s="5">
        <v>458.4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8536.6600000000017</v>
      </c>
      <c r="AI113" s="5">
        <v>880</v>
      </c>
      <c r="AJ113" s="5">
        <v>7904.3148148148157</v>
      </c>
      <c r="AK113" s="5">
        <v>843.4</v>
      </c>
      <c r="AL113" s="5">
        <v>7495.06</v>
      </c>
      <c r="AM113" s="5">
        <v>198.2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5930.82</v>
      </c>
      <c r="BA113" s="5">
        <v>461.28599999999989</v>
      </c>
      <c r="BB113" s="5">
        <v>5491.4999999999991</v>
      </c>
      <c r="BC113" s="5">
        <v>1295.01</v>
      </c>
      <c r="BD113" s="5">
        <v>4366.8599999999997</v>
      </c>
      <c r="BE113" s="5">
        <v>268.95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61"/>
      <c r="BM113" s="6">
        <v>0</v>
      </c>
      <c r="BN113" s="6">
        <v>278</v>
      </c>
      <c r="BO113" s="6">
        <v>0</v>
      </c>
      <c r="BP113" s="6">
        <v>459</v>
      </c>
      <c r="BQ113" s="6">
        <v>0</v>
      </c>
      <c r="BR113" s="6">
        <v>0</v>
      </c>
      <c r="BS113" s="6">
        <v>442</v>
      </c>
      <c r="BT113" s="6">
        <v>0</v>
      </c>
      <c r="BU113" s="61"/>
      <c r="BV113" s="5">
        <v>2269.808993518518</v>
      </c>
      <c r="BW113" s="5">
        <v>175.250484</v>
      </c>
      <c r="BX113" s="5">
        <v>0</v>
      </c>
      <c r="BY113" s="61"/>
      <c r="BZ113" s="5">
        <v>700</v>
      </c>
      <c r="CA113" s="5">
        <v>0</v>
      </c>
      <c r="CB113" s="5">
        <v>0</v>
      </c>
      <c r="CC113" s="5">
        <v>96.406129032258065</v>
      </c>
      <c r="CD113" s="5">
        <v>0</v>
      </c>
      <c r="CE113" s="5">
        <v>20</v>
      </c>
      <c r="CF113" s="5">
        <v>35.195195195195197</v>
      </c>
      <c r="CG113" s="5">
        <v>5</v>
      </c>
      <c r="CH113" s="5">
        <v>500</v>
      </c>
      <c r="CI113" s="5">
        <v>273.64461599999998</v>
      </c>
      <c r="CJ113" s="5">
        <v>3.9939939939939939</v>
      </c>
      <c r="CK113" s="5">
        <v>1634.2399342214469</v>
      </c>
      <c r="CL113" s="5">
        <v>815.9627027027027</v>
      </c>
      <c r="CM113" s="5">
        <v>216.2162162162162</v>
      </c>
      <c r="CN113" s="5">
        <v>206.43578378378379</v>
      </c>
      <c r="CO113" s="5">
        <v>1238.614702702703</v>
      </c>
      <c r="CP113" s="61"/>
      <c r="CQ113" s="4"/>
    </row>
    <row r="114" spans="1:95" x14ac:dyDescent="0.25">
      <c r="A114" s="7"/>
      <c r="B114" s="7"/>
      <c r="C114" s="7" t="s">
        <v>189</v>
      </c>
      <c r="D114" s="7"/>
      <c r="E114" s="7"/>
      <c r="F114" s="8">
        <f t="shared" ref="F114:N114" si="0">SUM(F3:F113)</f>
        <v>309513.9406842856</v>
      </c>
      <c r="G114" s="8">
        <f t="shared" si="0"/>
        <v>261077.9048059629</v>
      </c>
      <c r="H114" s="8">
        <f t="shared" si="0"/>
        <v>1950532.4299999997</v>
      </c>
      <c r="I114" s="8">
        <f t="shared" si="0"/>
        <v>1806048.5462962964</v>
      </c>
      <c r="J114" s="8">
        <f t="shared" si="0"/>
        <v>1557151.87</v>
      </c>
      <c r="K114" s="8">
        <f t="shared" si="0"/>
        <v>110282.28</v>
      </c>
      <c r="L114" s="8">
        <f t="shared" si="0"/>
        <v>283098.27999999997</v>
      </c>
      <c r="M114" s="9">
        <f t="shared" si="0"/>
        <v>108108</v>
      </c>
      <c r="N114" s="8">
        <f t="shared" si="0"/>
        <v>-48436.035878322749</v>
      </c>
      <c r="O114" s="7"/>
      <c r="P114" s="8">
        <f t="shared" ref="P114:BK114" si="1">SUM(P3:P113)</f>
        <v>8763.1200000000008</v>
      </c>
      <c r="Q114" s="8">
        <f t="shared" si="1"/>
        <v>2313.3896296296298</v>
      </c>
      <c r="R114" s="8">
        <f t="shared" si="1"/>
        <v>8114</v>
      </c>
      <c r="S114" s="8">
        <f t="shared" si="1"/>
        <v>1612.68</v>
      </c>
      <c r="T114" s="8">
        <f t="shared" si="1"/>
        <v>6354.15</v>
      </c>
      <c r="U114" s="8">
        <f t="shared" si="1"/>
        <v>796.29</v>
      </c>
      <c r="V114" s="8">
        <f t="shared" si="1"/>
        <v>603997.49000000034</v>
      </c>
      <c r="W114" s="8">
        <f t="shared" si="1"/>
        <v>50277.198473148172</v>
      </c>
      <c r="X114" s="8">
        <f t="shared" si="1"/>
        <v>559256.93518518517</v>
      </c>
      <c r="Y114" s="8">
        <f t="shared" si="1"/>
        <v>87102.630000000019</v>
      </c>
      <c r="Z114" s="8">
        <f t="shared" si="1"/>
        <v>479297.57000000024</v>
      </c>
      <c r="AA114" s="8">
        <f t="shared" si="1"/>
        <v>37597.290000000015</v>
      </c>
      <c r="AB114" s="8">
        <f t="shared" si="1"/>
        <v>242312.06000000003</v>
      </c>
      <c r="AC114" s="8">
        <f t="shared" si="1"/>
        <v>26527.951388888891</v>
      </c>
      <c r="AD114" s="8">
        <f t="shared" si="1"/>
        <v>224363.01851851845</v>
      </c>
      <c r="AE114" s="8">
        <f t="shared" si="1"/>
        <v>45014.68</v>
      </c>
      <c r="AF114" s="8">
        <f t="shared" si="1"/>
        <v>184814.39000000004</v>
      </c>
      <c r="AG114" s="8">
        <f t="shared" si="1"/>
        <v>12482.99</v>
      </c>
      <c r="AH114" s="8">
        <f t="shared" si="1"/>
        <v>182790.52000000002</v>
      </c>
      <c r="AI114" s="8">
        <f t="shared" si="1"/>
        <v>6410</v>
      </c>
      <c r="AJ114" s="8">
        <f t="shared" si="1"/>
        <v>169250.48148148146</v>
      </c>
      <c r="AK114" s="8">
        <f t="shared" si="1"/>
        <v>11190.1</v>
      </c>
      <c r="AL114" s="8">
        <f t="shared" si="1"/>
        <v>167992.12000000002</v>
      </c>
      <c r="AM114" s="8">
        <f t="shared" si="1"/>
        <v>3608.3</v>
      </c>
      <c r="AN114" s="8">
        <f t="shared" si="1"/>
        <v>251753.36</v>
      </c>
      <c r="AO114" s="8">
        <f t="shared" si="1"/>
        <v>16317.347407407407</v>
      </c>
      <c r="AP114" s="8">
        <f t="shared" si="1"/>
        <v>233104.96296296292</v>
      </c>
      <c r="AQ114" s="8">
        <f t="shared" si="1"/>
        <v>35790.960000000006</v>
      </c>
      <c r="AR114" s="8">
        <f t="shared" si="1"/>
        <v>200727.66000000003</v>
      </c>
      <c r="AS114" s="8">
        <f t="shared" si="1"/>
        <v>15234.740000000002</v>
      </c>
      <c r="AT114" s="8">
        <f t="shared" si="1"/>
        <v>7152.48</v>
      </c>
      <c r="AU114" s="8">
        <f t="shared" si="1"/>
        <v>496.69999999999987</v>
      </c>
      <c r="AV114" s="8">
        <f t="shared" si="1"/>
        <v>6622.6666666666652</v>
      </c>
      <c r="AW114" s="8">
        <f t="shared" si="1"/>
        <v>0</v>
      </c>
      <c r="AX114" s="8">
        <f t="shared" si="1"/>
        <v>5962.4</v>
      </c>
      <c r="AY114" s="8">
        <f t="shared" si="1"/>
        <v>1190.08</v>
      </c>
      <c r="AZ114" s="8">
        <f t="shared" si="1"/>
        <v>620893.50000000012</v>
      </c>
      <c r="BA114" s="8">
        <f t="shared" si="1"/>
        <v>139058.19305555554</v>
      </c>
      <c r="BB114" s="8">
        <f t="shared" si="1"/>
        <v>574901.38888888876</v>
      </c>
      <c r="BC114" s="8">
        <f t="shared" si="1"/>
        <v>98196.179999999978</v>
      </c>
      <c r="BD114" s="8">
        <f t="shared" si="1"/>
        <v>484759.5299999998</v>
      </c>
      <c r="BE114" s="8">
        <f t="shared" si="1"/>
        <v>37937.790000000008</v>
      </c>
      <c r="BF114" s="8">
        <f t="shared" si="1"/>
        <v>32869.9</v>
      </c>
      <c r="BG114" s="8">
        <f t="shared" si="1"/>
        <v>1552.3358333333333</v>
      </c>
      <c r="BH114" s="8">
        <f t="shared" si="1"/>
        <v>30435.092592592595</v>
      </c>
      <c r="BI114" s="8">
        <f t="shared" si="1"/>
        <v>4191.0499999999993</v>
      </c>
      <c r="BJ114" s="8">
        <f t="shared" si="1"/>
        <v>27244.050000000003</v>
      </c>
      <c r="BK114" s="8">
        <f t="shared" si="1"/>
        <v>1434.8000000000002</v>
      </c>
      <c r="BL114" s="7"/>
      <c r="BM114" s="9">
        <f t="shared" ref="BM114:BT114" si="2">SUM(BM3:BM113)</f>
        <v>689</v>
      </c>
      <c r="BN114" s="9">
        <f t="shared" si="2"/>
        <v>19150</v>
      </c>
      <c r="BO114" s="9">
        <f t="shared" si="2"/>
        <v>16117</v>
      </c>
      <c r="BP114" s="9">
        <f t="shared" si="2"/>
        <v>8316</v>
      </c>
      <c r="BQ114" s="9">
        <f t="shared" si="2"/>
        <v>16469</v>
      </c>
      <c r="BR114" s="9">
        <f t="shared" si="2"/>
        <v>339</v>
      </c>
      <c r="BS114" s="9">
        <f t="shared" si="2"/>
        <v>43791</v>
      </c>
      <c r="BT114" s="9">
        <f t="shared" si="2"/>
        <v>3237</v>
      </c>
      <c r="BU114" s="7"/>
      <c r="BV114" s="8">
        <f>SUM(BV3:BV113)</f>
        <v>242953.11578796312</v>
      </c>
      <c r="BW114" s="8">
        <f>SUM(BW3:BW113)</f>
        <v>13624.789017999996</v>
      </c>
      <c r="BX114" s="8">
        <f>SUM(BX3:BX113)</f>
        <v>4500</v>
      </c>
      <c r="BY114" s="7"/>
      <c r="BZ114" s="8">
        <f t="shared" ref="BZ114:CO114" si="3">SUM(BZ3:BZ113)</f>
        <v>38910.400000000016</v>
      </c>
      <c r="CA114" s="8">
        <f t="shared" si="3"/>
        <v>8350.2800000000007</v>
      </c>
      <c r="CB114" s="8">
        <f t="shared" si="3"/>
        <v>29778.369999999981</v>
      </c>
      <c r="CC114" s="8">
        <f t="shared" si="3"/>
        <v>5977.1799999999948</v>
      </c>
      <c r="CD114" s="8">
        <f t="shared" si="3"/>
        <v>45390.664999999972</v>
      </c>
      <c r="CE114" s="8">
        <f t="shared" si="3"/>
        <v>2220</v>
      </c>
      <c r="CF114" s="8">
        <f t="shared" si="3"/>
        <v>3906.6666666666579</v>
      </c>
      <c r="CG114" s="8">
        <f t="shared" si="3"/>
        <v>555</v>
      </c>
      <c r="CH114" s="8">
        <f t="shared" si="3"/>
        <v>17550</v>
      </c>
      <c r="CI114" s="8">
        <f t="shared" si="3"/>
        <v>18945.813684285724</v>
      </c>
      <c r="CJ114" s="8">
        <f t="shared" si="3"/>
        <v>443.33333333333223</v>
      </c>
      <c r="CK114" s="8">
        <f t="shared" si="3"/>
        <v>172027.70868428564</v>
      </c>
      <c r="CL114" s="8">
        <f t="shared" si="3"/>
        <v>90571.859999999913</v>
      </c>
      <c r="CM114" s="8">
        <f t="shared" si="3"/>
        <v>24000.000000000029</v>
      </c>
      <c r="CN114" s="8">
        <f t="shared" si="3"/>
        <v>22914.372000000018</v>
      </c>
      <c r="CO114" s="8">
        <f t="shared" si="3"/>
        <v>137486.23200000008</v>
      </c>
      <c r="CP114" s="7"/>
      <c r="CQ114" s="7"/>
    </row>
    <row r="116" spans="1:95" ht="20.100000000000001" customHeight="1" x14ac:dyDescent="0.25">
      <c r="M116" s="10" t="s">
        <v>190</v>
      </c>
      <c r="N116" s="11">
        <f>N117/COUNTIF(N3:N113,"&lt;&gt;0")</f>
        <v>0.3963963963963964</v>
      </c>
    </row>
    <row r="117" spans="1:95" ht="20.100000000000001" customHeight="1" x14ac:dyDescent="0.25">
      <c r="M117" s="12" t="s">
        <v>191</v>
      </c>
      <c r="N117" s="13">
        <f>COUNTIF(N3:N113,"&gt;0")</f>
        <v>44</v>
      </c>
    </row>
  </sheetData>
  <mergeCells count="20">
    <mergeCell ref="A1:A113"/>
    <mergeCell ref="E1:E113"/>
    <mergeCell ref="CP1:CP113"/>
    <mergeCell ref="P1:U1"/>
    <mergeCell ref="AZ1:BE1"/>
    <mergeCell ref="BV1:BX1"/>
    <mergeCell ref="O1:O113"/>
    <mergeCell ref="BZ1:CO1"/>
    <mergeCell ref="BY1:BY113"/>
    <mergeCell ref="BM1:BT1"/>
    <mergeCell ref="BL1:BL113"/>
    <mergeCell ref="AT1:AY1"/>
    <mergeCell ref="BF1:BK1"/>
    <mergeCell ref="BU1:BU113"/>
    <mergeCell ref="V1:AA1"/>
    <mergeCell ref="AB1:AG1"/>
    <mergeCell ref="AN1:AS1"/>
    <mergeCell ref="B1:D1"/>
    <mergeCell ref="AH1:AM1"/>
    <mergeCell ref="F1:N1"/>
  </mergeCells>
  <conditionalFormatting sqref="N3:N113">
    <cfRule type="cellIs" dxfId="7" priority="1" operator="greaterThanOrEqual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CQ120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4.28515625" customWidth="1"/>
    <col min="17" max="17" width="22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0" width="19.85546875" customWidth="1"/>
    <col min="81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7.570312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208</v>
      </c>
      <c r="D3" s="3" t="s">
        <v>107</v>
      </c>
      <c r="E3" s="60"/>
      <c r="F3" s="5">
        <v>4573.0875756842106</v>
      </c>
      <c r="G3" s="5">
        <v>3792.9098548888892</v>
      </c>
      <c r="H3" s="5">
        <v>63115.53</v>
      </c>
      <c r="I3" s="5">
        <v>58440.305555555547</v>
      </c>
      <c r="J3" s="5">
        <v>60874.47</v>
      </c>
      <c r="K3" s="5">
        <v>2241.06</v>
      </c>
      <c r="L3" s="5">
        <v>0</v>
      </c>
      <c r="M3" s="6">
        <v>2691</v>
      </c>
      <c r="N3" s="5">
        <v>-780.17772079532187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22072.880000000001</v>
      </c>
      <c r="W3" s="5">
        <v>1837.362881481482</v>
      </c>
      <c r="X3" s="5">
        <v>20437.85185185185</v>
      </c>
      <c r="Y3" s="5">
        <v>0</v>
      </c>
      <c r="Z3" s="5">
        <v>21049.89</v>
      </c>
      <c r="AA3" s="5">
        <v>1022.99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30232.76</v>
      </c>
      <c r="AI3" s="5">
        <v>880</v>
      </c>
      <c r="AJ3" s="5">
        <v>27993.296296296288</v>
      </c>
      <c r="AK3" s="5">
        <v>0</v>
      </c>
      <c r="AL3" s="5">
        <v>29580.28</v>
      </c>
      <c r="AM3" s="5">
        <v>652.48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20.5</v>
      </c>
      <c r="AU3" s="5">
        <v>1.4236111111111109</v>
      </c>
      <c r="AV3" s="5">
        <v>18.981481481481481</v>
      </c>
      <c r="AW3" s="5">
        <v>0</v>
      </c>
      <c r="AX3" s="5">
        <v>20.5</v>
      </c>
      <c r="AY3" s="5">
        <v>0</v>
      </c>
      <c r="AZ3" s="5">
        <v>10789.39</v>
      </c>
      <c r="BA3" s="5">
        <v>499.50879629629628</v>
      </c>
      <c r="BB3" s="5">
        <v>9990.1759259259252</v>
      </c>
      <c r="BC3" s="5">
        <v>0</v>
      </c>
      <c r="BD3" s="5">
        <v>10223.799999999999</v>
      </c>
      <c r="BE3" s="5">
        <v>565.59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490</v>
      </c>
      <c r="BO3" s="6">
        <v>0</v>
      </c>
      <c r="BP3" s="6">
        <v>1430</v>
      </c>
      <c r="BQ3" s="6">
        <v>0</v>
      </c>
      <c r="BR3" s="6">
        <v>1</v>
      </c>
      <c r="BS3" s="6">
        <v>770</v>
      </c>
      <c r="BT3" s="6">
        <v>0</v>
      </c>
      <c r="BU3" s="60"/>
      <c r="BV3" s="5">
        <v>3218.295288888889</v>
      </c>
      <c r="BW3" s="5">
        <v>574.61456599999997</v>
      </c>
      <c r="BX3" s="5">
        <v>0</v>
      </c>
      <c r="BY3" s="60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34.269005847953217</v>
      </c>
      <c r="CG3" s="5">
        <v>5</v>
      </c>
      <c r="CH3" s="5">
        <v>380</v>
      </c>
      <c r="CI3" s="5">
        <v>845.74810200000002</v>
      </c>
      <c r="CJ3" s="5">
        <v>3.8888888888888888</v>
      </c>
      <c r="CK3" s="5">
        <v>3566.755996736842</v>
      </c>
      <c r="CL3" s="5">
        <v>838.60964912280701</v>
      </c>
      <c r="CM3" s="5">
        <v>0</v>
      </c>
      <c r="CN3" s="5">
        <v>167.72192982456141</v>
      </c>
      <c r="CO3" s="5">
        <v>1006.331578947368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2083.80359168421</v>
      </c>
      <c r="G4" s="5">
        <v>802.2867912592593</v>
      </c>
      <c r="H4" s="5">
        <v>11307.77</v>
      </c>
      <c r="I4" s="5">
        <v>10470.157407407411</v>
      </c>
      <c r="J4" s="5">
        <v>10650.88</v>
      </c>
      <c r="K4" s="5">
        <v>656.89</v>
      </c>
      <c r="L4" s="5">
        <v>0</v>
      </c>
      <c r="M4" s="6">
        <v>800</v>
      </c>
      <c r="N4" s="5">
        <v>-1281.516800424951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1827.14</v>
      </c>
      <c r="W4" s="5">
        <v>152.09248703703699</v>
      </c>
      <c r="X4" s="5">
        <v>1691.7962962962961</v>
      </c>
      <c r="Y4" s="5">
        <v>0</v>
      </c>
      <c r="Z4" s="5">
        <v>1762.08</v>
      </c>
      <c r="AA4" s="5">
        <v>65.06</v>
      </c>
      <c r="AB4" s="5">
        <v>2819.82</v>
      </c>
      <c r="AC4" s="5">
        <v>195.8208333333333</v>
      </c>
      <c r="AD4" s="5">
        <v>2610.9444444444439</v>
      </c>
      <c r="AE4" s="5">
        <v>0</v>
      </c>
      <c r="AF4" s="5">
        <v>2699.69</v>
      </c>
      <c r="AG4" s="5">
        <v>120.13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0.3</v>
      </c>
      <c r="AO4" s="5">
        <v>1.9444444444444441E-2</v>
      </c>
      <c r="AP4" s="5">
        <v>0.27777777777777768</v>
      </c>
      <c r="AQ4" s="5">
        <v>0</v>
      </c>
      <c r="AR4" s="5">
        <v>0.3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6660.51</v>
      </c>
      <c r="BA4" s="5">
        <v>308.35694444444448</v>
      </c>
      <c r="BB4" s="5">
        <v>6167.1388888888887</v>
      </c>
      <c r="BC4" s="5">
        <v>0</v>
      </c>
      <c r="BD4" s="5">
        <v>6188.81</v>
      </c>
      <c r="BE4" s="5">
        <v>471.7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72</v>
      </c>
      <c r="BO4" s="6">
        <v>168</v>
      </c>
      <c r="BP4" s="6">
        <v>0</v>
      </c>
      <c r="BQ4" s="6">
        <v>1</v>
      </c>
      <c r="BR4" s="6">
        <v>0</v>
      </c>
      <c r="BS4" s="6">
        <v>559</v>
      </c>
      <c r="BT4" s="6">
        <v>0</v>
      </c>
      <c r="BU4" s="60"/>
      <c r="BV4" s="5">
        <v>656.28970925925933</v>
      </c>
      <c r="BW4" s="5">
        <v>145.99708200000001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34.269005847953217</v>
      </c>
      <c r="CG4" s="5">
        <v>5</v>
      </c>
      <c r="CH4" s="5">
        <v>0</v>
      </c>
      <c r="CI4" s="5">
        <v>151.52411799999999</v>
      </c>
      <c r="CJ4" s="5">
        <v>3.8888888888888888</v>
      </c>
      <c r="CK4" s="5">
        <v>1077.4720127368421</v>
      </c>
      <c r="CL4" s="5">
        <v>838.60964912280701</v>
      </c>
      <c r="CM4" s="5">
        <v>0</v>
      </c>
      <c r="CN4" s="5">
        <v>167.72192982456141</v>
      </c>
      <c r="CO4" s="5">
        <v>1006.331578947368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2286.6442156842099</v>
      </c>
      <c r="G5" s="5">
        <v>1535.831130555556</v>
      </c>
      <c r="H5" s="5">
        <v>26445.13</v>
      </c>
      <c r="I5" s="5">
        <v>24486.231481481482</v>
      </c>
      <c r="J5" s="5">
        <v>25121.54</v>
      </c>
      <c r="K5" s="5">
        <v>1323.59</v>
      </c>
      <c r="L5" s="5">
        <v>0</v>
      </c>
      <c r="M5" s="6">
        <v>1557</v>
      </c>
      <c r="N5" s="5">
        <v>-750.81308512865485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6550.83</v>
      </c>
      <c r="W5" s="5">
        <v>545.29594166666664</v>
      </c>
      <c r="X5" s="5">
        <v>6065.583333333333</v>
      </c>
      <c r="Y5" s="5">
        <v>0</v>
      </c>
      <c r="Z5" s="5">
        <v>6230.71</v>
      </c>
      <c r="AA5" s="5">
        <v>320.12</v>
      </c>
      <c r="AB5" s="5">
        <v>15917.04</v>
      </c>
      <c r="AC5" s="5">
        <v>500</v>
      </c>
      <c r="AD5" s="5">
        <v>14738</v>
      </c>
      <c r="AE5" s="5">
        <v>0</v>
      </c>
      <c r="AF5" s="5">
        <v>15196.16</v>
      </c>
      <c r="AG5" s="5">
        <v>720.88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9.8000000000000007</v>
      </c>
      <c r="AO5" s="5">
        <v>0.6351851851851853</v>
      </c>
      <c r="AP5" s="5">
        <v>9.0740740740740744</v>
      </c>
      <c r="AQ5" s="5">
        <v>0</v>
      </c>
      <c r="AR5" s="5">
        <v>9.8000000000000007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3967.46</v>
      </c>
      <c r="BA5" s="5">
        <v>183.67870370370369</v>
      </c>
      <c r="BB5" s="5">
        <v>3673.5740740740739</v>
      </c>
      <c r="BC5" s="5">
        <v>0</v>
      </c>
      <c r="BD5" s="5">
        <v>3684.87</v>
      </c>
      <c r="BE5" s="5">
        <v>282.58999999999997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233</v>
      </c>
      <c r="BO5" s="6">
        <v>1081</v>
      </c>
      <c r="BP5" s="6">
        <v>0</v>
      </c>
      <c r="BQ5" s="6">
        <v>1</v>
      </c>
      <c r="BR5" s="6">
        <v>0</v>
      </c>
      <c r="BS5" s="6">
        <v>242</v>
      </c>
      <c r="BT5" s="6">
        <v>0</v>
      </c>
      <c r="BU5" s="60"/>
      <c r="BV5" s="5">
        <v>1229.6098305555561</v>
      </c>
      <c r="BW5" s="5">
        <v>306.22129999999999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34.269005847953217</v>
      </c>
      <c r="CG5" s="5">
        <v>5</v>
      </c>
      <c r="CH5" s="5">
        <v>0</v>
      </c>
      <c r="CI5" s="5">
        <v>354.36474199999998</v>
      </c>
      <c r="CJ5" s="5">
        <v>3.8888888888888888</v>
      </c>
      <c r="CK5" s="5">
        <v>1280.312636736842</v>
      </c>
      <c r="CL5" s="5">
        <v>838.60964912280701</v>
      </c>
      <c r="CM5" s="5">
        <v>0</v>
      </c>
      <c r="CN5" s="5">
        <v>167.72192982456141</v>
      </c>
      <c r="CO5" s="5">
        <v>1006.331578947368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2730.5131856842099</v>
      </c>
      <c r="G6" s="5">
        <v>4143.540496814815</v>
      </c>
      <c r="H6" s="5">
        <v>59569.68</v>
      </c>
      <c r="I6" s="5">
        <v>55157.111111111109</v>
      </c>
      <c r="J6" s="5">
        <v>54981.95</v>
      </c>
      <c r="K6" s="5">
        <v>4587.7299999999996</v>
      </c>
      <c r="L6" s="5">
        <v>0</v>
      </c>
      <c r="M6" s="6">
        <v>2894</v>
      </c>
      <c r="N6" s="5">
        <v>1413.0273111306051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17108.86</v>
      </c>
      <c r="W6" s="5">
        <v>1424.1541796296301</v>
      </c>
      <c r="X6" s="5">
        <v>15841.53703703704</v>
      </c>
      <c r="Y6" s="5">
        <v>0</v>
      </c>
      <c r="Z6" s="5">
        <v>15850.13</v>
      </c>
      <c r="AA6" s="5">
        <v>1258.73</v>
      </c>
      <c r="AB6" s="5">
        <v>31.2</v>
      </c>
      <c r="AC6" s="5">
        <v>2.166666666666667</v>
      </c>
      <c r="AD6" s="5">
        <v>28.888888888888889</v>
      </c>
      <c r="AE6" s="5">
        <v>0</v>
      </c>
      <c r="AF6" s="5">
        <v>31.2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31742.240000000002</v>
      </c>
      <c r="AO6" s="5">
        <v>2057.367407407407</v>
      </c>
      <c r="AP6" s="5">
        <v>29390.96296296296</v>
      </c>
      <c r="AQ6" s="5">
        <v>0</v>
      </c>
      <c r="AR6" s="5">
        <v>29182.54</v>
      </c>
      <c r="AS6" s="5">
        <v>2559.6999999999998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10687.38</v>
      </c>
      <c r="BA6" s="5">
        <v>494.78611111111098</v>
      </c>
      <c r="BB6" s="5">
        <v>9895.7222222222208</v>
      </c>
      <c r="BC6" s="5">
        <v>0</v>
      </c>
      <c r="BD6" s="5">
        <v>9918.08</v>
      </c>
      <c r="BE6" s="5">
        <v>769.3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471</v>
      </c>
      <c r="BO6" s="6">
        <v>2</v>
      </c>
      <c r="BP6" s="6">
        <v>0</v>
      </c>
      <c r="BQ6" s="6">
        <v>1852</v>
      </c>
      <c r="BR6" s="6">
        <v>1</v>
      </c>
      <c r="BS6" s="6">
        <v>568</v>
      </c>
      <c r="BT6" s="6">
        <v>0</v>
      </c>
      <c r="BU6" s="60"/>
      <c r="BV6" s="5">
        <v>3978.4743648148151</v>
      </c>
      <c r="BW6" s="5">
        <v>165.06613200000001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34.269005847953217</v>
      </c>
      <c r="CG6" s="5">
        <v>5</v>
      </c>
      <c r="CH6" s="5">
        <v>0</v>
      </c>
      <c r="CI6" s="5">
        <v>798.23371200000008</v>
      </c>
      <c r="CJ6" s="5">
        <v>3.8888888888888888</v>
      </c>
      <c r="CK6" s="5">
        <v>1724.181606736842</v>
      </c>
      <c r="CL6" s="5">
        <v>838.60964912280701</v>
      </c>
      <c r="CM6" s="5">
        <v>0</v>
      </c>
      <c r="CN6" s="5">
        <v>167.72192982456141</v>
      </c>
      <c r="CO6" s="5">
        <v>1006.331578947368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2686.76137368421</v>
      </c>
      <c r="G7" s="5">
        <v>766.63303507407409</v>
      </c>
      <c r="H7" s="5">
        <v>11528.5</v>
      </c>
      <c r="I7" s="5">
        <v>10674.53703703704</v>
      </c>
      <c r="J7" s="5">
        <v>10778.28</v>
      </c>
      <c r="K7" s="5">
        <v>750.22</v>
      </c>
      <c r="L7" s="5">
        <v>0</v>
      </c>
      <c r="M7" s="6">
        <v>480</v>
      </c>
      <c r="N7" s="5">
        <v>-1920.1283386101361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2569.91</v>
      </c>
      <c r="W7" s="5">
        <v>213.92121203703709</v>
      </c>
      <c r="X7" s="5">
        <v>2379.546296296297</v>
      </c>
      <c r="Y7" s="5">
        <v>0</v>
      </c>
      <c r="Z7" s="5">
        <v>2363.63</v>
      </c>
      <c r="AA7" s="5">
        <v>206.28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8958.59</v>
      </c>
      <c r="BA7" s="5">
        <v>414.74953703703699</v>
      </c>
      <c r="BB7" s="5">
        <v>8294.9907407407409</v>
      </c>
      <c r="BC7" s="5">
        <v>0</v>
      </c>
      <c r="BD7" s="5">
        <v>8414.65</v>
      </c>
      <c r="BE7" s="5">
        <v>543.94000000000005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77</v>
      </c>
      <c r="BO7" s="6">
        <v>0</v>
      </c>
      <c r="BP7" s="6">
        <v>0</v>
      </c>
      <c r="BQ7" s="6">
        <v>0</v>
      </c>
      <c r="BR7" s="6">
        <v>0</v>
      </c>
      <c r="BS7" s="6">
        <v>403</v>
      </c>
      <c r="BT7" s="6">
        <v>0</v>
      </c>
      <c r="BU7" s="60"/>
      <c r="BV7" s="5">
        <v>628.67074907407414</v>
      </c>
      <c r="BW7" s="5">
        <v>137.96228600000001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34.269005847953217</v>
      </c>
      <c r="CG7" s="5">
        <v>5</v>
      </c>
      <c r="CH7" s="5">
        <v>600</v>
      </c>
      <c r="CI7" s="5">
        <v>154.4819</v>
      </c>
      <c r="CJ7" s="5">
        <v>3.8888888888888888</v>
      </c>
      <c r="CK7" s="5">
        <v>1680.429794736842</v>
      </c>
      <c r="CL7" s="5">
        <v>838.60964912280701</v>
      </c>
      <c r="CM7" s="5">
        <v>0</v>
      </c>
      <c r="CN7" s="5">
        <v>167.72192982456141</v>
      </c>
      <c r="CO7" s="5">
        <v>1006.331578947368</v>
      </c>
      <c r="CP7" s="60"/>
      <c r="CQ7" s="4"/>
    </row>
    <row r="8" spans="1:95" ht="18.95" customHeight="1" x14ac:dyDescent="0.25">
      <c r="A8" s="60"/>
      <c r="B8" s="3">
        <v>1106</v>
      </c>
      <c r="C8" s="4" t="s">
        <v>185</v>
      </c>
      <c r="D8" s="3" t="s">
        <v>107</v>
      </c>
      <c r="E8" s="60"/>
      <c r="F8" s="5">
        <v>2904.0655136842111</v>
      </c>
      <c r="G8" s="5">
        <v>2889.419435592592</v>
      </c>
      <c r="H8" s="5">
        <v>42670.6</v>
      </c>
      <c r="I8" s="5">
        <v>39509.81481481481</v>
      </c>
      <c r="J8" s="5">
        <v>38764.04</v>
      </c>
      <c r="K8" s="5">
        <v>3906.56</v>
      </c>
      <c r="L8" s="5">
        <v>0</v>
      </c>
      <c r="M8" s="6">
        <v>1977</v>
      </c>
      <c r="N8" s="5">
        <v>-14.646078091618159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11917.91</v>
      </c>
      <c r="W8" s="5">
        <v>992.05565648148161</v>
      </c>
      <c r="X8" s="5">
        <v>11035.10185185185</v>
      </c>
      <c r="Y8" s="5">
        <v>0</v>
      </c>
      <c r="Z8" s="5">
        <v>10941.79</v>
      </c>
      <c r="AA8" s="5">
        <v>976.12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11.77</v>
      </c>
      <c r="AO8" s="5">
        <v>0.76287037037037031</v>
      </c>
      <c r="AP8" s="5">
        <v>10.898148148148151</v>
      </c>
      <c r="AQ8" s="5">
        <v>0</v>
      </c>
      <c r="AR8" s="5">
        <v>11.77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30740.92</v>
      </c>
      <c r="BA8" s="5">
        <v>1423.1907407407409</v>
      </c>
      <c r="BB8" s="5">
        <v>28463.81481481481</v>
      </c>
      <c r="BC8" s="5">
        <v>0</v>
      </c>
      <c r="BD8" s="5">
        <v>27810.48</v>
      </c>
      <c r="BE8" s="5">
        <v>2930.44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328</v>
      </c>
      <c r="BO8" s="6">
        <v>0</v>
      </c>
      <c r="BP8" s="6">
        <v>0</v>
      </c>
      <c r="BQ8" s="6">
        <v>2</v>
      </c>
      <c r="BR8" s="6">
        <v>0</v>
      </c>
      <c r="BS8" s="6">
        <v>1647</v>
      </c>
      <c r="BT8" s="6">
        <v>0</v>
      </c>
      <c r="BU8" s="60"/>
      <c r="BV8" s="5">
        <v>2416.009267592593</v>
      </c>
      <c r="BW8" s="5">
        <v>473.410168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34.269005847953217</v>
      </c>
      <c r="CG8" s="5">
        <v>5</v>
      </c>
      <c r="CH8" s="5">
        <v>400</v>
      </c>
      <c r="CI8" s="5">
        <v>571.78603999999996</v>
      </c>
      <c r="CJ8" s="5">
        <v>3.8888888888888888</v>
      </c>
      <c r="CK8" s="5">
        <v>1897.733934736842</v>
      </c>
      <c r="CL8" s="5">
        <v>838.60964912280701</v>
      </c>
      <c r="CM8" s="5">
        <v>0</v>
      </c>
      <c r="CN8" s="5">
        <v>167.72192982456141</v>
      </c>
      <c r="CO8" s="5">
        <v>1006.331578947368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2372.4799256842111</v>
      </c>
      <c r="G9" s="5">
        <v>2315.853025925926</v>
      </c>
      <c r="H9" s="5">
        <v>32850.78</v>
      </c>
      <c r="I9" s="5">
        <v>30417.38888888888</v>
      </c>
      <c r="J9" s="5">
        <v>30465.55</v>
      </c>
      <c r="K9" s="5">
        <v>2385.23</v>
      </c>
      <c r="L9" s="5">
        <v>0</v>
      </c>
      <c r="M9" s="6">
        <v>2081</v>
      </c>
      <c r="N9" s="5">
        <v>-56.626899758284708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13247.78</v>
      </c>
      <c r="W9" s="5">
        <v>1102.7550203703699</v>
      </c>
      <c r="X9" s="5">
        <v>12266.46296296296</v>
      </c>
      <c r="Y9" s="5">
        <v>0</v>
      </c>
      <c r="Z9" s="5">
        <v>11908.06</v>
      </c>
      <c r="AA9" s="5">
        <v>1339.72</v>
      </c>
      <c r="AB9" s="5">
        <v>158.35</v>
      </c>
      <c r="AC9" s="5">
        <v>10.99652777777778</v>
      </c>
      <c r="AD9" s="5">
        <v>146.62037037037041</v>
      </c>
      <c r="AE9" s="5">
        <v>0</v>
      </c>
      <c r="AF9" s="5">
        <v>158.35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19444.650000000001</v>
      </c>
      <c r="BA9" s="5">
        <v>900.2152777777776</v>
      </c>
      <c r="BB9" s="5">
        <v>18004.305555555551</v>
      </c>
      <c r="BC9" s="5">
        <v>0</v>
      </c>
      <c r="BD9" s="5">
        <v>18399.14</v>
      </c>
      <c r="BE9" s="5">
        <v>1045.51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555</v>
      </c>
      <c r="BO9" s="6">
        <v>8</v>
      </c>
      <c r="BP9" s="6">
        <v>0</v>
      </c>
      <c r="BQ9" s="6">
        <v>0</v>
      </c>
      <c r="BR9" s="6">
        <v>0</v>
      </c>
      <c r="BS9" s="6">
        <v>1518</v>
      </c>
      <c r="BT9" s="6">
        <v>0</v>
      </c>
      <c r="BU9" s="60"/>
      <c r="BV9" s="5">
        <v>2013.9668259259261</v>
      </c>
      <c r="BW9" s="5">
        <v>301.88619999999997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34.269005847953217</v>
      </c>
      <c r="CG9" s="5">
        <v>5</v>
      </c>
      <c r="CH9" s="5">
        <v>0</v>
      </c>
      <c r="CI9" s="5">
        <v>440.20045199999998</v>
      </c>
      <c r="CJ9" s="5">
        <v>3.8888888888888888</v>
      </c>
      <c r="CK9" s="5">
        <v>1366.1483467368421</v>
      </c>
      <c r="CL9" s="5">
        <v>838.60964912280701</v>
      </c>
      <c r="CM9" s="5">
        <v>0</v>
      </c>
      <c r="CN9" s="5">
        <v>167.72192982456141</v>
      </c>
      <c r="CO9" s="5">
        <v>1006.331578947368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2463.951967684211</v>
      </c>
      <c r="G10" s="5">
        <v>1644.8285987777781</v>
      </c>
      <c r="H10" s="5">
        <v>24005.41</v>
      </c>
      <c r="I10" s="5">
        <v>22227.231481481489</v>
      </c>
      <c r="J10" s="5">
        <v>22256.880000000001</v>
      </c>
      <c r="K10" s="5">
        <v>1748.53</v>
      </c>
      <c r="L10" s="5">
        <v>0</v>
      </c>
      <c r="M10" s="6">
        <v>1596</v>
      </c>
      <c r="N10" s="5">
        <v>-819.12336890643269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7903.87</v>
      </c>
      <c r="W10" s="5">
        <v>657.9239935185185</v>
      </c>
      <c r="X10" s="5">
        <v>7318.3981481481478</v>
      </c>
      <c r="Y10" s="5">
        <v>0</v>
      </c>
      <c r="Z10" s="5">
        <v>7005.87</v>
      </c>
      <c r="AA10" s="5">
        <v>898</v>
      </c>
      <c r="AB10" s="5">
        <v>14.85</v>
      </c>
      <c r="AC10" s="5">
        <v>1.03125</v>
      </c>
      <c r="AD10" s="5">
        <v>13.75</v>
      </c>
      <c r="AE10" s="5">
        <v>0</v>
      </c>
      <c r="AF10" s="5">
        <v>14.85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15773.89</v>
      </c>
      <c r="BA10" s="5">
        <v>730.27268518518531</v>
      </c>
      <c r="BB10" s="5">
        <v>14605.453703703701</v>
      </c>
      <c r="BC10" s="5">
        <v>0</v>
      </c>
      <c r="BD10" s="5">
        <v>15063.36</v>
      </c>
      <c r="BE10" s="5">
        <v>710.53</v>
      </c>
      <c r="BF10" s="5">
        <v>312.8</v>
      </c>
      <c r="BG10" s="5">
        <v>12.45407407407407</v>
      </c>
      <c r="BH10" s="5">
        <v>289.62962962962962</v>
      </c>
      <c r="BI10" s="5">
        <v>0</v>
      </c>
      <c r="BJ10" s="5">
        <v>172.8</v>
      </c>
      <c r="BK10" s="5">
        <v>140</v>
      </c>
      <c r="BL10" s="60"/>
      <c r="BM10" s="6">
        <v>0</v>
      </c>
      <c r="BN10" s="6">
        <v>379</v>
      </c>
      <c r="BO10" s="6">
        <v>1</v>
      </c>
      <c r="BP10" s="6">
        <v>0</v>
      </c>
      <c r="BQ10" s="6">
        <v>0</v>
      </c>
      <c r="BR10" s="6">
        <v>0</v>
      </c>
      <c r="BS10" s="6">
        <v>1200</v>
      </c>
      <c r="BT10" s="6">
        <v>16</v>
      </c>
      <c r="BU10" s="60"/>
      <c r="BV10" s="5">
        <v>1401.6820027777781</v>
      </c>
      <c r="BW10" s="5">
        <v>243.14659599999999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34.269005847953217</v>
      </c>
      <c r="CG10" s="5">
        <v>5</v>
      </c>
      <c r="CH10" s="5">
        <v>210</v>
      </c>
      <c r="CI10" s="5">
        <v>321.67249399999997</v>
      </c>
      <c r="CJ10" s="5">
        <v>3.8888888888888888</v>
      </c>
      <c r="CK10" s="5">
        <v>1457.620388736842</v>
      </c>
      <c r="CL10" s="5">
        <v>838.60964912280701</v>
      </c>
      <c r="CM10" s="5">
        <v>0</v>
      </c>
      <c r="CN10" s="5">
        <v>167.72192982456141</v>
      </c>
      <c r="CO10" s="5">
        <v>1006.331578947368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2441.4969776842099</v>
      </c>
      <c r="G11" s="5">
        <v>578.84037240740747</v>
      </c>
      <c r="H11" s="5">
        <v>8150.56</v>
      </c>
      <c r="I11" s="5">
        <v>7546.8148148148157</v>
      </c>
      <c r="J11" s="5">
        <v>7866.85</v>
      </c>
      <c r="K11" s="5">
        <v>283.70999999999998</v>
      </c>
      <c r="L11" s="5">
        <v>0</v>
      </c>
      <c r="M11" s="6">
        <v>673</v>
      </c>
      <c r="N11" s="5">
        <v>-1862.656605276803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3526.71</v>
      </c>
      <c r="W11" s="5">
        <v>293.5659527777778</v>
      </c>
      <c r="X11" s="5">
        <v>3265.4722222222222</v>
      </c>
      <c r="Y11" s="5">
        <v>0</v>
      </c>
      <c r="Z11" s="5">
        <v>3406.09</v>
      </c>
      <c r="AA11" s="5">
        <v>120.62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4623.8500000000004</v>
      </c>
      <c r="BA11" s="5">
        <v>214.0671296296297</v>
      </c>
      <c r="BB11" s="5">
        <v>4281.3425925925931</v>
      </c>
      <c r="BC11" s="5">
        <v>0</v>
      </c>
      <c r="BD11" s="5">
        <v>4460.76</v>
      </c>
      <c r="BE11" s="5">
        <v>163.09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184</v>
      </c>
      <c r="BO11" s="6">
        <v>0</v>
      </c>
      <c r="BP11" s="6">
        <v>0</v>
      </c>
      <c r="BQ11" s="6">
        <v>0</v>
      </c>
      <c r="BR11" s="6">
        <v>0</v>
      </c>
      <c r="BS11" s="6">
        <v>489</v>
      </c>
      <c r="BT11" s="6">
        <v>0</v>
      </c>
      <c r="BU11" s="60"/>
      <c r="BV11" s="5">
        <v>507.63308240740753</v>
      </c>
      <c r="BW11" s="5">
        <v>71.207290000000015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34.269005847953217</v>
      </c>
      <c r="CG11" s="5">
        <v>5</v>
      </c>
      <c r="CH11" s="5">
        <v>400</v>
      </c>
      <c r="CI11" s="5">
        <v>109.21750400000001</v>
      </c>
      <c r="CJ11" s="5">
        <v>3.8888888888888888</v>
      </c>
      <c r="CK11" s="5">
        <v>1435.165398736842</v>
      </c>
      <c r="CL11" s="5">
        <v>838.60964912280701</v>
      </c>
      <c r="CM11" s="5">
        <v>0</v>
      </c>
      <c r="CN11" s="5">
        <v>167.72192982456141</v>
      </c>
      <c r="CO11" s="5">
        <v>1006.331578947368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2535.6759676842098</v>
      </c>
      <c r="G12" s="5">
        <v>536.53344629629635</v>
      </c>
      <c r="H12" s="5">
        <v>7715.41</v>
      </c>
      <c r="I12" s="5">
        <v>7143.8981481481478</v>
      </c>
      <c r="J12" s="5">
        <v>6778.16</v>
      </c>
      <c r="K12" s="5">
        <v>937.25</v>
      </c>
      <c r="L12" s="5">
        <v>0</v>
      </c>
      <c r="M12" s="6">
        <v>731</v>
      </c>
      <c r="N12" s="5">
        <v>-1999.142521387914</v>
      </c>
      <c r="O12" s="60"/>
      <c r="P12" s="5">
        <v>46</v>
      </c>
      <c r="Q12" s="5">
        <v>2.981481481481481</v>
      </c>
      <c r="R12" s="5">
        <v>42.592592592592588</v>
      </c>
      <c r="S12" s="5">
        <v>0</v>
      </c>
      <c r="T12" s="5">
        <v>46</v>
      </c>
      <c r="U12" s="5">
        <v>0</v>
      </c>
      <c r="V12" s="5">
        <v>2766.96</v>
      </c>
      <c r="W12" s="5">
        <v>230.32380000000001</v>
      </c>
      <c r="X12" s="5">
        <v>2562</v>
      </c>
      <c r="Y12" s="5">
        <v>0</v>
      </c>
      <c r="Z12" s="5">
        <v>2484.48</v>
      </c>
      <c r="AA12" s="5">
        <v>282.48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18.2</v>
      </c>
      <c r="AO12" s="5">
        <v>1.17962962962963</v>
      </c>
      <c r="AP12" s="5">
        <v>16.851851851851851</v>
      </c>
      <c r="AQ12" s="5">
        <v>0</v>
      </c>
      <c r="AR12" s="5">
        <v>18.2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4884.25</v>
      </c>
      <c r="BA12" s="5">
        <v>226.12268518518519</v>
      </c>
      <c r="BB12" s="5">
        <v>4522.4537037037026</v>
      </c>
      <c r="BC12" s="5">
        <v>0</v>
      </c>
      <c r="BD12" s="5">
        <v>4229.4799999999996</v>
      </c>
      <c r="BE12" s="5">
        <v>654.77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2</v>
      </c>
      <c r="BN12" s="6">
        <v>113</v>
      </c>
      <c r="BO12" s="6">
        <v>0</v>
      </c>
      <c r="BP12" s="6">
        <v>0</v>
      </c>
      <c r="BQ12" s="6">
        <v>1</v>
      </c>
      <c r="BR12" s="6">
        <v>0</v>
      </c>
      <c r="BS12" s="6">
        <v>615</v>
      </c>
      <c r="BT12" s="6">
        <v>0</v>
      </c>
      <c r="BU12" s="60"/>
      <c r="BV12" s="5">
        <v>460.60759629629632</v>
      </c>
      <c r="BW12" s="5">
        <v>75.925849999999997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34.269005847953217</v>
      </c>
      <c r="CG12" s="5">
        <v>5</v>
      </c>
      <c r="CH12" s="5">
        <v>500</v>
      </c>
      <c r="CI12" s="5">
        <v>103.386494</v>
      </c>
      <c r="CJ12" s="5">
        <v>3.8888888888888888</v>
      </c>
      <c r="CK12" s="5">
        <v>1529.3443887368419</v>
      </c>
      <c r="CL12" s="5">
        <v>838.60964912280701</v>
      </c>
      <c r="CM12" s="5">
        <v>0</v>
      </c>
      <c r="CN12" s="5">
        <v>167.72192982456141</v>
      </c>
      <c r="CO12" s="5">
        <v>1006.331578947368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2102.9942656842099</v>
      </c>
      <c r="G13" s="5">
        <v>3015.9496149629631</v>
      </c>
      <c r="H13" s="5">
        <v>4145.88</v>
      </c>
      <c r="I13" s="5">
        <v>3838.7777777777778</v>
      </c>
      <c r="J13" s="5">
        <v>3861.35</v>
      </c>
      <c r="K13" s="5">
        <v>284.52999999999997</v>
      </c>
      <c r="L13" s="5">
        <v>0</v>
      </c>
      <c r="M13" s="6">
        <v>351</v>
      </c>
      <c r="N13" s="5">
        <v>912.95534927875269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31</v>
      </c>
      <c r="W13" s="5">
        <v>2.580462962962963</v>
      </c>
      <c r="X13" s="5">
        <v>28.703703703703699</v>
      </c>
      <c r="Y13" s="5">
        <v>0</v>
      </c>
      <c r="Z13" s="5">
        <v>31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4114.88</v>
      </c>
      <c r="BA13" s="5">
        <v>2950</v>
      </c>
      <c r="BB13" s="5">
        <v>3810.0740740740739</v>
      </c>
      <c r="BC13" s="5">
        <v>0</v>
      </c>
      <c r="BD13" s="5">
        <v>3830.35</v>
      </c>
      <c r="BE13" s="5">
        <v>284.52999999999997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350</v>
      </c>
      <c r="BT13" s="6">
        <v>0</v>
      </c>
      <c r="BU13" s="60"/>
      <c r="BV13" s="5">
        <v>2952.5804629629629</v>
      </c>
      <c r="BW13" s="5">
        <v>63.369152000000007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34.269005847953217</v>
      </c>
      <c r="CG13" s="5">
        <v>5</v>
      </c>
      <c r="CH13" s="5">
        <v>210</v>
      </c>
      <c r="CI13" s="5">
        <v>55.554792000000013</v>
      </c>
      <c r="CJ13" s="5">
        <v>3.8888888888888888</v>
      </c>
      <c r="CK13" s="5">
        <v>1096.662686736842</v>
      </c>
      <c r="CL13" s="5">
        <v>838.60964912280701</v>
      </c>
      <c r="CM13" s="5">
        <v>0</v>
      </c>
      <c r="CN13" s="5">
        <v>167.72192982456141</v>
      </c>
      <c r="CO13" s="5">
        <v>1006.331578947368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2165.3629436842102</v>
      </c>
      <c r="G14" s="5">
        <v>3480.9202958148139</v>
      </c>
      <c r="H14" s="5">
        <v>7192.0499999999993</v>
      </c>
      <c r="I14" s="5">
        <v>6659.3055555555547</v>
      </c>
      <c r="J14" s="5">
        <v>6407.2</v>
      </c>
      <c r="K14" s="5">
        <v>784.84999999999991</v>
      </c>
      <c r="L14" s="5">
        <v>0</v>
      </c>
      <c r="M14" s="6">
        <v>316</v>
      </c>
      <c r="N14" s="5">
        <v>1315.5573521306039</v>
      </c>
      <c r="O14" s="60"/>
      <c r="P14" s="5">
        <v>1967.62</v>
      </c>
      <c r="Q14" s="5">
        <v>127.5309259259259</v>
      </c>
      <c r="R14" s="5">
        <v>1821.87037037037</v>
      </c>
      <c r="S14" s="5">
        <v>0</v>
      </c>
      <c r="T14" s="5">
        <v>1818.81</v>
      </c>
      <c r="U14" s="5">
        <v>148.81</v>
      </c>
      <c r="V14" s="5">
        <v>628.41</v>
      </c>
      <c r="W14" s="5">
        <v>52.309313888888887</v>
      </c>
      <c r="X14" s="5">
        <v>581.86111111111109</v>
      </c>
      <c r="Y14" s="5">
        <v>0</v>
      </c>
      <c r="Z14" s="5">
        <v>430.94</v>
      </c>
      <c r="AA14" s="5">
        <v>197.47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4596.0200000000004</v>
      </c>
      <c r="BA14" s="5">
        <v>3200</v>
      </c>
      <c r="BB14" s="5">
        <v>4255.574074074073</v>
      </c>
      <c r="BC14" s="5">
        <v>0</v>
      </c>
      <c r="BD14" s="5">
        <v>4157.45</v>
      </c>
      <c r="BE14" s="5">
        <v>438.57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89</v>
      </c>
      <c r="BN14" s="6">
        <v>21</v>
      </c>
      <c r="BO14" s="6">
        <v>0</v>
      </c>
      <c r="BP14" s="6">
        <v>0</v>
      </c>
      <c r="BQ14" s="6">
        <v>0</v>
      </c>
      <c r="BR14" s="6">
        <v>0</v>
      </c>
      <c r="BS14" s="6">
        <v>206</v>
      </c>
      <c r="BT14" s="6">
        <v>0</v>
      </c>
      <c r="BU14" s="60"/>
      <c r="BV14" s="5">
        <v>3379.840239814815</v>
      </c>
      <c r="BW14" s="5">
        <v>101.080056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34.269005847953217</v>
      </c>
      <c r="CG14" s="5">
        <v>5</v>
      </c>
      <c r="CH14" s="5">
        <v>210</v>
      </c>
      <c r="CI14" s="5">
        <v>96.373469999999998</v>
      </c>
      <c r="CJ14" s="5">
        <v>3.8888888888888888</v>
      </c>
      <c r="CK14" s="5">
        <v>1159.0313647368421</v>
      </c>
      <c r="CL14" s="5">
        <v>838.60964912280701</v>
      </c>
      <c r="CM14" s="5">
        <v>0</v>
      </c>
      <c r="CN14" s="5">
        <v>167.72192982456141</v>
      </c>
      <c r="CO14" s="5">
        <v>1006.331578947368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119</v>
      </c>
      <c r="D15" s="3" t="s">
        <v>107</v>
      </c>
      <c r="E15" s="60"/>
      <c r="F15" s="5">
        <v>1971.24127368421</v>
      </c>
      <c r="G15" s="5">
        <v>4000.8780966296299</v>
      </c>
      <c r="H15" s="5">
        <v>8377</v>
      </c>
      <c r="I15" s="5">
        <v>7756.4814814814808</v>
      </c>
      <c r="J15" s="5">
        <v>7953.14</v>
      </c>
      <c r="K15" s="5">
        <v>423.86</v>
      </c>
      <c r="L15" s="5">
        <v>0</v>
      </c>
      <c r="M15" s="6">
        <v>600</v>
      </c>
      <c r="N15" s="5">
        <v>2029.636822945419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2648.77</v>
      </c>
      <c r="W15" s="5">
        <v>220.4855768518519</v>
      </c>
      <c r="X15" s="5">
        <v>2452.5648148148148</v>
      </c>
      <c r="Y15" s="5">
        <v>0</v>
      </c>
      <c r="Z15" s="5">
        <v>2463.29</v>
      </c>
      <c r="AA15" s="5">
        <v>185.48</v>
      </c>
      <c r="AB15" s="5">
        <v>2047.36</v>
      </c>
      <c r="AC15" s="5">
        <v>142.17777777777781</v>
      </c>
      <c r="AD15" s="5">
        <v>1895.7037037037039</v>
      </c>
      <c r="AE15" s="5">
        <v>0</v>
      </c>
      <c r="AF15" s="5">
        <v>1897.98</v>
      </c>
      <c r="AG15" s="5">
        <v>149.38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3680.87</v>
      </c>
      <c r="BA15" s="5">
        <v>3550</v>
      </c>
      <c r="BB15" s="5">
        <v>3408.212962962963</v>
      </c>
      <c r="BC15" s="5">
        <v>0</v>
      </c>
      <c r="BD15" s="5">
        <v>3591.87</v>
      </c>
      <c r="BE15" s="5">
        <v>89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147</v>
      </c>
      <c r="BO15" s="6">
        <v>170</v>
      </c>
      <c r="BP15" s="6">
        <v>0</v>
      </c>
      <c r="BQ15" s="6">
        <v>0</v>
      </c>
      <c r="BR15" s="6">
        <v>0</v>
      </c>
      <c r="BS15" s="6">
        <v>283</v>
      </c>
      <c r="BT15" s="6">
        <v>0</v>
      </c>
      <c r="BU15" s="60"/>
      <c r="BV15" s="5">
        <v>3912.6633546296298</v>
      </c>
      <c r="BW15" s="5">
        <v>88.214742000000001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34.269005847953217</v>
      </c>
      <c r="CG15" s="5">
        <v>5</v>
      </c>
      <c r="CH15" s="5">
        <v>0</v>
      </c>
      <c r="CI15" s="5">
        <v>112.2518</v>
      </c>
      <c r="CJ15" s="5">
        <v>3.8888888888888888</v>
      </c>
      <c r="CK15" s="5">
        <v>964.90969473684208</v>
      </c>
      <c r="CL15" s="5">
        <v>838.60964912280701</v>
      </c>
      <c r="CM15" s="5">
        <v>0</v>
      </c>
      <c r="CN15" s="5">
        <v>167.72192982456141</v>
      </c>
      <c r="CO15" s="5">
        <v>1006.331578947368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2103.5620096842099</v>
      </c>
      <c r="G16" s="5">
        <v>3017.8532814444438</v>
      </c>
      <c r="H16" s="5">
        <v>2580.04</v>
      </c>
      <c r="I16" s="5">
        <v>2388.9259259259261</v>
      </c>
      <c r="J16" s="5">
        <v>2175.66</v>
      </c>
      <c r="K16" s="5">
        <v>404.38</v>
      </c>
      <c r="L16" s="5">
        <v>0</v>
      </c>
      <c r="M16" s="6">
        <v>117</v>
      </c>
      <c r="N16" s="5">
        <v>914.29127176023394</v>
      </c>
      <c r="O16" s="60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414.51</v>
      </c>
      <c r="W16" s="5">
        <v>34.504119444444449</v>
      </c>
      <c r="X16" s="5">
        <v>383.80555555555549</v>
      </c>
      <c r="Y16" s="5">
        <v>0</v>
      </c>
      <c r="Z16" s="5">
        <v>337.09</v>
      </c>
      <c r="AA16" s="5">
        <v>77.42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2165.5300000000002</v>
      </c>
      <c r="BA16" s="5">
        <v>2950</v>
      </c>
      <c r="BB16" s="5">
        <v>2005.12037037037</v>
      </c>
      <c r="BC16" s="5">
        <v>0</v>
      </c>
      <c r="BD16" s="5">
        <v>1838.57</v>
      </c>
      <c r="BE16" s="5">
        <v>326.95999999999998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0</v>
      </c>
      <c r="BN16" s="6">
        <v>4</v>
      </c>
      <c r="BO16" s="6">
        <v>0</v>
      </c>
      <c r="BP16" s="6">
        <v>0</v>
      </c>
      <c r="BQ16" s="6">
        <v>0</v>
      </c>
      <c r="BR16" s="6">
        <v>0</v>
      </c>
      <c r="BS16" s="6">
        <v>113</v>
      </c>
      <c r="BT16" s="6">
        <v>0</v>
      </c>
      <c r="BU16" s="60"/>
      <c r="BV16" s="5">
        <v>2984.5041194444439</v>
      </c>
      <c r="BW16" s="5">
        <v>33.349162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34.269005847953217</v>
      </c>
      <c r="CG16" s="5">
        <v>5</v>
      </c>
      <c r="CH16" s="5">
        <v>210</v>
      </c>
      <c r="CI16" s="5">
        <v>34.572535999999999</v>
      </c>
      <c r="CJ16" s="5">
        <v>3.8888888888888888</v>
      </c>
      <c r="CK16" s="5">
        <v>1097.230430736842</v>
      </c>
      <c r="CL16" s="5">
        <v>838.60964912280701</v>
      </c>
      <c r="CM16" s="5">
        <v>0</v>
      </c>
      <c r="CN16" s="5">
        <v>167.72192982456141</v>
      </c>
      <c r="CO16" s="5">
        <v>1006.331578947368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208</v>
      </c>
      <c r="D17" s="3" t="s">
        <v>107</v>
      </c>
      <c r="E17" s="60"/>
      <c r="F17" s="5">
        <v>4459.5928036842106</v>
      </c>
      <c r="G17" s="5">
        <v>6351.2162199629629</v>
      </c>
      <c r="H17" s="5">
        <v>66259.95</v>
      </c>
      <c r="I17" s="5">
        <v>61351.805555555547</v>
      </c>
      <c r="J17" s="5">
        <v>64649.38</v>
      </c>
      <c r="K17" s="5">
        <v>1610.57</v>
      </c>
      <c r="L17" s="5">
        <v>0</v>
      </c>
      <c r="M17" s="6">
        <v>2462</v>
      </c>
      <c r="N17" s="5">
        <v>1891.6234162787521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13798.96</v>
      </c>
      <c r="W17" s="5">
        <v>1148.6356518518519</v>
      </c>
      <c r="X17" s="5">
        <v>12776.81481481481</v>
      </c>
      <c r="Y17" s="5">
        <v>0</v>
      </c>
      <c r="Z17" s="5">
        <v>13126.39</v>
      </c>
      <c r="AA17" s="5">
        <v>672.57</v>
      </c>
      <c r="AB17" s="5">
        <v>7.9</v>
      </c>
      <c r="AC17" s="5">
        <v>0.54861111111111105</v>
      </c>
      <c r="AD17" s="5">
        <v>7.3148148148148149</v>
      </c>
      <c r="AE17" s="5">
        <v>0</v>
      </c>
      <c r="AF17" s="5">
        <v>7.9</v>
      </c>
      <c r="AG17" s="5">
        <v>0</v>
      </c>
      <c r="AH17" s="5">
        <v>45193.31</v>
      </c>
      <c r="AI17" s="5">
        <v>880</v>
      </c>
      <c r="AJ17" s="5">
        <v>41845.657407407401</v>
      </c>
      <c r="AK17" s="5">
        <v>0</v>
      </c>
      <c r="AL17" s="5">
        <v>44718.86</v>
      </c>
      <c r="AM17" s="5">
        <v>474.45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7259.78</v>
      </c>
      <c r="BA17" s="5">
        <v>3600</v>
      </c>
      <c r="BB17" s="5">
        <v>6722.0185185185182</v>
      </c>
      <c r="BC17" s="5">
        <v>0</v>
      </c>
      <c r="BD17" s="5">
        <v>6796.23</v>
      </c>
      <c r="BE17" s="5">
        <v>463.55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293</v>
      </c>
      <c r="BO17" s="6">
        <v>1</v>
      </c>
      <c r="BP17" s="6">
        <v>1725</v>
      </c>
      <c r="BQ17" s="6">
        <v>0</v>
      </c>
      <c r="BR17" s="6">
        <v>0</v>
      </c>
      <c r="BS17" s="6">
        <v>443</v>
      </c>
      <c r="BT17" s="6">
        <v>0</v>
      </c>
      <c r="BU17" s="60"/>
      <c r="BV17" s="5">
        <v>5629.1842629629627</v>
      </c>
      <c r="BW17" s="5">
        <v>722.03195700000003</v>
      </c>
      <c r="BX17" s="5">
        <v>0</v>
      </c>
      <c r="BY17" s="60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34.269005847953217</v>
      </c>
      <c r="CG17" s="5">
        <v>5</v>
      </c>
      <c r="CH17" s="5">
        <v>380</v>
      </c>
      <c r="CI17" s="5">
        <v>887.88333000000023</v>
      </c>
      <c r="CJ17" s="5">
        <v>3.8888888888888888</v>
      </c>
      <c r="CK17" s="5">
        <v>3453.261224736842</v>
      </c>
      <c r="CL17" s="5">
        <v>838.60964912280701</v>
      </c>
      <c r="CM17" s="5">
        <v>0</v>
      </c>
      <c r="CN17" s="5">
        <v>167.72192982456141</v>
      </c>
      <c r="CO17" s="5">
        <v>1006.331578947368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209</v>
      </c>
      <c r="D18" s="3" t="s">
        <v>107</v>
      </c>
      <c r="E18" s="60"/>
      <c r="F18" s="5">
        <v>2100.4895236842099</v>
      </c>
      <c r="G18" s="5">
        <v>2986.2015500000002</v>
      </c>
      <c r="H18" s="5">
        <v>2350.75</v>
      </c>
      <c r="I18" s="5">
        <v>2176.62037037037</v>
      </c>
      <c r="J18" s="5">
        <v>2165.15</v>
      </c>
      <c r="K18" s="5">
        <v>185.6</v>
      </c>
      <c r="L18" s="5">
        <v>0</v>
      </c>
      <c r="M18" s="6">
        <v>152</v>
      </c>
      <c r="N18" s="5">
        <v>885.7120263157899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2350.75</v>
      </c>
      <c r="BA18" s="5">
        <v>2950</v>
      </c>
      <c r="BB18" s="5">
        <v>2176.62037037037</v>
      </c>
      <c r="BC18" s="5">
        <v>0</v>
      </c>
      <c r="BD18" s="5">
        <v>2165.15</v>
      </c>
      <c r="BE18" s="5">
        <v>185.6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152</v>
      </c>
      <c r="BT18" s="6">
        <v>0</v>
      </c>
      <c r="BU18" s="60"/>
      <c r="BV18" s="5">
        <v>2950</v>
      </c>
      <c r="BW18" s="5">
        <v>36.201549999999997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34.269005847953217</v>
      </c>
      <c r="CG18" s="5">
        <v>5</v>
      </c>
      <c r="CH18" s="5">
        <v>210</v>
      </c>
      <c r="CI18" s="5">
        <v>31.500050000000002</v>
      </c>
      <c r="CJ18" s="5">
        <v>3.8888888888888888</v>
      </c>
      <c r="CK18" s="5">
        <v>1094.157944736842</v>
      </c>
      <c r="CL18" s="5">
        <v>838.60964912280701</v>
      </c>
      <c r="CM18" s="5">
        <v>0</v>
      </c>
      <c r="CN18" s="5">
        <v>167.72192982456141</v>
      </c>
      <c r="CO18" s="5">
        <v>1006.331578947368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1947.9000816842099</v>
      </c>
      <c r="G19" s="5">
        <v>4092.4157137037041</v>
      </c>
      <c r="H19" s="5">
        <v>6635.119999999999</v>
      </c>
      <c r="I19" s="5">
        <v>6143.6296296296287</v>
      </c>
      <c r="J19" s="5">
        <v>6535.92</v>
      </c>
      <c r="K19" s="5">
        <v>99.2</v>
      </c>
      <c r="L19" s="5">
        <v>0</v>
      </c>
      <c r="M19" s="6">
        <v>155</v>
      </c>
      <c r="N19" s="5">
        <v>2144.5156320194928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5752.2199999999993</v>
      </c>
      <c r="W19" s="5">
        <v>478.81905370370367</v>
      </c>
      <c r="X19" s="5">
        <v>5326.1296296296287</v>
      </c>
      <c r="Y19" s="5">
        <v>0</v>
      </c>
      <c r="Z19" s="5">
        <v>5727.53</v>
      </c>
      <c r="AA19" s="5">
        <v>24.69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882.9</v>
      </c>
      <c r="BA19" s="5">
        <v>3600</v>
      </c>
      <c r="BB19" s="5">
        <v>817.49999999999989</v>
      </c>
      <c r="BC19" s="5">
        <v>0</v>
      </c>
      <c r="BD19" s="5">
        <v>808.39</v>
      </c>
      <c r="BE19" s="5">
        <v>74.510000000000005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85</v>
      </c>
      <c r="BO19" s="6">
        <v>0</v>
      </c>
      <c r="BP19" s="6">
        <v>0</v>
      </c>
      <c r="BQ19" s="6">
        <v>0</v>
      </c>
      <c r="BR19" s="6">
        <v>0</v>
      </c>
      <c r="BS19" s="6">
        <v>70</v>
      </c>
      <c r="BT19" s="6">
        <v>0</v>
      </c>
      <c r="BU19" s="60"/>
      <c r="BV19" s="5">
        <v>4078.819053703704</v>
      </c>
      <c r="BW19" s="5">
        <v>13.59666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34.269005847953217</v>
      </c>
      <c r="CG19" s="5">
        <v>5</v>
      </c>
      <c r="CH19" s="5">
        <v>0</v>
      </c>
      <c r="CI19" s="5">
        <v>88.910607999999996</v>
      </c>
      <c r="CJ19" s="5">
        <v>3.8888888888888888</v>
      </c>
      <c r="CK19" s="5">
        <v>941.56850273684211</v>
      </c>
      <c r="CL19" s="5">
        <v>838.60964912280701</v>
      </c>
      <c r="CM19" s="5">
        <v>0</v>
      </c>
      <c r="CN19" s="5">
        <v>167.72192982456141</v>
      </c>
      <c r="CO19" s="5">
        <v>1006.331578947368</v>
      </c>
      <c r="CP19" s="60"/>
      <c r="CQ19" s="4"/>
    </row>
    <row r="20" spans="1:95" ht="18.95" customHeight="1" x14ac:dyDescent="0.25">
      <c r="A20" s="60"/>
      <c r="B20" s="3">
        <v>1118</v>
      </c>
      <c r="C20" s="4" t="s">
        <v>210</v>
      </c>
      <c r="D20" s="3" t="s">
        <v>107</v>
      </c>
      <c r="E20" s="60"/>
      <c r="F20" s="5">
        <v>1858.98947368421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1741.01052631579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0"/>
      <c r="BV20" s="5">
        <v>3600</v>
      </c>
      <c r="BW20" s="5">
        <v>0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34.269005847953217</v>
      </c>
      <c r="CG20" s="5">
        <v>5</v>
      </c>
      <c r="CH20" s="5">
        <v>0</v>
      </c>
      <c r="CI20" s="5">
        <v>0</v>
      </c>
      <c r="CJ20" s="5">
        <v>3.8888888888888888</v>
      </c>
      <c r="CK20" s="5">
        <v>852.65789473684208</v>
      </c>
      <c r="CL20" s="5">
        <v>838.60964912280701</v>
      </c>
      <c r="CM20" s="5">
        <v>0</v>
      </c>
      <c r="CN20" s="5">
        <v>167.72192982456141</v>
      </c>
      <c r="CO20" s="5">
        <v>1006.331578947368</v>
      </c>
      <c r="CP20" s="60"/>
      <c r="CQ20" s="4"/>
    </row>
    <row r="21" spans="1:95" ht="18.95" customHeight="1" x14ac:dyDescent="0.25">
      <c r="A21" s="60"/>
      <c r="B21" s="3">
        <v>1120</v>
      </c>
      <c r="C21" s="4" t="s">
        <v>124</v>
      </c>
      <c r="D21" s="3" t="s">
        <v>107</v>
      </c>
      <c r="E21" s="60"/>
      <c r="F21" s="5">
        <v>2418.707903684211</v>
      </c>
      <c r="G21" s="5">
        <v>4064.440500222222</v>
      </c>
      <c r="H21" s="5">
        <v>11836.45</v>
      </c>
      <c r="I21" s="5">
        <v>10959.675925925931</v>
      </c>
      <c r="J21" s="5">
        <v>11019.24</v>
      </c>
      <c r="K21" s="5">
        <v>817.21</v>
      </c>
      <c r="L21" s="5">
        <v>0</v>
      </c>
      <c r="M21" s="6">
        <v>741</v>
      </c>
      <c r="N21" s="5">
        <v>1645.732596538011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4121.88</v>
      </c>
      <c r="W21" s="5">
        <v>343.10834444444453</v>
      </c>
      <c r="X21" s="5">
        <v>3816.5555555555552</v>
      </c>
      <c r="Y21" s="5">
        <v>0</v>
      </c>
      <c r="Z21" s="5">
        <v>3936.66</v>
      </c>
      <c r="AA21" s="5">
        <v>185.22</v>
      </c>
      <c r="AB21" s="5">
        <v>36.4</v>
      </c>
      <c r="AC21" s="5">
        <v>2.5277777777777781</v>
      </c>
      <c r="AD21" s="5">
        <v>33.703703703703702</v>
      </c>
      <c r="AE21" s="5">
        <v>0</v>
      </c>
      <c r="AF21" s="5">
        <v>36.4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7678.17</v>
      </c>
      <c r="BA21" s="5">
        <v>3600</v>
      </c>
      <c r="BB21" s="5">
        <v>7109.4166666666661</v>
      </c>
      <c r="BC21" s="5">
        <v>0</v>
      </c>
      <c r="BD21" s="5">
        <v>7046.18</v>
      </c>
      <c r="BE21" s="5">
        <v>631.99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181</v>
      </c>
      <c r="BO21" s="6">
        <v>2</v>
      </c>
      <c r="BP21" s="6">
        <v>0</v>
      </c>
      <c r="BQ21" s="6">
        <v>0</v>
      </c>
      <c r="BR21" s="6">
        <v>0</v>
      </c>
      <c r="BS21" s="6">
        <v>558</v>
      </c>
      <c r="BT21" s="6">
        <v>0</v>
      </c>
      <c r="BU21" s="60"/>
      <c r="BV21" s="5">
        <v>3945.6361222222222</v>
      </c>
      <c r="BW21" s="5">
        <v>118.804378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34.269005847953217</v>
      </c>
      <c r="CG21" s="5">
        <v>5</v>
      </c>
      <c r="CH21" s="5">
        <v>380</v>
      </c>
      <c r="CI21" s="5">
        <v>158.60843</v>
      </c>
      <c r="CJ21" s="5">
        <v>3.8888888888888888</v>
      </c>
      <c r="CK21" s="5">
        <v>1412.376324736842</v>
      </c>
      <c r="CL21" s="5">
        <v>838.60964912280701</v>
      </c>
      <c r="CM21" s="5">
        <v>0</v>
      </c>
      <c r="CN21" s="5">
        <v>167.72192982456141</v>
      </c>
      <c r="CO21" s="5">
        <v>1006.331578947368</v>
      </c>
      <c r="CP21" s="60"/>
      <c r="CQ21" s="4"/>
    </row>
    <row r="22" spans="1:95" ht="18.95" customHeight="1" x14ac:dyDescent="0.25">
      <c r="A22" s="60"/>
      <c r="B22" s="3">
        <v>1121</v>
      </c>
      <c r="C22" s="4" t="s">
        <v>125</v>
      </c>
      <c r="D22" s="3" t="s">
        <v>107</v>
      </c>
      <c r="E22" s="60"/>
      <c r="F22" s="5">
        <v>2398.9553656842099</v>
      </c>
      <c r="G22" s="5">
        <v>3889.8163017777779</v>
      </c>
      <c r="H22" s="5">
        <v>10362.379999999999</v>
      </c>
      <c r="I22" s="5">
        <v>9594.7962962962956</v>
      </c>
      <c r="J22" s="5">
        <v>9779.8000000000011</v>
      </c>
      <c r="K22" s="5">
        <v>582.57999999999993</v>
      </c>
      <c r="L22" s="5">
        <v>0</v>
      </c>
      <c r="M22" s="6">
        <v>795</v>
      </c>
      <c r="N22" s="5">
        <v>1490.860936093567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1642.32</v>
      </c>
      <c r="W22" s="5">
        <v>136.70793333333339</v>
      </c>
      <c r="X22" s="5">
        <v>1520.666666666667</v>
      </c>
      <c r="Y22" s="5">
        <v>0</v>
      </c>
      <c r="Z22" s="5">
        <v>1376.7</v>
      </c>
      <c r="AA22" s="5">
        <v>265.62</v>
      </c>
      <c r="AB22" s="5">
        <v>271</v>
      </c>
      <c r="AC22" s="5">
        <v>18.819444444444439</v>
      </c>
      <c r="AD22" s="5">
        <v>250.9259259259259</v>
      </c>
      <c r="AE22" s="5">
        <v>0</v>
      </c>
      <c r="AF22" s="5">
        <v>271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8449.06</v>
      </c>
      <c r="BA22" s="5">
        <v>3600</v>
      </c>
      <c r="BB22" s="5">
        <v>7823.2037037037026</v>
      </c>
      <c r="BC22" s="5">
        <v>0</v>
      </c>
      <c r="BD22" s="5">
        <v>8132.1</v>
      </c>
      <c r="BE22" s="5">
        <v>316.95999999999998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60"/>
      <c r="BM22" s="6">
        <v>0</v>
      </c>
      <c r="BN22" s="6">
        <v>57</v>
      </c>
      <c r="BO22" s="6">
        <v>11</v>
      </c>
      <c r="BP22" s="6">
        <v>0</v>
      </c>
      <c r="BQ22" s="6">
        <v>0</v>
      </c>
      <c r="BR22" s="6">
        <v>0</v>
      </c>
      <c r="BS22" s="6">
        <v>727</v>
      </c>
      <c r="BT22" s="6">
        <v>0</v>
      </c>
      <c r="BU22" s="60"/>
      <c r="BV22" s="5">
        <v>3755.5273777777779</v>
      </c>
      <c r="BW22" s="5">
        <v>134.28892400000001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34.269005847953217</v>
      </c>
      <c r="CG22" s="5">
        <v>5</v>
      </c>
      <c r="CH22" s="5">
        <v>380</v>
      </c>
      <c r="CI22" s="5">
        <v>138.85589200000001</v>
      </c>
      <c r="CJ22" s="5">
        <v>3.8888888888888888</v>
      </c>
      <c r="CK22" s="5">
        <v>1392.623786736842</v>
      </c>
      <c r="CL22" s="5">
        <v>838.60964912280701</v>
      </c>
      <c r="CM22" s="5">
        <v>0</v>
      </c>
      <c r="CN22" s="5">
        <v>167.72192982456141</v>
      </c>
      <c r="CO22" s="5">
        <v>1006.331578947368</v>
      </c>
      <c r="CP22" s="60"/>
      <c r="CQ22" s="4"/>
    </row>
    <row r="23" spans="1:95" ht="18.95" customHeight="1" x14ac:dyDescent="0.25">
      <c r="A23" s="60"/>
      <c r="B23" s="3">
        <v>1122</v>
      </c>
      <c r="C23" s="4" t="s">
        <v>174</v>
      </c>
      <c r="D23" s="3" t="s">
        <v>107</v>
      </c>
      <c r="E23" s="60"/>
      <c r="F23" s="5">
        <v>2134.923503684211</v>
      </c>
      <c r="G23" s="5">
        <v>3235.822197629629</v>
      </c>
      <c r="H23" s="5">
        <v>4920.4500000000007</v>
      </c>
      <c r="I23" s="5">
        <v>4555.9722222222217</v>
      </c>
      <c r="J23" s="5">
        <v>4543.7700000000004</v>
      </c>
      <c r="K23" s="5">
        <v>376.68</v>
      </c>
      <c r="L23" s="5">
        <v>0</v>
      </c>
      <c r="M23" s="6">
        <v>198</v>
      </c>
      <c r="N23" s="5">
        <v>1100.8986939454189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2759.78</v>
      </c>
      <c r="W23" s="5">
        <v>229.7261314814815</v>
      </c>
      <c r="X23" s="5">
        <v>2555.3518518518522</v>
      </c>
      <c r="Y23" s="5">
        <v>0</v>
      </c>
      <c r="Z23" s="5">
        <v>2576.7800000000002</v>
      </c>
      <c r="AA23" s="5">
        <v>183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1225.92</v>
      </c>
      <c r="BA23" s="5">
        <v>2950</v>
      </c>
      <c r="BB23" s="5">
        <v>1135.1111111111111</v>
      </c>
      <c r="BC23" s="5">
        <v>0</v>
      </c>
      <c r="BD23" s="5">
        <v>1104.74</v>
      </c>
      <c r="BE23" s="5">
        <v>121.18</v>
      </c>
      <c r="BF23" s="5">
        <v>934.75</v>
      </c>
      <c r="BG23" s="5">
        <v>37.216898148148147</v>
      </c>
      <c r="BH23" s="5">
        <v>865.50925925925924</v>
      </c>
      <c r="BI23" s="5">
        <v>0</v>
      </c>
      <c r="BJ23" s="5">
        <v>862.25</v>
      </c>
      <c r="BK23" s="5">
        <v>72.5</v>
      </c>
      <c r="BL23" s="60"/>
      <c r="BM23" s="6">
        <v>0</v>
      </c>
      <c r="BN23" s="6">
        <v>54</v>
      </c>
      <c r="BO23" s="6">
        <v>0</v>
      </c>
      <c r="BP23" s="6">
        <v>0</v>
      </c>
      <c r="BQ23" s="6">
        <v>0</v>
      </c>
      <c r="BR23" s="6">
        <v>0</v>
      </c>
      <c r="BS23" s="6">
        <v>84</v>
      </c>
      <c r="BT23" s="6">
        <v>60</v>
      </c>
      <c r="BU23" s="60"/>
      <c r="BV23" s="5">
        <v>3216.94302962963</v>
      </c>
      <c r="BW23" s="5">
        <v>18.879168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34.269005847953217</v>
      </c>
      <c r="CG23" s="5">
        <v>5</v>
      </c>
      <c r="CH23" s="5">
        <v>210</v>
      </c>
      <c r="CI23" s="5">
        <v>65.934030000000007</v>
      </c>
      <c r="CJ23" s="5">
        <v>3.8888888888888888</v>
      </c>
      <c r="CK23" s="5">
        <v>1128.591924736842</v>
      </c>
      <c r="CL23" s="5">
        <v>838.60964912280701</v>
      </c>
      <c r="CM23" s="5">
        <v>0</v>
      </c>
      <c r="CN23" s="5">
        <v>167.72192982456141</v>
      </c>
      <c r="CO23" s="5">
        <v>1006.331578947368</v>
      </c>
      <c r="CP23" s="60"/>
      <c r="CQ23" s="4"/>
    </row>
    <row r="24" spans="1:95" ht="18.95" customHeight="1" x14ac:dyDescent="0.25">
      <c r="A24" s="60"/>
      <c r="B24" s="3">
        <v>1123</v>
      </c>
      <c r="C24" s="4" t="s">
        <v>127</v>
      </c>
      <c r="D24" s="3" t="s">
        <v>107</v>
      </c>
      <c r="E24" s="60"/>
      <c r="F24" s="5">
        <v>2562.7699596842099</v>
      </c>
      <c r="G24" s="5">
        <v>4826.3445821851856</v>
      </c>
      <c r="H24" s="5">
        <v>36849.29</v>
      </c>
      <c r="I24" s="5">
        <v>34119.712962962964</v>
      </c>
      <c r="J24" s="5">
        <v>35177.980000000003</v>
      </c>
      <c r="K24" s="5">
        <v>1671.31</v>
      </c>
      <c r="L24" s="5">
        <v>0</v>
      </c>
      <c r="M24" s="6">
        <v>2401</v>
      </c>
      <c r="N24" s="5">
        <v>2263.5746225009748</v>
      </c>
      <c r="O24" s="60"/>
      <c r="P24" s="5">
        <v>8</v>
      </c>
      <c r="Q24" s="5">
        <v>0.51851851851851849</v>
      </c>
      <c r="R24" s="5">
        <v>7.4074074074074074</v>
      </c>
      <c r="S24" s="5">
        <v>0</v>
      </c>
      <c r="T24" s="5">
        <v>8</v>
      </c>
      <c r="U24" s="5">
        <v>0</v>
      </c>
      <c r="V24" s="5">
        <v>11342.51</v>
      </c>
      <c r="W24" s="5">
        <v>944.15893425925913</v>
      </c>
      <c r="X24" s="5">
        <v>10502.324074074069</v>
      </c>
      <c r="Y24" s="5">
        <v>0</v>
      </c>
      <c r="Z24" s="5">
        <v>10740.63</v>
      </c>
      <c r="AA24" s="5">
        <v>601.88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11.8</v>
      </c>
      <c r="AO24" s="5">
        <v>0.76481481481481484</v>
      </c>
      <c r="AP24" s="5">
        <v>10.925925925925929</v>
      </c>
      <c r="AQ24" s="5">
        <v>0</v>
      </c>
      <c r="AR24" s="5">
        <v>0</v>
      </c>
      <c r="AS24" s="5">
        <v>11.8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17106.43</v>
      </c>
      <c r="BA24" s="5">
        <v>2950</v>
      </c>
      <c r="BB24" s="5">
        <v>15839.28703703704</v>
      </c>
      <c r="BC24" s="5">
        <v>0</v>
      </c>
      <c r="BD24" s="5">
        <v>16280.5</v>
      </c>
      <c r="BE24" s="5">
        <v>825.93</v>
      </c>
      <c r="BF24" s="5">
        <v>8380.5500000000011</v>
      </c>
      <c r="BG24" s="5">
        <v>667.34009259259255</v>
      </c>
      <c r="BH24" s="5">
        <v>7759.7685185185192</v>
      </c>
      <c r="BI24" s="5">
        <v>0</v>
      </c>
      <c r="BJ24" s="5">
        <v>8148.85</v>
      </c>
      <c r="BK24" s="5">
        <v>231.7</v>
      </c>
      <c r="BL24" s="60"/>
      <c r="BM24" s="6">
        <v>1</v>
      </c>
      <c r="BN24" s="6">
        <v>323</v>
      </c>
      <c r="BO24" s="6">
        <v>0</v>
      </c>
      <c r="BP24" s="6">
        <v>0</v>
      </c>
      <c r="BQ24" s="6">
        <v>1</v>
      </c>
      <c r="BR24" s="6">
        <v>0</v>
      </c>
      <c r="BS24" s="6">
        <v>1222</v>
      </c>
      <c r="BT24" s="6">
        <v>854</v>
      </c>
      <c r="BU24" s="60"/>
      <c r="BV24" s="5">
        <v>4562.7823601851851</v>
      </c>
      <c r="BW24" s="5">
        <v>263.56222200000002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34.269005847953217</v>
      </c>
      <c r="CG24" s="5">
        <v>5</v>
      </c>
      <c r="CH24" s="5">
        <v>210</v>
      </c>
      <c r="CI24" s="5">
        <v>493.78048599999988</v>
      </c>
      <c r="CJ24" s="5">
        <v>3.8888888888888888</v>
      </c>
      <c r="CK24" s="5">
        <v>1556.438380736842</v>
      </c>
      <c r="CL24" s="5">
        <v>838.60964912280701</v>
      </c>
      <c r="CM24" s="5">
        <v>0</v>
      </c>
      <c r="CN24" s="5">
        <v>167.72192982456141</v>
      </c>
      <c r="CO24" s="5">
        <v>1006.331578947368</v>
      </c>
      <c r="CP24" s="60"/>
      <c r="CQ24" s="4"/>
    </row>
    <row r="25" spans="1:95" ht="18.95" customHeight="1" x14ac:dyDescent="0.25">
      <c r="A25" s="60"/>
      <c r="B25" s="3">
        <v>1125</v>
      </c>
      <c r="C25" s="4" t="s">
        <v>198</v>
      </c>
      <c r="D25" s="3" t="s">
        <v>107</v>
      </c>
      <c r="E25" s="60"/>
      <c r="F25" s="5">
        <v>2049.8842196842111</v>
      </c>
      <c r="G25" s="5">
        <v>4618.583765740741</v>
      </c>
      <c r="H25" s="5">
        <v>13333.19</v>
      </c>
      <c r="I25" s="5">
        <v>12345.546296296299</v>
      </c>
      <c r="J25" s="5">
        <v>11895.15</v>
      </c>
      <c r="K25" s="5">
        <v>1438.04</v>
      </c>
      <c r="L25" s="5">
        <v>0</v>
      </c>
      <c r="M25" s="6">
        <v>627</v>
      </c>
      <c r="N25" s="5">
        <v>2568.6995460565299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4822.6899999999996</v>
      </c>
      <c r="W25" s="5">
        <v>401.44428796296302</v>
      </c>
      <c r="X25" s="5">
        <v>4465.4537037037026</v>
      </c>
      <c r="Y25" s="5">
        <v>0</v>
      </c>
      <c r="Z25" s="5">
        <v>4477.1099999999997</v>
      </c>
      <c r="AA25" s="5">
        <v>345.58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6279.52</v>
      </c>
      <c r="AU25" s="5">
        <v>436.07777777777778</v>
      </c>
      <c r="AV25" s="5">
        <v>5814.3703703703704</v>
      </c>
      <c r="AW25" s="5">
        <v>0</v>
      </c>
      <c r="AX25" s="5">
        <v>5634.6</v>
      </c>
      <c r="AY25" s="5">
        <v>644.91999999999996</v>
      </c>
      <c r="AZ25" s="5">
        <v>2230.98</v>
      </c>
      <c r="BA25" s="5">
        <v>3650</v>
      </c>
      <c r="BB25" s="5">
        <v>2065.7222222222222</v>
      </c>
      <c r="BC25" s="5">
        <v>0</v>
      </c>
      <c r="BD25" s="5">
        <v>1783.44</v>
      </c>
      <c r="BE25" s="5">
        <v>447.54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154</v>
      </c>
      <c r="BO25" s="6">
        <v>0</v>
      </c>
      <c r="BP25" s="6">
        <v>0</v>
      </c>
      <c r="BQ25" s="6">
        <v>0</v>
      </c>
      <c r="BR25" s="6">
        <v>343</v>
      </c>
      <c r="BS25" s="6">
        <v>130</v>
      </c>
      <c r="BT25" s="6">
        <v>0</v>
      </c>
      <c r="BU25" s="60"/>
      <c r="BV25" s="5">
        <v>4487.5220657407408</v>
      </c>
      <c r="BW25" s="5">
        <v>131.0617</v>
      </c>
      <c r="BX25" s="5">
        <v>0</v>
      </c>
      <c r="BY25" s="60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34.269005847953217</v>
      </c>
      <c r="CG25" s="5">
        <v>5</v>
      </c>
      <c r="CH25" s="5">
        <v>0</v>
      </c>
      <c r="CI25" s="5">
        <v>178.66474600000001</v>
      </c>
      <c r="CJ25" s="5">
        <v>3.8888888888888888</v>
      </c>
      <c r="CK25" s="5">
        <v>1043.552640736842</v>
      </c>
      <c r="CL25" s="5">
        <v>838.60964912280701</v>
      </c>
      <c r="CM25" s="5">
        <v>0</v>
      </c>
      <c r="CN25" s="5">
        <v>167.72192982456141</v>
      </c>
      <c r="CO25" s="5">
        <v>1006.331578947368</v>
      </c>
      <c r="CP25" s="60"/>
      <c r="CQ25" s="4"/>
    </row>
    <row r="26" spans="1:95" ht="18.95" customHeight="1" x14ac:dyDescent="0.25">
      <c r="A26" s="60"/>
      <c r="B26" s="3">
        <v>1126</v>
      </c>
      <c r="C26" s="4" t="s">
        <v>130</v>
      </c>
      <c r="D26" s="3" t="s">
        <v>107</v>
      </c>
      <c r="E26" s="60"/>
      <c r="F26" s="5">
        <v>3526.4811476842101</v>
      </c>
      <c r="G26" s="5">
        <v>3250.5029712222231</v>
      </c>
      <c r="H26" s="5">
        <v>38878.11</v>
      </c>
      <c r="I26" s="5">
        <v>35998.25</v>
      </c>
      <c r="J26" s="5">
        <v>36811.35</v>
      </c>
      <c r="K26" s="5">
        <v>2066.7600000000002</v>
      </c>
      <c r="L26" s="5">
        <v>0</v>
      </c>
      <c r="M26" s="6">
        <v>723</v>
      </c>
      <c r="N26" s="5">
        <v>-275.978176461987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36632.550000000003</v>
      </c>
      <c r="W26" s="5">
        <v>3049.3205972222231</v>
      </c>
      <c r="X26" s="5">
        <v>33919.027777777781</v>
      </c>
      <c r="Y26" s="5">
        <v>0</v>
      </c>
      <c r="Z26" s="5">
        <v>34761.61</v>
      </c>
      <c r="AA26" s="5">
        <v>1870.94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966.47</v>
      </c>
      <c r="AU26" s="5">
        <v>67.115972222222211</v>
      </c>
      <c r="AV26" s="5">
        <v>894.87962962962956</v>
      </c>
      <c r="AW26" s="5">
        <v>0</v>
      </c>
      <c r="AX26" s="5">
        <v>887.27</v>
      </c>
      <c r="AY26" s="5">
        <v>79.2</v>
      </c>
      <c r="AZ26" s="5">
        <v>1279.0899999999999</v>
      </c>
      <c r="BA26" s="5">
        <v>99.484777777777779</v>
      </c>
      <c r="BB26" s="5">
        <v>1184.3425925925931</v>
      </c>
      <c r="BC26" s="5">
        <v>0</v>
      </c>
      <c r="BD26" s="5">
        <v>1162.47</v>
      </c>
      <c r="BE26" s="5">
        <v>116.62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642</v>
      </c>
      <c r="BO26" s="6">
        <v>0</v>
      </c>
      <c r="BP26" s="6">
        <v>0</v>
      </c>
      <c r="BQ26" s="6">
        <v>0</v>
      </c>
      <c r="BR26" s="6">
        <v>26</v>
      </c>
      <c r="BS26" s="6">
        <v>55</v>
      </c>
      <c r="BT26" s="6">
        <v>0</v>
      </c>
      <c r="BU26" s="60"/>
      <c r="BV26" s="5">
        <v>3215.9213472222232</v>
      </c>
      <c r="BW26" s="5">
        <v>34.581624000000012</v>
      </c>
      <c r="BX26" s="5">
        <v>0</v>
      </c>
      <c r="BY26" s="60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34.269005847953217</v>
      </c>
      <c r="CG26" s="5">
        <v>5</v>
      </c>
      <c r="CH26" s="5">
        <v>0</v>
      </c>
      <c r="CI26" s="5">
        <v>520.96667400000001</v>
      </c>
      <c r="CJ26" s="5">
        <v>3.8888888888888888</v>
      </c>
      <c r="CK26" s="5">
        <v>2520.149568736842</v>
      </c>
      <c r="CL26" s="5">
        <v>838.60964912280701</v>
      </c>
      <c r="CM26" s="5">
        <v>0</v>
      </c>
      <c r="CN26" s="5">
        <v>167.72192982456141</v>
      </c>
      <c r="CO26" s="5">
        <v>1006.331578947368</v>
      </c>
      <c r="CP26" s="60"/>
      <c r="CQ26" s="4"/>
    </row>
    <row r="27" spans="1:95" ht="18.95" customHeight="1" x14ac:dyDescent="0.25">
      <c r="A27" s="60"/>
      <c r="B27" s="3">
        <v>1127</v>
      </c>
      <c r="C27" s="4" t="s">
        <v>130</v>
      </c>
      <c r="D27" s="3" t="s">
        <v>107</v>
      </c>
      <c r="E27" s="60"/>
      <c r="F27" s="5">
        <v>3374.5678596842099</v>
      </c>
      <c r="G27" s="5">
        <v>2313.010591703704</v>
      </c>
      <c r="H27" s="5">
        <v>27542.79</v>
      </c>
      <c r="I27" s="5">
        <v>25502.583333333328</v>
      </c>
      <c r="J27" s="5">
        <v>24744.5</v>
      </c>
      <c r="K27" s="5">
        <v>2798.29</v>
      </c>
      <c r="L27" s="5">
        <v>0</v>
      </c>
      <c r="M27" s="6">
        <v>638</v>
      </c>
      <c r="N27" s="5">
        <v>-1061.5572679805059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24802.82</v>
      </c>
      <c r="W27" s="5">
        <v>2064.6051092592588</v>
      </c>
      <c r="X27" s="5">
        <v>22965.574074074069</v>
      </c>
      <c r="Y27" s="5">
        <v>0</v>
      </c>
      <c r="Z27" s="5">
        <v>22293.99</v>
      </c>
      <c r="AA27" s="5">
        <v>2508.83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827.86</v>
      </c>
      <c r="AU27" s="5">
        <v>57.49027777777777</v>
      </c>
      <c r="AV27" s="5">
        <v>766.53703703703695</v>
      </c>
      <c r="AW27" s="5">
        <v>0</v>
      </c>
      <c r="AX27" s="5">
        <v>674.5</v>
      </c>
      <c r="AY27" s="5">
        <v>153.36000000000001</v>
      </c>
      <c r="AZ27" s="5">
        <v>1912.11</v>
      </c>
      <c r="BA27" s="5">
        <v>148.71966666666671</v>
      </c>
      <c r="BB27" s="5">
        <v>1770.4722222222219</v>
      </c>
      <c r="BC27" s="5">
        <v>0</v>
      </c>
      <c r="BD27" s="5">
        <v>1776.01</v>
      </c>
      <c r="BE27" s="5">
        <v>136.1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548</v>
      </c>
      <c r="BO27" s="6">
        <v>0</v>
      </c>
      <c r="BP27" s="6">
        <v>0</v>
      </c>
      <c r="BQ27" s="6">
        <v>0</v>
      </c>
      <c r="BR27" s="6">
        <v>21</v>
      </c>
      <c r="BS27" s="6">
        <v>69</v>
      </c>
      <c r="BT27" s="6">
        <v>0</v>
      </c>
      <c r="BU27" s="60"/>
      <c r="BV27" s="5">
        <v>2270.8150537037041</v>
      </c>
      <c r="BW27" s="5">
        <v>42.195537999999999</v>
      </c>
      <c r="BX27" s="5">
        <v>0</v>
      </c>
      <c r="BY27" s="60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34.269005847953217</v>
      </c>
      <c r="CG27" s="5">
        <v>5</v>
      </c>
      <c r="CH27" s="5">
        <v>0</v>
      </c>
      <c r="CI27" s="5">
        <v>369.07338600000003</v>
      </c>
      <c r="CJ27" s="5">
        <v>3.8888888888888888</v>
      </c>
      <c r="CK27" s="5">
        <v>2368.2362807368422</v>
      </c>
      <c r="CL27" s="5">
        <v>838.60964912280701</v>
      </c>
      <c r="CM27" s="5">
        <v>0</v>
      </c>
      <c r="CN27" s="5">
        <v>167.72192982456141</v>
      </c>
      <c r="CO27" s="5">
        <v>1006.331578947368</v>
      </c>
      <c r="CP27" s="60"/>
      <c r="CQ27" s="4"/>
    </row>
    <row r="28" spans="1:95" ht="18.95" customHeight="1" x14ac:dyDescent="0.25">
      <c r="A28" s="60"/>
      <c r="B28" s="3">
        <v>1128</v>
      </c>
      <c r="C28" s="4" t="s">
        <v>131</v>
      </c>
      <c r="D28" s="3" t="s">
        <v>107</v>
      </c>
      <c r="E28" s="60"/>
      <c r="F28" s="5">
        <v>2829.9238416842099</v>
      </c>
      <c r="G28" s="5">
        <v>644.99677748148156</v>
      </c>
      <c r="H28" s="5">
        <v>7611.52</v>
      </c>
      <c r="I28" s="5">
        <v>7047.7037037037026</v>
      </c>
      <c r="J28" s="5">
        <v>6680.72</v>
      </c>
      <c r="K28" s="5">
        <v>930.8</v>
      </c>
      <c r="L28" s="5">
        <v>0</v>
      </c>
      <c r="M28" s="6">
        <v>282</v>
      </c>
      <c r="N28" s="5">
        <v>-2184.9270642027291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3886.78</v>
      </c>
      <c r="W28" s="5">
        <v>323.53844629629629</v>
      </c>
      <c r="X28" s="5">
        <v>3598.87037037037</v>
      </c>
      <c r="Y28" s="5">
        <v>0</v>
      </c>
      <c r="Z28" s="5">
        <v>3422.08</v>
      </c>
      <c r="AA28" s="5">
        <v>464.7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902.75</v>
      </c>
      <c r="AO28" s="5">
        <v>58.511574074074083</v>
      </c>
      <c r="AP28" s="5">
        <v>835.87962962962956</v>
      </c>
      <c r="AQ28" s="5">
        <v>0</v>
      </c>
      <c r="AR28" s="5">
        <v>762.85</v>
      </c>
      <c r="AS28" s="5">
        <v>139.9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2821.99</v>
      </c>
      <c r="BA28" s="5">
        <v>219.4881111111111</v>
      </c>
      <c r="BB28" s="5">
        <v>2612.953703703703</v>
      </c>
      <c r="BC28" s="5">
        <v>0</v>
      </c>
      <c r="BD28" s="5">
        <v>2495.79</v>
      </c>
      <c r="BE28" s="5">
        <v>326.2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120</v>
      </c>
      <c r="BO28" s="6">
        <v>0</v>
      </c>
      <c r="BP28" s="6">
        <v>0</v>
      </c>
      <c r="BQ28" s="6">
        <v>36</v>
      </c>
      <c r="BR28" s="6">
        <v>0</v>
      </c>
      <c r="BS28" s="6">
        <v>126</v>
      </c>
      <c r="BT28" s="6">
        <v>0</v>
      </c>
      <c r="BU28" s="60"/>
      <c r="BV28" s="5">
        <v>601.53813148148151</v>
      </c>
      <c r="BW28" s="5">
        <v>43.458645999999987</v>
      </c>
      <c r="BX28" s="5">
        <v>0</v>
      </c>
      <c r="BY28" s="60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34.269005847953217</v>
      </c>
      <c r="CG28" s="5">
        <v>5</v>
      </c>
      <c r="CH28" s="5">
        <v>0</v>
      </c>
      <c r="CI28" s="5">
        <v>101.99436799999999</v>
      </c>
      <c r="CJ28" s="5">
        <v>3.8888888888888888</v>
      </c>
      <c r="CK28" s="5">
        <v>1823.592262736842</v>
      </c>
      <c r="CL28" s="5">
        <v>838.60964912280701</v>
      </c>
      <c r="CM28" s="5">
        <v>0</v>
      </c>
      <c r="CN28" s="5">
        <v>167.72192982456141</v>
      </c>
      <c r="CO28" s="5">
        <v>1006.331578947368</v>
      </c>
      <c r="CP28" s="60"/>
      <c r="CQ28" s="4"/>
    </row>
    <row r="29" spans="1:95" ht="18.95" customHeight="1" x14ac:dyDescent="0.25">
      <c r="A29" s="60"/>
      <c r="B29" s="3">
        <v>1129</v>
      </c>
      <c r="C29" s="4" t="s">
        <v>194</v>
      </c>
      <c r="D29" s="3" t="s">
        <v>107</v>
      </c>
      <c r="E29" s="60"/>
      <c r="F29" s="5">
        <v>2632.8093216842112</v>
      </c>
      <c r="G29" s="5">
        <v>678.06489499999998</v>
      </c>
      <c r="H29" s="5">
        <v>9953.7199999999993</v>
      </c>
      <c r="I29" s="5">
        <v>9216.4074074074069</v>
      </c>
      <c r="J29" s="5">
        <v>9199.7899999999991</v>
      </c>
      <c r="K29" s="5">
        <v>753.93</v>
      </c>
      <c r="L29" s="5">
        <v>0</v>
      </c>
      <c r="M29" s="6">
        <v>606</v>
      </c>
      <c r="N29" s="5">
        <v>-1954.744426684211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1456.93</v>
      </c>
      <c r="W29" s="5">
        <v>121.2759324074074</v>
      </c>
      <c r="X29" s="5">
        <v>1349.0092592592589</v>
      </c>
      <c r="Y29" s="5">
        <v>0</v>
      </c>
      <c r="Z29" s="5">
        <v>1323.93</v>
      </c>
      <c r="AA29" s="5">
        <v>133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8282.74</v>
      </c>
      <c r="AO29" s="5">
        <v>536.84425925925927</v>
      </c>
      <c r="AP29" s="5">
        <v>7669.2037037037026</v>
      </c>
      <c r="AQ29" s="5">
        <v>0</v>
      </c>
      <c r="AR29" s="5">
        <v>7661.81</v>
      </c>
      <c r="AS29" s="5">
        <v>620.92999999999995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214.05</v>
      </c>
      <c r="BA29" s="5">
        <v>16.64833333333333</v>
      </c>
      <c r="BB29" s="5">
        <v>198.1944444444444</v>
      </c>
      <c r="BC29" s="5">
        <v>0</v>
      </c>
      <c r="BD29" s="5">
        <v>214.05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63</v>
      </c>
      <c r="BO29" s="6">
        <v>0</v>
      </c>
      <c r="BP29" s="6">
        <v>0</v>
      </c>
      <c r="BQ29" s="6">
        <v>539</v>
      </c>
      <c r="BR29" s="6">
        <v>0</v>
      </c>
      <c r="BS29" s="6">
        <v>4</v>
      </c>
      <c r="BT29" s="6">
        <v>0</v>
      </c>
      <c r="BU29" s="60"/>
      <c r="BV29" s="5">
        <v>674.76852499999995</v>
      </c>
      <c r="BW29" s="5">
        <v>3.29637</v>
      </c>
      <c r="BX29" s="5">
        <v>0</v>
      </c>
      <c r="BY29" s="60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34.269005847953217</v>
      </c>
      <c r="CG29" s="5">
        <v>5</v>
      </c>
      <c r="CH29" s="5">
        <v>0</v>
      </c>
      <c r="CI29" s="5">
        <v>133.37984800000001</v>
      </c>
      <c r="CJ29" s="5">
        <v>3.8888888888888888</v>
      </c>
      <c r="CK29" s="5">
        <v>1626.4777427368419</v>
      </c>
      <c r="CL29" s="5">
        <v>838.60964912280701</v>
      </c>
      <c r="CM29" s="5">
        <v>0</v>
      </c>
      <c r="CN29" s="5">
        <v>167.72192982456141</v>
      </c>
      <c r="CO29" s="5">
        <v>1006.331578947368</v>
      </c>
      <c r="CP29" s="60"/>
      <c r="CQ29" s="4"/>
    </row>
    <row r="30" spans="1:95" ht="18.95" customHeight="1" x14ac:dyDescent="0.25">
      <c r="A30" s="60"/>
      <c r="B30" s="3">
        <v>1130</v>
      </c>
      <c r="C30" s="4" t="s">
        <v>195</v>
      </c>
      <c r="D30" s="3" t="s">
        <v>107</v>
      </c>
      <c r="E30" s="60"/>
      <c r="F30" s="5">
        <v>2586.502509684211</v>
      </c>
      <c r="G30" s="5">
        <v>682.51254777777785</v>
      </c>
      <c r="H30" s="5">
        <v>8937.5399999999991</v>
      </c>
      <c r="I30" s="5">
        <v>8275.5</v>
      </c>
      <c r="J30" s="5">
        <v>7975.7</v>
      </c>
      <c r="K30" s="5">
        <v>961.84000000000015</v>
      </c>
      <c r="L30" s="5">
        <v>0</v>
      </c>
      <c r="M30" s="6">
        <v>428</v>
      </c>
      <c r="N30" s="5">
        <v>-1903.9899619064331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2620.2199999999998</v>
      </c>
      <c r="W30" s="5">
        <v>218.10905370370369</v>
      </c>
      <c r="X30" s="5">
        <v>2426.1296296296291</v>
      </c>
      <c r="Y30" s="5">
        <v>0</v>
      </c>
      <c r="Z30" s="5">
        <v>2326.91</v>
      </c>
      <c r="AA30" s="5">
        <v>293.31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4380.0200000000004</v>
      </c>
      <c r="AO30" s="5">
        <v>283.89018518518532</v>
      </c>
      <c r="AP30" s="5">
        <v>4055.5740740740739</v>
      </c>
      <c r="AQ30" s="5">
        <v>0</v>
      </c>
      <c r="AR30" s="5">
        <v>3819.42</v>
      </c>
      <c r="AS30" s="5">
        <v>560.6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1937.3</v>
      </c>
      <c r="BA30" s="5">
        <v>150.67888888888891</v>
      </c>
      <c r="BB30" s="5">
        <v>1793.7962962962961</v>
      </c>
      <c r="BC30" s="5">
        <v>0</v>
      </c>
      <c r="BD30" s="5">
        <v>1829.37</v>
      </c>
      <c r="BE30" s="5">
        <v>107.93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123</v>
      </c>
      <c r="BO30" s="6">
        <v>0</v>
      </c>
      <c r="BP30" s="6">
        <v>0</v>
      </c>
      <c r="BQ30" s="6">
        <v>207</v>
      </c>
      <c r="BR30" s="6">
        <v>0</v>
      </c>
      <c r="BS30" s="6">
        <v>98</v>
      </c>
      <c r="BT30" s="6">
        <v>0</v>
      </c>
      <c r="BU30" s="60"/>
      <c r="BV30" s="5">
        <v>652.67812777777783</v>
      </c>
      <c r="BW30" s="5">
        <v>29.834420000000001</v>
      </c>
      <c r="BX30" s="5">
        <v>0</v>
      </c>
      <c r="BY30" s="60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34.269005847953217</v>
      </c>
      <c r="CG30" s="5">
        <v>5</v>
      </c>
      <c r="CH30" s="5">
        <v>0</v>
      </c>
      <c r="CI30" s="5">
        <v>119.763036</v>
      </c>
      <c r="CJ30" s="5">
        <v>3.8888888888888888</v>
      </c>
      <c r="CK30" s="5">
        <v>1580.1709307368419</v>
      </c>
      <c r="CL30" s="5">
        <v>838.60964912280701</v>
      </c>
      <c r="CM30" s="5">
        <v>0</v>
      </c>
      <c r="CN30" s="5">
        <v>167.72192982456141</v>
      </c>
      <c r="CO30" s="5">
        <v>1006.331578947368</v>
      </c>
      <c r="CP30" s="60"/>
      <c r="CQ30" s="4"/>
    </row>
    <row r="31" spans="1:95" ht="18.95" customHeight="1" x14ac:dyDescent="0.25">
      <c r="A31" s="60"/>
      <c r="B31" s="3">
        <v>1131</v>
      </c>
      <c r="C31" s="4" t="s">
        <v>196</v>
      </c>
      <c r="D31" s="3" t="s">
        <v>107</v>
      </c>
      <c r="E31" s="60"/>
      <c r="F31" s="5">
        <v>2645.959453684211</v>
      </c>
      <c r="G31" s="5">
        <v>863.13305211111117</v>
      </c>
      <c r="H31" s="5">
        <v>11009.7</v>
      </c>
      <c r="I31" s="5">
        <v>10194.16666666667</v>
      </c>
      <c r="J31" s="5">
        <v>9996.4000000000015</v>
      </c>
      <c r="K31" s="5">
        <v>1013.3</v>
      </c>
      <c r="L31" s="5">
        <v>0</v>
      </c>
      <c r="M31" s="6">
        <v>644</v>
      </c>
      <c r="N31" s="5">
        <v>-1782.826401573099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4237.1099999999997</v>
      </c>
      <c r="W31" s="5">
        <v>352.700175</v>
      </c>
      <c r="X31" s="5">
        <v>3923.25</v>
      </c>
      <c r="Y31" s="5">
        <v>0</v>
      </c>
      <c r="Z31" s="5">
        <v>3816.87</v>
      </c>
      <c r="AA31" s="5">
        <v>420.24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4252.8</v>
      </c>
      <c r="AO31" s="5">
        <v>275.6444444444445</v>
      </c>
      <c r="AP31" s="5">
        <v>3937.7777777777778</v>
      </c>
      <c r="AQ31" s="5">
        <v>0</v>
      </c>
      <c r="AR31" s="5">
        <v>3791.32</v>
      </c>
      <c r="AS31" s="5">
        <v>461.48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2519.79</v>
      </c>
      <c r="BA31" s="5">
        <v>195.98366666666669</v>
      </c>
      <c r="BB31" s="5">
        <v>2333.1388888888891</v>
      </c>
      <c r="BC31" s="5">
        <v>0</v>
      </c>
      <c r="BD31" s="5">
        <v>2388.21</v>
      </c>
      <c r="BE31" s="5">
        <v>131.58000000000001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227</v>
      </c>
      <c r="BO31" s="6">
        <v>0</v>
      </c>
      <c r="BP31" s="6">
        <v>0</v>
      </c>
      <c r="BQ31" s="6">
        <v>261</v>
      </c>
      <c r="BR31" s="6">
        <v>0</v>
      </c>
      <c r="BS31" s="6">
        <v>156</v>
      </c>
      <c r="BT31" s="6">
        <v>0</v>
      </c>
      <c r="BU31" s="60"/>
      <c r="BV31" s="5">
        <v>824.3282861111112</v>
      </c>
      <c r="BW31" s="5">
        <v>38.804766000000001</v>
      </c>
      <c r="BX31" s="5">
        <v>0</v>
      </c>
      <c r="BY31" s="60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34.269005847953217</v>
      </c>
      <c r="CG31" s="5">
        <v>5</v>
      </c>
      <c r="CH31" s="5">
        <v>0</v>
      </c>
      <c r="CI31" s="5">
        <v>147.52997999999999</v>
      </c>
      <c r="CJ31" s="5">
        <v>3.8888888888888888</v>
      </c>
      <c r="CK31" s="5">
        <v>1639.6278747368419</v>
      </c>
      <c r="CL31" s="5">
        <v>838.60964912280701</v>
      </c>
      <c r="CM31" s="5">
        <v>0</v>
      </c>
      <c r="CN31" s="5">
        <v>167.72192982456141</v>
      </c>
      <c r="CO31" s="5">
        <v>1006.331578947368</v>
      </c>
      <c r="CP31" s="60"/>
      <c r="CQ31" s="4"/>
    </row>
    <row r="32" spans="1:95" ht="18.95" customHeight="1" x14ac:dyDescent="0.25">
      <c r="A32" s="60"/>
      <c r="B32" s="3">
        <v>1132</v>
      </c>
      <c r="C32" s="4" t="s">
        <v>197</v>
      </c>
      <c r="D32" s="3" t="s">
        <v>107</v>
      </c>
      <c r="E32" s="60"/>
      <c r="F32" s="5">
        <v>2350.8484536842111</v>
      </c>
      <c r="G32" s="5">
        <v>404.29405018518531</v>
      </c>
      <c r="H32" s="5">
        <v>4844.7000000000007</v>
      </c>
      <c r="I32" s="5">
        <v>4485.833333333333</v>
      </c>
      <c r="J32" s="5">
        <v>4156.18</v>
      </c>
      <c r="K32" s="5">
        <v>688.52</v>
      </c>
      <c r="L32" s="5">
        <v>0</v>
      </c>
      <c r="M32" s="6">
        <v>236</v>
      </c>
      <c r="N32" s="5">
        <v>-1946.5544034990251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2633.93</v>
      </c>
      <c r="W32" s="5">
        <v>219.2502842592593</v>
      </c>
      <c r="X32" s="5">
        <v>2438.8240740740739</v>
      </c>
      <c r="Y32" s="5">
        <v>0</v>
      </c>
      <c r="Z32" s="5">
        <v>2261.8000000000002</v>
      </c>
      <c r="AA32" s="5">
        <v>372.13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738.67</v>
      </c>
      <c r="AO32" s="5">
        <v>47.876759259259252</v>
      </c>
      <c r="AP32" s="5">
        <v>683.95370370370358</v>
      </c>
      <c r="AQ32" s="5">
        <v>0</v>
      </c>
      <c r="AR32" s="5">
        <v>714.77</v>
      </c>
      <c r="AS32" s="5">
        <v>23.9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1472.1</v>
      </c>
      <c r="BA32" s="5">
        <v>114.4966666666667</v>
      </c>
      <c r="BB32" s="5">
        <v>1363.055555555555</v>
      </c>
      <c r="BC32" s="5">
        <v>0</v>
      </c>
      <c r="BD32" s="5">
        <v>1179.6099999999999</v>
      </c>
      <c r="BE32" s="5">
        <v>292.49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119</v>
      </c>
      <c r="BO32" s="6">
        <v>0</v>
      </c>
      <c r="BP32" s="6">
        <v>0</v>
      </c>
      <c r="BQ32" s="6">
        <v>36</v>
      </c>
      <c r="BR32" s="6">
        <v>0</v>
      </c>
      <c r="BS32" s="6">
        <v>81</v>
      </c>
      <c r="BT32" s="6">
        <v>0</v>
      </c>
      <c r="BU32" s="60"/>
      <c r="BV32" s="5">
        <v>381.62371018518519</v>
      </c>
      <c r="BW32" s="5">
        <v>22.670339999999999</v>
      </c>
      <c r="BX32" s="5">
        <v>0</v>
      </c>
      <c r="BY32" s="60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34.269005847953217</v>
      </c>
      <c r="CG32" s="5">
        <v>5</v>
      </c>
      <c r="CH32" s="5">
        <v>0</v>
      </c>
      <c r="CI32" s="5">
        <v>64.918980000000019</v>
      </c>
      <c r="CJ32" s="5">
        <v>3.8888888888888888</v>
      </c>
      <c r="CK32" s="5">
        <v>1344.5168747368421</v>
      </c>
      <c r="CL32" s="5">
        <v>838.60964912280701</v>
      </c>
      <c r="CM32" s="5">
        <v>0</v>
      </c>
      <c r="CN32" s="5">
        <v>167.72192982456141</v>
      </c>
      <c r="CO32" s="5">
        <v>1006.331578947368</v>
      </c>
      <c r="CP32" s="60"/>
      <c r="CQ32" s="4"/>
    </row>
    <row r="33" spans="1:95" ht="18.95" customHeight="1" x14ac:dyDescent="0.25">
      <c r="A33" s="60"/>
      <c r="B33" s="3">
        <v>1133</v>
      </c>
      <c r="C33" s="4" t="s">
        <v>200</v>
      </c>
      <c r="D33" s="3" t="s">
        <v>107</v>
      </c>
      <c r="E33" s="60"/>
      <c r="F33" s="5">
        <v>1994.42013168421</v>
      </c>
      <c r="G33" s="5">
        <v>713.14098799999999</v>
      </c>
      <c r="H33" s="5">
        <v>10185.870000000001</v>
      </c>
      <c r="I33" s="5">
        <v>9431.3611111111095</v>
      </c>
      <c r="J33" s="5">
        <v>8676</v>
      </c>
      <c r="K33" s="5">
        <v>1509.87</v>
      </c>
      <c r="L33" s="5">
        <v>0</v>
      </c>
      <c r="M33" s="6">
        <v>887</v>
      </c>
      <c r="N33" s="5">
        <v>-1281.2791436842101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8319.15</v>
      </c>
      <c r="AO33" s="5">
        <v>539.20416666666665</v>
      </c>
      <c r="AP33" s="5">
        <v>7702.9166666666661</v>
      </c>
      <c r="AQ33" s="5">
        <v>0</v>
      </c>
      <c r="AR33" s="5">
        <v>6919.33</v>
      </c>
      <c r="AS33" s="5">
        <v>1399.82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1866.72</v>
      </c>
      <c r="BA33" s="5">
        <v>145.18933333333331</v>
      </c>
      <c r="BB33" s="5">
        <v>1728.4444444444439</v>
      </c>
      <c r="BC33" s="5">
        <v>0</v>
      </c>
      <c r="BD33" s="5">
        <v>1756.67</v>
      </c>
      <c r="BE33" s="5">
        <v>110.05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0</v>
      </c>
      <c r="BO33" s="6">
        <v>0</v>
      </c>
      <c r="BP33" s="6">
        <v>0</v>
      </c>
      <c r="BQ33" s="6">
        <v>658</v>
      </c>
      <c r="BR33" s="6">
        <v>0</v>
      </c>
      <c r="BS33" s="6">
        <v>229</v>
      </c>
      <c r="BT33" s="6">
        <v>0</v>
      </c>
      <c r="BU33" s="60"/>
      <c r="BV33" s="5">
        <v>684.39350000000002</v>
      </c>
      <c r="BW33" s="5">
        <v>28.747488000000001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34.269005847953217</v>
      </c>
      <c r="CG33" s="5">
        <v>5</v>
      </c>
      <c r="CH33" s="5">
        <v>0</v>
      </c>
      <c r="CI33" s="5">
        <v>136.490658</v>
      </c>
      <c r="CJ33" s="5">
        <v>3.8888888888888888</v>
      </c>
      <c r="CK33" s="5">
        <v>988.08855273684208</v>
      </c>
      <c r="CL33" s="5">
        <v>838.60964912280701</v>
      </c>
      <c r="CM33" s="5">
        <v>0</v>
      </c>
      <c r="CN33" s="5">
        <v>167.72192982456141</v>
      </c>
      <c r="CO33" s="5">
        <v>1006.331578947368</v>
      </c>
      <c r="CP33" s="60"/>
      <c r="CQ33" s="4"/>
    </row>
    <row r="34" spans="1:95" ht="18.95" customHeight="1" x14ac:dyDescent="0.25">
      <c r="A34" s="60"/>
      <c r="B34" s="3">
        <v>1134</v>
      </c>
      <c r="C34" s="4" t="s">
        <v>201</v>
      </c>
      <c r="D34" s="3" t="s">
        <v>107</v>
      </c>
      <c r="E34" s="60"/>
      <c r="F34" s="5">
        <v>2465.9696816842111</v>
      </c>
      <c r="G34" s="5">
        <v>393.85537777777779</v>
      </c>
      <c r="H34" s="5">
        <v>5079.12</v>
      </c>
      <c r="I34" s="5">
        <v>4702.8888888888887</v>
      </c>
      <c r="J34" s="5">
        <v>4447.58</v>
      </c>
      <c r="K34" s="5">
        <v>631.54</v>
      </c>
      <c r="L34" s="5">
        <v>0</v>
      </c>
      <c r="M34" s="6">
        <v>247</v>
      </c>
      <c r="N34" s="5">
        <v>-2072.1143039064332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521.04</v>
      </c>
      <c r="W34" s="5">
        <v>43.371755555555552</v>
      </c>
      <c r="X34" s="5">
        <v>482.4444444444444</v>
      </c>
      <c r="Y34" s="5">
        <v>0</v>
      </c>
      <c r="Z34" s="5">
        <v>521.04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2617.08</v>
      </c>
      <c r="AO34" s="5">
        <v>169.62555555555559</v>
      </c>
      <c r="AP34" s="5">
        <v>2423.2222222222222</v>
      </c>
      <c r="AQ34" s="5">
        <v>0</v>
      </c>
      <c r="AR34" s="5">
        <v>2202.11</v>
      </c>
      <c r="AS34" s="5">
        <v>414.97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1941</v>
      </c>
      <c r="BA34" s="5">
        <v>150.9666666666667</v>
      </c>
      <c r="BB34" s="5">
        <v>1797.2222222222219</v>
      </c>
      <c r="BC34" s="5">
        <v>0</v>
      </c>
      <c r="BD34" s="5">
        <v>1724.43</v>
      </c>
      <c r="BE34" s="5">
        <v>216.57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14</v>
      </c>
      <c r="BO34" s="6">
        <v>0</v>
      </c>
      <c r="BP34" s="6">
        <v>0</v>
      </c>
      <c r="BQ34" s="6">
        <v>134</v>
      </c>
      <c r="BR34" s="6">
        <v>0</v>
      </c>
      <c r="BS34" s="6">
        <v>99</v>
      </c>
      <c r="BT34" s="6">
        <v>0</v>
      </c>
      <c r="BU34" s="60"/>
      <c r="BV34" s="5">
        <v>363.96397777777781</v>
      </c>
      <c r="BW34" s="5">
        <v>29.891400000000001</v>
      </c>
      <c r="BX34" s="5">
        <v>0</v>
      </c>
      <c r="BY34" s="60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34.269005847953217</v>
      </c>
      <c r="CG34" s="5">
        <v>5</v>
      </c>
      <c r="CH34" s="5">
        <v>0</v>
      </c>
      <c r="CI34" s="5">
        <v>68.060208000000003</v>
      </c>
      <c r="CJ34" s="5">
        <v>3.8888888888888888</v>
      </c>
      <c r="CK34" s="5">
        <v>1459.638102736842</v>
      </c>
      <c r="CL34" s="5">
        <v>838.60964912280701</v>
      </c>
      <c r="CM34" s="5">
        <v>0</v>
      </c>
      <c r="CN34" s="5">
        <v>167.72192982456141</v>
      </c>
      <c r="CO34" s="5">
        <v>1006.331578947368</v>
      </c>
      <c r="CP34" s="60"/>
      <c r="CQ34" s="4"/>
    </row>
    <row r="35" spans="1:95" ht="18.95" customHeight="1" x14ac:dyDescent="0.25">
      <c r="A35" s="60"/>
      <c r="B35" s="3">
        <v>1135</v>
      </c>
      <c r="C35" s="4" t="s">
        <v>166</v>
      </c>
      <c r="D35" s="3" t="s">
        <v>107</v>
      </c>
      <c r="E35" s="60"/>
      <c r="F35" s="5">
        <v>2430.2562876842098</v>
      </c>
      <c r="G35" s="5">
        <v>1142.325862333334</v>
      </c>
      <c r="H35" s="5">
        <v>12860.21</v>
      </c>
      <c r="I35" s="5">
        <v>11907.60185185185</v>
      </c>
      <c r="J35" s="5">
        <v>11712.03</v>
      </c>
      <c r="K35" s="5">
        <v>1148.18</v>
      </c>
      <c r="L35" s="5">
        <v>0</v>
      </c>
      <c r="M35" s="6">
        <v>777</v>
      </c>
      <c r="N35" s="5">
        <v>-1287.9304253508769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5631.4500000000007</v>
      </c>
      <c r="W35" s="5">
        <v>468.7660694444445</v>
      </c>
      <c r="X35" s="5">
        <v>5214.3055555555557</v>
      </c>
      <c r="Y35" s="5">
        <v>0</v>
      </c>
      <c r="Z35" s="5">
        <v>5114.3100000000004</v>
      </c>
      <c r="AA35" s="5">
        <v>517.14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7228.76</v>
      </c>
      <c r="BA35" s="5">
        <v>562.23688888888887</v>
      </c>
      <c r="BB35" s="5">
        <v>6693.2962962962956</v>
      </c>
      <c r="BC35" s="5">
        <v>0</v>
      </c>
      <c r="BD35" s="5">
        <v>6597.72</v>
      </c>
      <c r="BE35" s="5">
        <v>631.04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166</v>
      </c>
      <c r="BO35" s="6">
        <v>0</v>
      </c>
      <c r="BP35" s="6">
        <v>0</v>
      </c>
      <c r="BQ35" s="6">
        <v>0</v>
      </c>
      <c r="BR35" s="6">
        <v>0</v>
      </c>
      <c r="BS35" s="6">
        <v>611</v>
      </c>
      <c r="BT35" s="6">
        <v>0</v>
      </c>
      <c r="BU35" s="60"/>
      <c r="BV35" s="5">
        <v>1031.002958333333</v>
      </c>
      <c r="BW35" s="5">
        <v>111.32290399999999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34.269005847953217</v>
      </c>
      <c r="CG35" s="5">
        <v>5</v>
      </c>
      <c r="CH35" s="5">
        <v>400</v>
      </c>
      <c r="CI35" s="5">
        <v>172.32681400000001</v>
      </c>
      <c r="CJ35" s="5">
        <v>3.8888888888888888</v>
      </c>
      <c r="CK35" s="5">
        <v>1423.9247087368419</v>
      </c>
      <c r="CL35" s="5">
        <v>838.60964912280701</v>
      </c>
      <c r="CM35" s="5">
        <v>0</v>
      </c>
      <c r="CN35" s="5">
        <v>167.72192982456141</v>
      </c>
      <c r="CO35" s="5">
        <v>1006.331578947368</v>
      </c>
      <c r="CP35" s="60"/>
      <c r="CQ35" s="4"/>
    </row>
    <row r="36" spans="1:95" ht="18.95" customHeight="1" x14ac:dyDescent="0.25">
      <c r="A36" s="60"/>
      <c r="B36" s="3">
        <v>1136</v>
      </c>
      <c r="C36" s="4" t="s">
        <v>146</v>
      </c>
      <c r="D36" s="3" t="s">
        <v>107</v>
      </c>
      <c r="E36" s="60"/>
      <c r="F36" s="5">
        <v>2067.8597336842099</v>
      </c>
      <c r="G36" s="5">
        <v>970.92803259259256</v>
      </c>
      <c r="H36" s="5">
        <v>14423.9</v>
      </c>
      <c r="I36" s="5">
        <v>13355.46296296296</v>
      </c>
      <c r="J36" s="5">
        <v>13240.91</v>
      </c>
      <c r="K36" s="5">
        <v>1182.99</v>
      </c>
      <c r="L36" s="5">
        <v>0</v>
      </c>
      <c r="M36" s="6">
        <v>900</v>
      </c>
      <c r="N36" s="5">
        <v>-1096.9317010916179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3735.89</v>
      </c>
      <c r="W36" s="5">
        <v>310.97825092592598</v>
      </c>
      <c r="X36" s="5">
        <v>3459.1574074074069</v>
      </c>
      <c r="Y36" s="5">
        <v>0</v>
      </c>
      <c r="Z36" s="5">
        <v>3347.78</v>
      </c>
      <c r="AA36" s="5">
        <v>388.11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7353.81</v>
      </c>
      <c r="AI36" s="5">
        <v>250</v>
      </c>
      <c r="AJ36" s="5">
        <v>6809.083333333333</v>
      </c>
      <c r="AK36" s="5">
        <v>0</v>
      </c>
      <c r="AL36" s="5">
        <v>6859.42</v>
      </c>
      <c r="AM36" s="5">
        <v>494.39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3334.2</v>
      </c>
      <c r="BA36" s="5">
        <v>259.32666666666671</v>
      </c>
      <c r="BB36" s="5">
        <v>3087.2222222222222</v>
      </c>
      <c r="BC36" s="5">
        <v>0</v>
      </c>
      <c r="BD36" s="5">
        <v>3033.71</v>
      </c>
      <c r="BE36" s="5">
        <v>300.49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202</v>
      </c>
      <c r="BO36" s="6">
        <v>0</v>
      </c>
      <c r="BP36" s="6">
        <v>481</v>
      </c>
      <c r="BQ36" s="6">
        <v>0</v>
      </c>
      <c r="BR36" s="6">
        <v>0</v>
      </c>
      <c r="BS36" s="6">
        <v>217</v>
      </c>
      <c r="BT36" s="6">
        <v>0</v>
      </c>
      <c r="BU36" s="60"/>
      <c r="BV36" s="5">
        <v>820.30491759259257</v>
      </c>
      <c r="BW36" s="5">
        <v>150.62311500000001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34.269005847953217</v>
      </c>
      <c r="CG36" s="5">
        <v>5</v>
      </c>
      <c r="CH36" s="5">
        <v>0</v>
      </c>
      <c r="CI36" s="5">
        <v>193.28026</v>
      </c>
      <c r="CJ36" s="5">
        <v>3.8888888888888888</v>
      </c>
      <c r="CK36" s="5">
        <v>1061.528154736842</v>
      </c>
      <c r="CL36" s="5">
        <v>838.60964912280701</v>
      </c>
      <c r="CM36" s="5">
        <v>0</v>
      </c>
      <c r="CN36" s="5">
        <v>167.72192982456141</v>
      </c>
      <c r="CO36" s="5">
        <v>1006.331578947368</v>
      </c>
      <c r="CP36" s="60"/>
      <c r="CQ36" s="4"/>
    </row>
    <row r="37" spans="1:95" ht="18.95" customHeight="1" x14ac:dyDescent="0.25">
      <c r="A37" s="60"/>
      <c r="B37" s="3">
        <v>1137</v>
      </c>
      <c r="C37" s="4" t="s">
        <v>203</v>
      </c>
      <c r="D37" s="3" t="s">
        <v>107</v>
      </c>
      <c r="E37" s="60"/>
      <c r="F37" s="5">
        <v>2108.54667768421</v>
      </c>
      <c r="G37" s="5">
        <v>3.1215125925925928</v>
      </c>
      <c r="H37" s="5">
        <v>46.06</v>
      </c>
      <c r="I37" s="5">
        <v>42.648148148148152</v>
      </c>
      <c r="J37" s="5">
        <v>46.06</v>
      </c>
      <c r="K37" s="5">
        <v>0</v>
      </c>
      <c r="L37" s="5">
        <v>0</v>
      </c>
      <c r="M37" s="6">
        <v>6</v>
      </c>
      <c r="N37" s="5">
        <v>-2105.4251650916181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41.26</v>
      </c>
      <c r="AO37" s="5">
        <v>2.67425925925926</v>
      </c>
      <c r="AP37" s="5">
        <v>38.203703703703702</v>
      </c>
      <c r="AQ37" s="5">
        <v>0</v>
      </c>
      <c r="AR37" s="5">
        <v>41.26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4.8</v>
      </c>
      <c r="BA37" s="5">
        <v>0.37333333333333329</v>
      </c>
      <c r="BB37" s="5">
        <v>4.4444444444444438</v>
      </c>
      <c r="BC37" s="5">
        <v>0</v>
      </c>
      <c r="BD37" s="5">
        <v>4.8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0</v>
      </c>
      <c r="BO37" s="6">
        <v>0</v>
      </c>
      <c r="BP37" s="6">
        <v>0</v>
      </c>
      <c r="BQ37" s="6">
        <v>5</v>
      </c>
      <c r="BR37" s="6">
        <v>0</v>
      </c>
      <c r="BS37" s="6">
        <v>1</v>
      </c>
      <c r="BT37" s="6">
        <v>0</v>
      </c>
      <c r="BU37" s="60"/>
      <c r="BV37" s="5">
        <v>3.0475925925925931</v>
      </c>
      <c r="BW37" s="5">
        <v>7.392E-2</v>
      </c>
      <c r="BX37" s="5">
        <v>0</v>
      </c>
      <c r="BY37" s="60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34.269005847953217</v>
      </c>
      <c r="CG37" s="5">
        <v>5</v>
      </c>
      <c r="CH37" s="5">
        <v>0</v>
      </c>
      <c r="CI37" s="5">
        <v>0.61720399999999997</v>
      </c>
      <c r="CJ37" s="5">
        <v>3.8888888888888888</v>
      </c>
      <c r="CK37" s="5">
        <v>1102.215098736842</v>
      </c>
      <c r="CL37" s="5">
        <v>838.60964912280701</v>
      </c>
      <c r="CM37" s="5">
        <v>0</v>
      </c>
      <c r="CN37" s="5">
        <v>167.72192982456141</v>
      </c>
      <c r="CO37" s="5">
        <v>1006.331578947368</v>
      </c>
      <c r="CP37" s="60"/>
      <c r="CQ37" s="4"/>
    </row>
    <row r="38" spans="1:95" ht="18.95" customHeight="1" x14ac:dyDescent="0.25">
      <c r="A38" s="60"/>
      <c r="B38" s="3">
        <v>1138</v>
      </c>
      <c r="C38" s="4" t="s">
        <v>204</v>
      </c>
      <c r="D38" s="3" t="s">
        <v>107</v>
      </c>
      <c r="E38" s="60"/>
      <c r="F38" s="5">
        <v>2621.9274396842102</v>
      </c>
      <c r="G38" s="5">
        <v>2295.2693155185189</v>
      </c>
      <c r="H38" s="5">
        <v>25921.49</v>
      </c>
      <c r="I38" s="5">
        <v>24001.379629629631</v>
      </c>
      <c r="J38" s="5">
        <v>24380.35</v>
      </c>
      <c r="K38" s="5">
        <v>1541.14</v>
      </c>
      <c r="L38" s="5">
        <v>0</v>
      </c>
      <c r="M38" s="6">
        <v>1790</v>
      </c>
      <c r="N38" s="5">
        <v>-326.65812416569128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12079.81</v>
      </c>
      <c r="W38" s="5">
        <v>1005.532332407407</v>
      </c>
      <c r="X38" s="5">
        <v>11185.009259259259</v>
      </c>
      <c r="Y38" s="5">
        <v>0</v>
      </c>
      <c r="Z38" s="5">
        <v>11308.31</v>
      </c>
      <c r="AA38" s="5">
        <v>771.5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13841.68</v>
      </c>
      <c r="BA38" s="5">
        <v>1076.575111111111</v>
      </c>
      <c r="BB38" s="5">
        <v>12816.37037037037</v>
      </c>
      <c r="BC38" s="5">
        <v>0</v>
      </c>
      <c r="BD38" s="5">
        <v>13072.04</v>
      </c>
      <c r="BE38" s="5">
        <v>769.64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449</v>
      </c>
      <c r="BO38" s="6">
        <v>0</v>
      </c>
      <c r="BP38" s="6">
        <v>0</v>
      </c>
      <c r="BQ38" s="6">
        <v>0</v>
      </c>
      <c r="BR38" s="6">
        <v>0</v>
      </c>
      <c r="BS38" s="6">
        <v>1341</v>
      </c>
      <c r="BT38" s="6">
        <v>0</v>
      </c>
      <c r="BU38" s="60"/>
      <c r="BV38" s="5">
        <v>2082.1074435185192</v>
      </c>
      <c r="BW38" s="5">
        <v>213.16187199999999</v>
      </c>
      <c r="BX38" s="5">
        <v>0</v>
      </c>
      <c r="BY38" s="60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34.269005847953217</v>
      </c>
      <c r="CG38" s="5">
        <v>5</v>
      </c>
      <c r="CH38" s="5">
        <v>400</v>
      </c>
      <c r="CI38" s="5">
        <v>347.34796599999999</v>
      </c>
      <c r="CJ38" s="5">
        <v>3.8888888888888888</v>
      </c>
      <c r="CK38" s="5">
        <v>1615.595860736842</v>
      </c>
      <c r="CL38" s="5">
        <v>838.60964912280701</v>
      </c>
      <c r="CM38" s="5">
        <v>0</v>
      </c>
      <c r="CN38" s="5">
        <v>167.72192982456141</v>
      </c>
      <c r="CO38" s="5">
        <v>1006.331578947368</v>
      </c>
      <c r="CP38" s="60"/>
      <c r="CQ38" s="4"/>
    </row>
    <row r="39" spans="1:95" ht="18.95" customHeight="1" x14ac:dyDescent="0.25">
      <c r="A39" s="60"/>
      <c r="B39" s="3">
        <v>1139</v>
      </c>
      <c r="C39" s="4" t="s">
        <v>130</v>
      </c>
      <c r="D39" s="3" t="s">
        <v>107</v>
      </c>
      <c r="E39" s="60"/>
      <c r="F39" s="5">
        <v>1248.57296968421</v>
      </c>
      <c r="G39" s="5">
        <v>1120.719971333333</v>
      </c>
      <c r="H39" s="5">
        <v>13364.44</v>
      </c>
      <c r="I39" s="5">
        <v>12374.48148148148</v>
      </c>
      <c r="J39" s="5">
        <v>12699.59</v>
      </c>
      <c r="K39" s="5">
        <v>664.85</v>
      </c>
      <c r="L39" s="5">
        <v>0</v>
      </c>
      <c r="M39" s="6">
        <v>266</v>
      </c>
      <c r="N39" s="5">
        <v>-127.852998350877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12360.72</v>
      </c>
      <c r="W39" s="5">
        <v>1028.9154888888891</v>
      </c>
      <c r="X39" s="5">
        <v>11445.111111111109</v>
      </c>
      <c r="Y39" s="5">
        <v>0</v>
      </c>
      <c r="Z39" s="5">
        <v>11856.54</v>
      </c>
      <c r="AA39" s="5">
        <v>504.18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206.39</v>
      </c>
      <c r="AU39" s="5">
        <v>14.332638888888891</v>
      </c>
      <c r="AV39" s="5">
        <v>191.10185185185179</v>
      </c>
      <c r="AW39" s="5">
        <v>0</v>
      </c>
      <c r="AX39" s="5">
        <v>89.42</v>
      </c>
      <c r="AY39" s="5">
        <v>116.97</v>
      </c>
      <c r="AZ39" s="5">
        <v>797.33</v>
      </c>
      <c r="BA39" s="5">
        <v>62.014555555555553</v>
      </c>
      <c r="BB39" s="5">
        <v>738.26851851851848</v>
      </c>
      <c r="BC39" s="5">
        <v>0</v>
      </c>
      <c r="BD39" s="5">
        <v>753.63</v>
      </c>
      <c r="BE39" s="5">
        <v>43.7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225</v>
      </c>
      <c r="BO39" s="6">
        <v>0</v>
      </c>
      <c r="BP39" s="6">
        <v>0</v>
      </c>
      <c r="BQ39" s="6">
        <v>0</v>
      </c>
      <c r="BR39" s="6">
        <v>6</v>
      </c>
      <c r="BS39" s="6">
        <v>35</v>
      </c>
      <c r="BT39" s="6">
        <v>0</v>
      </c>
      <c r="BU39" s="60"/>
      <c r="BV39" s="5">
        <v>1105.2626833333329</v>
      </c>
      <c r="BW39" s="5">
        <v>15.457288</v>
      </c>
      <c r="BX39" s="5">
        <v>0</v>
      </c>
      <c r="BY39" s="60"/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20</v>
      </c>
      <c r="CF39" s="5">
        <v>34.269005847953217</v>
      </c>
      <c r="CG39" s="5">
        <v>5</v>
      </c>
      <c r="CH39" s="5">
        <v>0</v>
      </c>
      <c r="CI39" s="5">
        <v>179.083496</v>
      </c>
      <c r="CJ39" s="5">
        <v>3.8888888888888888</v>
      </c>
      <c r="CK39" s="5">
        <v>242.24139073684211</v>
      </c>
      <c r="CL39" s="5">
        <v>838.60964912280701</v>
      </c>
      <c r="CM39" s="5">
        <v>0</v>
      </c>
      <c r="CN39" s="5">
        <v>167.72192982456141</v>
      </c>
      <c r="CO39" s="5">
        <v>1006.331578947368</v>
      </c>
      <c r="CP39" s="60"/>
      <c r="CQ39" s="4"/>
    </row>
    <row r="40" spans="1:95" ht="18.95" customHeight="1" x14ac:dyDescent="0.25">
      <c r="A40" s="60"/>
      <c r="B40" s="3">
        <v>1140</v>
      </c>
      <c r="C40" s="4" t="s">
        <v>130</v>
      </c>
      <c r="D40" s="3" t="s">
        <v>107</v>
      </c>
      <c r="E40" s="60"/>
      <c r="F40" s="5">
        <v>1437.1399419612501</v>
      </c>
      <c r="G40" s="5">
        <v>1157.1593455185191</v>
      </c>
      <c r="H40" s="5">
        <v>13758.98</v>
      </c>
      <c r="I40" s="5">
        <v>12739.796296296299</v>
      </c>
      <c r="J40" s="5">
        <v>12603.22</v>
      </c>
      <c r="K40" s="5">
        <v>1155.76</v>
      </c>
      <c r="L40" s="5">
        <v>0</v>
      </c>
      <c r="M40" s="6">
        <v>293</v>
      </c>
      <c r="N40" s="5">
        <v>-279.98059644273172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12255.85</v>
      </c>
      <c r="W40" s="5">
        <v>1020.186032407408</v>
      </c>
      <c r="X40" s="5">
        <v>11348.009259259259</v>
      </c>
      <c r="Y40" s="5">
        <v>0</v>
      </c>
      <c r="Z40" s="5">
        <v>11124.08</v>
      </c>
      <c r="AA40" s="5">
        <v>1131.77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370.2</v>
      </c>
      <c r="AU40" s="5">
        <v>25.708333333333329</v>
      </c>
      <c r="AV40" s="5">
        <v>342.77777777777783</v>
      </c>
      <c r="AW40" s="5">
        <v>0</v>
      </c>
      <c r="AX40" s="5">
        <v>346.4</v>
      </c>
      <c r="AY40" s="5">
        <v>23.8</v>
      </c>
      <c r="AZ40" s="5">
        <v>1132.93</v>
      </c>
      <c r="BA40" s="5">
        <v>88.116777777777784</v>
      </c>
      <c r="BB40" s="5">
        <v>1049.0092592592589</v>
      </c>
      <c r="BC40" s="5">
        <v>0</v>
      </c>
      <c r="BD40" s="5">
        <v>1132.74</v>
      </c>
      <c r="BE40" s="5">
        <v>0.19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246</v>
      </c>
      <c r="BO40" s="6">
        <v>0</v>
      </c>
      <c r="BP40" s="6">
        <v>0</v>
      </c>
      <c r="BQ40" s="6">
        <v>0</v>
      </c>
      <c r="BR40" s="6">
        <v>7</v>
      </c>
      <c r="BS40" s="6">
        <v>40</v>
      </c>
      <c r="BT40" s="6">
        <v>0</v>
      </c>
      <c r="BU40" s="60"/>
      <c r="BV40" s="5">
        <v>1134.011143518519</v>
      </c>
      <c r="BW40" s="5">
        <v>23.148202000000001</v>
      </c>
      <c r="BX40" s="5">
        <v>0</v>
      </c>
      <c r="BY40" s="60"/>
      <c r="BZ40" s="5">
        <v>0</v>
      </c>
      <c r="CA40" s="5">
        <v>0</v>
      </c>
      <c r="CB40" s="5">
        <v>201.12242647058829</v>
      </c>
      <c r="CC40" s="5">
        <v>0</v>
      </c>
      <c r="CD40" s="5">
        <v>0</v>
      </c>
      <c r="CE40" s="5">
        <v>20</v>
      </c>
      <c r="CF40" s="5">
        <v>34.269005847953217</v>
      </c>
      <c r="CG40" s="5">
        <v>5</v>
      </c>
      <c r="CH40" s="5">
        <v>0</v>
      </c>
      <c r="CI40" s="5">
        <v>166.5280418064516</v>
      </c>
      <c r="CJ40" s="5">
        <v>3.8888888888888888</v>
      </c>
      <c r="CK40" s="5">
        <v>430.808363013882</v>
      </c>
      <c r="CL40" s="5">
        <v>838.60964912280701</v>
      </c>
      <c r="CM40" s="5">
        <v>0</v>
      </c>
      <c r="CN40" s="5">
        <v>167.72192982456141</v>
      </c>
      <c r="CO40" s="5">
        <v>1006.331578947368</v>
      </c>
      <c r="CP40" s="60"/>
      <c r="CQ40" s="4"/>
    </row>
    <row r="41" spans="1:95" ht="18.95" customHeight="1" x14ac:dyDescent="0.25">
      <c r="A41" s="60"/>
      <c r="B41" s="3">
        <v>1141</v>
      </c>
      <c r="C41" s="4" t="s">
        <v>214</v>
      </c>
      <c r="D41" s="3" t="s">
        <v>107</v>
      </c>
      <c r="E41" s="60"/>
      <c r="F41" s="5">
        <v>1322.7248768796569</v>
      </c>
      <c r="G41" s="5">
        <v>803.01243225925941</v>
      </c>
      <c r="H41" s="5">
        <v>9505.32</v>
      </c>
      <c r="I41" s="5">
        <v>8801.2222222222226</v>
      </c>
      <c r="J41" s="5">
        <v>8709.56</v>
      </c>
      <c r="K41" s="5">
        <v>795.76</v>
      </c>
      <c r="L41" s="5">
        <v>0</v>
      </c>
      <c r="M41" s="6">
        <v>232</v>
      </c>
      <c r="N41" s="5">
        <v>-519.71244462039726</v>
      </c>
      <c r="O41" s="60"/>
      <c r="P41" s="5">
        <v>0.24</v>
      </c>
      <c r="Q41" s="5">
        <v>1.555555555555556E-2</v>
      </c>
      <c r="R41" s="5">
        <v>0.22222222222222221</v>
      </c>
      <c r="S41" s="5">
        <v>0</v>
      </c>
      <c r="T41" s="5">
        <v>0.24</v>
      </c>
      <c r="U41" s="5">
        <v>0</v>
      </c>
      <c r="V41" s="5">
        <v>7928.45</v>
      </c>
      <c r="W41" s="5">
        <v>659.97005092592599</v>
      </c>
      <c r="X41" s="5">
        <v>7341.1574074074069</v>
      </c>
      <c r="Y41" s="5">
        <v>0</v>
      </c>
      <c r="Z41" s="5">
        <v>7200.16</v>
      </c>
      <c r="AA41" s="5">
        <v>728.29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466.05</v>
      </c>
      <c r="AU41" s="5">
        <v>32.364583333333329</v>
      </c>
      <c r="AV41" s="5">
        <v>431.52777777777771</v>
      </c>
      <c r="AW41" s="5">
        <v>0</v>
      </c>
      <c r="AX41" s="5">
        <v>426.27</v>
      </c>
      <c r="AY41" s="5">
        <v>39.78</v>
      </c>
      <c r="AZ41" s="5">
        <v>1110.58</v>
      </c>
      <c r="BA41" s="5">
        <v>86.37844444444444</v>
      </c>
      <c r="BB41" s="5">
        <v>1028.314814814815</v>
      </c>
      <c r="BC41" s="5">
        <v>0</v>
      </c>
      <c r="BD41" s="5">
        <v>1082.8900000000001</v>
      </c>
      <c r="BE41" s="5">
        <v>27.69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1</v>
      </c>
      <c r="BN41" s="6">
        <v>179</v>
      </c>
      <c r="BO41" s="6">
        <v>0</v>
      </c>
      <c r="BP41" s="6">
        <v>0</v>
      </c>
      <c r="BQ41" s="6">
        <v>0</v>
      </c>
      <c r="BR41" s="6">
        <v>17</v>
      </c>
      <c r="BS41" s="6">
        <v>35</v>
      </c>
      <c r="BT41" s="6">
        <v>0</v>
      </c>
      <c r="BU41" s="60"/>
      <c r="BV41" s="5">
        <v>778.72863425925937</v>
      </c>
      <c r="BW41" s="5">
        <v>24.283798000000001</v>
      </c>
      <c r="BX41" s="5">
        <v>0</v>
      </c>
      <c r="BY41" s="60"/>
      <c r="BZ41" s="5">
        <v>0</v>
      </c>
      <c r="CA41" s="5">
        <v>0</v>
      </c>
      <c r="CB41" s="5">
        <v>134.08161764705889</v>
      </c>
      <c r="CC41" s="5">
        <v>0</v>
      </c>
      <c r="CD41" s="5">
        <v>0</v>
      </c>
      <c r="CE41" s="5">
        <v>20</v>
      </c>
      <c r="CF41" s="5">
        <v>34.269005847953217</v>
      </c>
      <c r="CG41" s="5">
        <v>5</v>
      </c>
      <c r="CH41" s="5">
        <v>0</v>
      </c>
      <c r="CI41" s="5">
        <v>119.15378554838711</v>
      </c>
      <c r="CJ41" s="5">
        <v>3.8888888888888888</v>
      </c>
      <c r="CK41" s="5">
        <v>316.39329793228819</v>
      </c>
      <c r="CL41" s="5">
        <v>838.60964912280701</v>
      </c>
      <c r="CM41" s="5">
        <v>0</v>
      </c>
      <c r="CN41" s="5">
        <v>167.72192982456141</v>
      </c>
      <c r="CO41" s="5">
        <v>1006.331578947368</v>
      </c>
      <c r="CP41" s="60"/>
      <c r="CQ41" s="4"/>
    </row>
    <row r="42" spans="1:95" ht="18.95" customHeight="1" x14ac:dyDescent="0.25">
      <c r="A42" s="60"/>
      <c r="B42" s="3">
        <v>1203</v>
      </c>
      <c r="C42" s="4" t="s">
        <v>109</v>
      </c>
      <c r="D42" s="3" t="s">
        <v>132</v>
      </c>
      <c r="E42" s="60"/>
      <c r="F42" s="5">
        <v>2494.97994368421</v>
      </c>
      <c r="G42" s="5">
        <v>4512.647625518518</v>
      </c>
      <c r="H42" s="5">
        <v>55011.38</v>
      </c>
      <c r="I42" s="5">
        <v>50936.462962962964</v>
      </c>
      <c r="J42" s="5">
        <v>40211.919999999998</v>
      </c>
      <c r="K42" s="5">
        <v>2785.13</v>
      </c>
      <c r="L42" s="5">
        <v>12014.33</v>
      </c>
      <c r="M42" s="6">
        <v>3006</v>
      </c>
      <c r="N42" s="5">
        <v>2017.667681834308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21055.33</v>
      </c>
      <c r="W42" s="5">
        <v>1752.6612657407411</v>
      </c>
      <c r="X42" s="5">
        <v>19495.67592592592</v>
      </c>
      <c r="Y42" s="5">
        <v>4431.1099999999997</v>
      </c>
      <c r="Z42" s="5">
        <v>15256.46</v>
      </c>
      <c r="AA42" s="5">
        <v>1367.76</v>
      </c>
      <c r="AB42" s="5">
        <v>24263.759999999998</v>
      </c>
      <c r="AC42" s="5">
        <v>1600</v>
      </c>
      <c r="AD42" s="5">
        <v>22466.444444444442</v>
      </c>
      <c r="AE42" s="5">
        <v>6148.25</v>
      </c>
      <c r="AF42" s="5">
        <v>17049.189999999999</v>
      </c>
      <c r="AG42" s="5">
        <v>1066.32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9692.2899999999991</v>
      </c>
      <c r="BA42" s="5">
        <v>753.84477777777772</v>
      </c>
      <c r="BB42" s="5">
        <v>8974.3425925925912</v>
      </c>
      <c r="BC42" s="5">
        <v>1434.97</v>
      </c>
      <c r="BD42" s="5">
        <v>7906.27</v>
      </c>
      <c r="BE42" s="5">
        <v>351.05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733</v>
      </c>
      <c r="BO42" s="6">
        <v>1607</v>
      </c>
      <c r="BP42" s="6">
        <v>0</v>
      </c>
      <c r="BQ42" s="6">
        <v>0</v>
      </c>
      <c r="BR42" s="6">
        <v>0</v>
      </c>
      <c r="BS42" s="6">
        <v>666</v>
      </c>
      <c r="BT42" s="6">
        <v>0</v>
      </c>
      <c r="BU42" s="60"/>
      <c r="BV42" s="5">
        <v>4106.5060435185178</v>
      </c>
      <c r="BW42" s="5">
        <v>406.14158200000003</v>
      </c>
      <c r="BX42" s="5">
        <v>0</v>
      </c>
      <c r="BY42" s="60"/>
      <c r="BZ42" s="5">
        <v>652.94000000000005</v>
      </c>
      <c r="CA42" s="5">
        <v>82</v>
      </c>
      <c r="CB42" s="5">
        <v>0</v>
      </c>
      <c r="CC42" s="5">
        <v>114.39</v>
      </c>
      <c r="CD42" s="5">
        <v>0</v>
      </c>
      <c r="CE42" s="5">
        <v>20</v>
      </c>
      <c r="CF42" s="5">
        <v>34.269005847953217</v>
      </c>
      <c r="CG42" s="5">
        <v>5</v>
      </c>
      <c r="CH42" s="5">
        <v>0</v>
      </c>
      <c r="CI42" s="5">
        <v>576.16046999999992</v>
      </c>
      <c r="CJ42" s="5">
        <v>3.8888888888888888</v>
      </c>
      <c r="CK42" s="5">
        <v>1488.648364736842</v>
      </c>
      <c r="CL42" s="5">
        <v>838.60964912280701</v>
      </c>
      <c r="CM42" s="5">
        <v>0</v>
      </c>
      <c r="CN42" s="5">
        <v>167.72192982456141</v>
      </c>
      <c r="CO42" s="5">
        <v>1006.331578947368</v>
      </c>
      <c r="CP42" s="60"/>
      <c r="CQ42" s="4"/>
    </row>
    <row r="43" spans="1:95" ht="18.95" customHeight="1" x14ac:dyDescent="0.25">
      <c r="A43" s="60"/>
      <c r="B43" s="3">
        <v>1204</v>
      </c>
      <c r="C43" s="4" t="s">
        <v>109</v>
      </c>
      <c r="D43" s="3" t="s">
        <v>132</v>
      </c>
      <c r="E43" s="60"/>
      <c r="F43" s="5">
        <v>2319.557327684211</v>
      </c>
      <c r="G43" s="5">
        <v>3218.9019250000001</v>
      </c>
      <c r="H43" s="5">
        <v>35851.360000000001</v>
      </c>
      <c r="I43" s="5">
        <v>33195.703703703701</v>
      </c>
      <c r="J43" s="5">
        <v>28556.86</v>
      </c>
      <c r="K43" s="5">
        <v>1348.95</v>
      </c>
      <c r="L43" s="5">
        <v>5945.55</v>
      </c>
      <c r="M43" s="6">
        <v>2068</v>
      </c>
      <c r="N43" s="5">
        <v>899.34459731578954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7716.329999999999</v>
      </c>
      <c r="W43" s="5">
        <v>642.31302499999993</v>
      </c>
      <c r="X43" s="5">
        <v>7144.7499999999982</v>
      </c>
      <c r="Y43" s="5">
        <v>1489.02</v>
      </c>
      <c r="Z43" s="5">
        <v>5594.7</v>
      </c>
      <c r="AA43" s="5">
        <v>632.61</v>
      </c>
      <c r="AB43" s="5">
        <v>20267.23</v>
      </c>
      <c r="AC43" s="5">
        <v>1600</v>
      </c>
      <c r="AD43" s="5">
        <v>18765.953703703701</v>
      </c>
      <c r="AE43" s="5">
        <v>3073.91</v>
      </c>
      <c r="AF43" s="5">
        <v>16641.45</v>
      </c>
      <c r="AG43" s="5">
        <v>551.87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7867.8</v>
      </c>
      <c r="BA43" s="5">
        <v>611.94000000000005</v>
      </c>
      <c r="BB43" s="5">
        <v>7285</v>
      </c>
      <c r="BC43" s="5">
        <v>1382.62</v>
      </c>
      <c r="BD43" s="5">
        <v>6320.71</v>
      </c>
      <c r="BE43" s="5">
        <v>164.47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282</v>
      </c>
      <c r="BO43" s="6">
        <v>1300</v>
      </c>
      <c r="BP43" s="6">
        <v>0</v>
      </c>
      <c r="BQ43" s="6">
        <v>0</v>
      </c>
      <c r="BR43" s="6">
        <v>0</v>
      </c>
      <c r="BS43" s="6">
        <v>486</v>
      </c>
      <c r="BT43" s="6">
        <v>0</v>
      </c>
      <c r="BU43" s="60"/>
      <c r="BV43" s="5">
        <v>2854.253025</v>
      </c>
      <c r="BW43" s="5">
        <v>364.64890000000003</v>
      </c>
      <c r="BX43" s="5">
        <v>0</v>
      </c>
      <c r="BY43" s="60"/>
      <c r="BZ43" s="5">
        <v>652.94000000000005</v>
      </c>
      <c r="CA43" s="5">
        <v>82</v>
      </c>
      <c r="CB43" s="5">
        <v>0</v>
      </c>
      <c r="CC43" s="5">
        <v>114.39</v>
      </c>
      <c r="CD43" s="5">
        <v>0</v>
      </c>
      <c r="CE43" s="5">
        <v>20</v>
      </c>
      <c r="CF43" s="5">
        <v>34.269005847953217</v>
      </c>
      <c r="CG43" s="5">
        <v>5</v>
      </c>
      <c r="CH43" s="5">
        <v>0</v>
      </c>
      <c r="CI43" s="5">
        <v>400.73785400000003</v>
      </c>
      <c r="CJ43" s="5">
        <v>3.8888888888888888</v>
      </c>
      <c r="CK43" s="5">
        <v>1313.225748736842</v>
      </c>
      <c r="CL43" s="5">
        <v>838.60964912280701</v>
      </c>
      <c r="CM43" s="5">
        <v>0</v>
      </c>
      <c r="CN43" s="5">
        <v>167.72192982456141</v>
      </c>
      <c r="CO43" s="5">
        <v>1006.331578947368</v>
      </c>
      <c r="CP43" s="60"/>
      <c r="CQ43" s="4"/>
    </row>
    <row r="44" spans="1:95" ht="18.95" customHeight="1" x14ac:dyDescent="0.25">
      <c r="A44" s="60"/>
      <c r="B44" s="3">
        <v>1205</v>
      </c>
      <c r="C44" s="4" t="s">
        <v>133</v>
      </c>
      <c r="D44" s="3" t="s">
        <v>134</v>
      </c>
      <c r="E44" s="60"/>
      <c r="F44" s="5">
        <v>2308.7003296842099</v>
      </c>
      <c r="G44" s="5">
        <v>4604.4433824814814</v>
      </c>
      <c r="H44" s="5">
        <v>6240.49</v>
      </c>
      <c r="I44" s="5">
        <v>5778.2314814814818</v>
      </c>
      <c r="J44" s="5">
        <v>3497.63</v>
      </c>
      <c r="K44" s="5">
        <v>472.21</v>
      </c>
      <c r="L44" s="5">
        <v>2270.65</v>
      </c>
      <c r="M44" s="6">
        <v>724</v>
      </c>
      <c r="N44" s="5">
        <v>2295.743052797271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603.82999999999993</v>
      </c>
      <c r="W44" s="5">
        <v>50.263256481481477</v>
      </c>
      <c r="X44" s="5">
        <v>559.10185185185173</v>
      </c>
      <c r="Y44" s="5">
        <v>152.18</v>
      </c>
      <c r="Z44" s="5">
        <v>451.65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5636.66</v>
      </c>
      <c r="BA44" s="5">
        <v>4500</v>
      </c>
      <c r="BB44" s="5">
        <v>5219.1296296296296</v>
      </c>
      <c r="BC44" s="5">
        <v>2118.4699999999998</v>
      </c>
      <c r="BD44" s="5">
        <v>3045.98</v>
      </c>
      <c r="BE44" s="5">
        <v>472.21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12</v>
      </c>
      <c r="BO44" s="6">
        <v>0</v>
      </c>
      <c r="BP44" s="6">
        <v>0</v>
      </c>
      <c r="BQ44" s="6">
        <v>0</v>
      </c>
      <c r="BR44" s="6">
        <v>0</v>
      </c>
      <c r="BS44" s="6">
        <v>712</v>
      </c>
      <c r="BT44" s="6">
        <v>0</v>
      </c>
      <c r="BU44" s="60"/>
      <c r="BV44" s="5">
        <v>4550.2632564814812</v>
      </c>
      <c r="BW44" s="5">
        <v>54.180126000000001</v>
      </c>
      <c r="BX44" s="5">
        <v>0</v>
      </c>
      <c r="BY44" s="60"/>
      <c r="BZ44" s="5">
        <v>0</v>
      </c>
      <c r="CA44" s="5">
        <v>0</v>
      </c>
      <c r="CB44" s="5">
        <v>0</v>
      </c>
      <c r="CC44" s="5">
        <v>114.39</v>
      </c>
      <c r="CD44" s="5">
        <v>1071.625</v>
      </c>
      <c r="CE44" s="5">
        <v>20</v>
      </c>
      <c r="CF44" s="5">
        <v>34.269005847953217</v>
      </c>
      <c r="CG44" s="5">
        <v>5</v>
      </c>
      <c r="CH44" s="5">
        <v>0</v>
      </c>
      <c r="CI44" s="5">
        <v>53.195856000000013</v>
      </c>
      <c r="CJ44" s="5">
        <v>3.8888888888888888</v>
      </c>
      <c r="CK44" s="5">
        <v>1302.368750736842</v>
      </c>
      <c r="CL44" s="5">
        <v>838.60964912280701</v>
      </c>
      <c r="CM44" s="5">
        <v>0</v>
      </c>
      <c r="CN44" s="5">
        <v>167.72192982456141</v>
      </c>
      <c r="CO44" s="5">
        <v>1006.331578947368</v>
      </c>
      <c r="CP44" s="60"/>
      <c r="CQ44" s="4"/>
    </row>
    <row r="45" spans="1:95" ht="18.95" customHeight="1" x14ac:dyDescent="0.25">
      <c r="A45" s="60"/>
      <c r="B45" s="3">
        <v>1206</v>
      </c>
      <c r="C45" s="4" t="s">
        <v>109</v>
      </c>
      <c r="D45" s="3" t="s">
        <v>132</v>
      </c>
      <c r="E45" s="60"/>
      <c r="F45" s="5">
        <v>2406.7788656842099</v>
      </c>
      <c r="G45" s="5">
        <v>3533.1846154074069</v>
      </c>
      <c r="H45" s="5">
        <v>47995.4</v>
      </c>
      <c r="I45" s="5">
        <v>44440.185185185182</v>
      </c>
      <c r="J45" s="5">
        <v>34497.32</v>
      </c>
      <c r="K45" s="5">
        <v>1917.56</v>
      </c>
      <c r="L45" s="5">
        <v>11580.52</v>
      </c>
      <c r="M45" s="6">
        <v>2895</v>
      </c>
      <c r="N45" s="5">
        <v>1126.405749723197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12327.04</v>
      </c>
      <c r="W45" s="5">
        <v>1026.1119407407409</v>
      </c>
      <c r="X45" s="5">
        <v>11413.925925925931</v>
      </c>
      <c r="Y45" s="5">
        <v>3712.68</v>
      </c>
      <c r="Z45" s="5">
        <v>8138.13</v>
      </c>
      <c r="AA45" s="5">
        <v>476.23</v>
      </c>
      <c r="AB45" s="5">
        <v>29510.5</v>
      </c>
      <c r="AC45" s="5">
        <v>1600</v>
      </c>
      <c r="AD45" s="5">
        <v>27324.53703703704</v>
      </c>
      <c r="AE45" s="5">
        <v>6498.17</v>
      </c>
      <c r="AF45" s="5">
        <v>21836.44</v>
      </c>
      <c r="AG45" s="5">
        <v>1175.8900000000001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6157.86</v>
      </c>
      <c r="BA45" s="5">
        <v>478.94466666666659</v>
      </c>
      <c r="BB45" s="5">
        <v>5701.7222222222217</v>
      </c>
      <c r="BC45" s="5">
        <v>1369.67</v>
      </c>
      <c r="BD45" s="5">
        <v>4522.75</v>
      </c>
      <c r="BE45" s="5">
        <v>265.44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400</v>
      </c>
      <c r="BO45" s="6">
        <v>2072</v>
      </c>
      <c r="BP45" s="6">
        <v>0</v>
      </c>
      <c r="BQ45" s="6">
        <v>0</v>
      </c>
      <c r="BR45" s="6">
        <v>0</v>
      </c>
      <c r="BS45" s="6">
        <v>423</v>
      </c>
      <c r="BT45" s="6">
        <v>0</v>
      </c>
      <c r="BU45" s="60"/>
      <c r="BV45" s="5">
        <v>3105.0566074074068</v>
      </c>
      <c r="BW45" s="5">
        <v>428.12800800000002</v>
      </c>
      <c r="BX45" s="5">
        <v>0</v>
      </c>
      <c r="BY45" s="60"/>
      <c r="BZ45" s="5">
        <v>652.94000000000005</v>
      </c>
      <c r="CA45" s="5">
        <v>82</v>
      </c>
      <c r="CB45" s="5">
        <v>0</v>
      </c>
      <c r="CC45" s="5">
        <v>114.39</v>
      </c>
      <c r="CD45" s="5">
        <v>0</v>
      </c>
      <c r="CE45" s="5">
        <v>20</v>
      </c>
      <c r="CF45" s="5">
        <v>34.269005847953217</v>
      </c>
      <c r="CG45" s="5">
        <v>5</v>
      </c>
      <c r="CH45" s="5">
        <v>0</v>
      </c>
      <c r="CI45" s="5">
        <v>487.95939199999998</v>
      </c>
      <c r="CJ45" s="5">
        <v>3.8888888888888888</v>
      </c>
      <c r="CK45" s="5">
        <v>1400.447286736842</v>
      </c>
      <c r="CL45" s="5">
        <v>838.60964912280701</v>
      </c>
      <c r="CM45" s="5">
        <v>0</v>
      </c>
      <c r="CN45" s="5">
        <v>167.72192982456141</v>
      </c>
      <c r="CO45" s="5">
        <v>1006.331578947368</v>
      </c>
      <c r="CP45" s="60"/>
      <c r="CQ45" s="4"/>
    </row>
    <row r="46" spans="1:95" ht="18.95" customHeight="1" x14ac:dyDescent="0.25">
      <c r="A46" s="60"/>
      <c r="B46" s="3">
        <v>1207</v>
      </c>
      <c r="C46" s="4" t="s">
        <v>109</v>
      </c>
      <c r="D46" s="3" t="s">
        <v>132</v>
      </c>
      <c r="E46" s="60"/>
      <c r="F46" s="5">
        <v>2320.1394236842111</v>
      </c>
      <c r="G46" s="5">
        <v>3123.7642312962971</v>
      </c>
      <c r="H46" s="5">
        <v>38860.93</v>
      </c>
      <c r="I46" s="5">
        <v>35982.342592592591</v>
      </c>
      <c r="J46" s="5">
        <v>28126.57</v>
      </c>
      <c r="K46" s="5">
        <v>1822.68</v>
      </c>
      <c r="L46" s="5">
        <v>8911.68</v>
      </c>
      <c r="M46" s="6">
        <v>2295</v>
      </c>
      <c r="N46" s="5">
        <v>803.62480761208599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10248.01</v>
      </c>
      <c r="W46" s="5">
        <v>853.05194351851856</v>
      </c>
      <c r="X46" s="5">
        <v>9488.8981481481478</v>
      </c>
      <c r="Y46" s="5">
        <v>2056.91</v>
      </c>
      <c r="Z46" s="5">
        <v>7473.75</v>
      </c>
      <c r="AA46" s="5">
        <v>717.35</v>
      </c>
      <c r="AB46" s="5">
        <v>24297.59</v>
      </c>
      <c r="AC46" s="5">
        <v>1600</v>
      </c>
      <c r="AD46" s="5">
        <v>22497.768518518518</v>
      </c>
      <c r="AE46" s="5">
        <v>5540.75</v>
      </c>
      <c r="AF46" s="5">
        <v>17854.47</v>
      </c>
      <c r="AG46" s="5">
        <v>902.37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4315.33</v>
      </c>
      <c r="BA46" s="5">
        <v>335.63677777777781</v>
      </c>
      <c r="BB46" s="5">
        <v>3995.6759259259261</v>
      </c>
      <c r="BC46" s="5">
        <v>1314.02</v>
      </c>
      <c r="BD46" s="5">
        <v>2798.35</v>
      </c>
      <c r="BE46" s="5">
        <v>202.96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337</v>
      </c>
      <c r="BO46" s="6">
        <v>1652</v>
      </c>
      <c r="BP46" s="6">
        <v>0</v>
      </c>
      <c r="BQ46" s="6">
        <v>0</v>
      </c>
      <c r="BR46" s="6">
        <v>0</v>
      </c>
      <c r="BS46" s="6">
        <v>306</v>
      </c>
      <c r="BT46" s="6">
        <v>0</v>
      </c>
      <c r="BU46" s="60"/>
      <c r="BV46" s="5">
        <v>2788.688721296297</v>
      </c>
      <c r="BW46" s="5">
        <v>335.07551000000001</v>
      </c>
      <c r="BX46" s="5">
        <v>0</v>
      </c>
      <c r="BY46" s="60"/>
      <c r="BZ46" s="5">
        <v>652.94000000000005</v>
      </c>
      <c r="CA46" s="5">
        <v>82</v>
      </c>
      <c r="CB46" s="5">
        <v>0</v>
      </c>
      <c r="CC46" s="5">
        <v>114.39</v>
      </c>
      <c r="CD46" s="5">
        <v>0</v>
      </c>
      <c r="CE46" s="5">
        <v>20</v>
      </c>
      <c r="CF46" s="5">
        <v>34.269005847953217</v>
      </c>
      <c r="CG46" s="5">
        <v>5</v>
      </c>
      <c r="CH46" s="5">
        <v>0</v>
      </c>
      <c r="CI46" s="5">
        <v>401.31995000000001</v>
      </c>
      <c r="CJ46" s="5">
        <v>3.8888888888888888</v>
      </c>
      <c r="CK46" s="5">
        <v>1313.8078447368421</v>
      </c>
      <c r="CL46" s="5">
        <v>838.60964912280701</v>
      </c>
      <c r="CM46" s="5">
        <v>0</v>
      </c>
      <c r="CN46" s="5">
        <v>167.72192982456141</v>
      </c>
      <c r="CO46" s="5">
        <v>1006.331578947368</v>
      </c>
      <c r="CP46" s="60"/>
      <c r="CQ46" s="4"/>
    </row>
    <row r="47" spans="1:95" ht="18.95" customHeight="1" x14ac:dyDescent="0.25">
      <c r="A47" s="60"/>
      <c r="B47" s="3">
        <v>1208</v>
      </c>
      <c r="C47" s="4" t="s">
        <v>109</v>
      </c>
      <c r="D47" s="3" t="s">
        <v>132</v>
      </c>
      <c r="E47" s="60"/>
      <c r="F47" s="5">
        <v>2167.2641836842099</v>
      </c>
      <c r="G47" s="5">
        <v>2549.6087533703699</v>
      </c>
      <c r="H47" s="5">
        <v>23226.89</v>
      </c>
      <c r="I47" s="5">
        <v>21506.379629629631</v>
      </c>
      <c r="J47" s="5">
        <v>16897.060000000001</v>
      </c>
      <c r="K47" s="5">
        <v>1643.59</v>
      </c>
      <c r="L47" s="5">
        <v>4686.24</v>
      </c>
      <c r="M47" s="6">
        <v>1397</v>
      </c>
      <c r="N47" s="5">
        <v>382.34456968616001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4530.7099999999991</v>
      </c>
      <c r="W47" s="5">
        <v>377.13965648148138</v>
      </c>
      <c r="X47" s="5">
        <v>4195.1018518518504</v>
      </c>
      <c r="Y47" s="5">
        <v>1053.58</v>
      </c>
      <c r="Z47" s="5">
        <v>3227.81</v>
      </c>
      <c r="AA47" s="5">
        <v>249.32</v>
      </c>
      <c r="AB47" s="5">
        <v>14318.44</v>
      </c>
      <c r="AC47" s="5">
        <v>1600</v>
      </c>
      <c r="AD47" s="5">
        <v>13257.81481481481</v>
      </c>
      <c r="AE47" s="5">
        <v>2781.54</v>
      </c>
      <c r="AF47" s="5">
        <v>10509.16</v>
      </c>
      <c r="AG47" s="5">
        <v>1027.74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4377.74</v>
      </c>
      <c r="BA47" s="5">
        <v>340.49088888888889</v>
      </c>
      <c r="BB47" s="5">
        <v>4053.462962962963</v>
      </c>
      <c r="BC47" s="5">
        <v>851.12</v>
      </c>
      <c r="BD47" s="5">
        <v>3160.09</v>
      </c>
      <c r="BE47" s="5">
        <v>366.53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185</v>
      </c>
      <c r="BO47" s="6">
        <v>930</v>
      </c>
      <c r="BP47" s="6">
        <v>0</v>
      </c>
      <c r="BQ47" s="6">
        <v>0</v>
      </c>
      <c r="BR47" s="6">
        <v>0</v>
      </c>
      <c r="BS47" s="6">
        <v>282</v>
      </c>
      <c r="BT47" s="6">
        <v>0</v>
      </c>
      <c r="BU47" s="60"/>
      <c r="BV47" s="5">
        <v>2317.6305453703699</v>
      </c>
      <c r="BW47" s="5">
        <v>231.978208</v>
      </c>
      <c r="BX47" s="5">
        <v>0</v>
      </c>
      <c r="BY47" s="60"/>
      <c r="BZ47" s="5">
        <v>652.94000000000005</v>
      </c>
      <c r="CA47" s="5">
        <v>82</v>
      </c>
      <c r="CB47" s="5">
        <v>0</v>
      </c>
      <c r="CC47" s="5">
        <v>114.39</v>
      </c>
      <c r="CD47" s="5">
        <v>0</v>
      </c>
      <c r="CE47" s="5">
        <v>20</v>
      </c>
      <c r="CF47" s="5">
        <v>34.269005847953217</v>
      </c>
      <c r="CG47" s="5">
        <v>5</v>
      </c>
      <c r="CH47" s="5">
        <v>0</v>
      </c>
      <c r="CI47" s="5">
        <v>248.44470999999999</v>
      </c>
      <c r="CJ47" s="5">
        <v>3.8888888888888888</v>
      </c>
      <c r="CK47" s="5">
        <v>1160.932604736842</v>
      </c>
      <c r="CL47" s="5">
        <v>838.60964912280701</v>
      </c>
      <c r="CM47" s="5">
        <v>0</v>
      </c>
      <c r="CN47" s="5">
        <v>167.72192982456141</v>
      </c>
      <c r="CO47" s="5">
        <v>1006.331578947368</v>
      </c>
      <c r="CP47" s="60"/>
      <c r="CQ47" s="4"/>
    </row>
    <row r="48" spans="1:95" ht="18.95" customHeight="1" x14ac:dyDescent="0.25">
      <c r="A48" s="60"/>
      <c r="B48" s="3">
        <v>1210</v>
      </c>
      <c r="C48" s="4" t="s">
        <v>109</v>
      </c>
      <c r="D48" s="3" t="s">
        <v>132</v>
      </c>
      <c r="E48" s="60"/>
      <c r="F48" s="5">
        <v>2756.65111368421</v>
      </c>
      <c r="G48" s="5">
        <v>4297.7834919259258</v>
      </c>
      <c r="H48" s="5">
        <v>46963.75</v>
      </c>
      <c r="I48" s="5">
        <v>43484.953703703701</v>
      </c>
      <c r="J48" s="5">
        <v>39830.07</v>
      </c>
      <c r="K48" s="5">
        <v>2424.5300000000002</v>
      </c>
      <c r="L48" s="5">
        <v>4709.1500000000005</v>
      </c>
      <c r="M48" s="6">
        <v>2423</v>
      </c>
      <c r="N48" s="5">
        <v>1541.1323782417151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20302.939999999999</v>
      </c>
      <c r="W48" s="5">
        <v>1690.031764814815</v>
      </c>
      <c r="X48" s="5">
        <v>18799.018518518511</v>
      </c>
      <c r="Y48" s="5">
        <v>1848.38</v>
      </c>
      <c r="Z48" s="5">
        <v>17353.919999999998</v>
      </c>
      <c r="AA48" s="5">
        <v>1100.6400000000001</v>
      </c>
      <c r="AB48" s="5">
        <v>18416.41</v>
      </c>
      <c r="AC48" s="5">
        <v>1600</v>
      </c>
      <c r="AD48" s="5">
        <v>17052.231481481482</v>
      </c>
      <c r="AE48" s="5">
        <v>2108.94</v>
      </c>
      <c r="AF48" s="5">
        <v>15394.03</v>
      </c>
      <c r="AG48" s="5">
        <v>913.44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8244.4</v>
      </c>
      <c r="BA48" s="5">
        <v>641.23111111111109</v>
      </c>
      <c r="BB48" s="5">
        <v>7633.7037037037026</v>
      </c>
      <c r="BC48" s="5">
        <v>751.83</v>
      </c>
      <c r="BD48" s="5">
        <v>7082.12</v>
      </c>
      <c r="BE48" s="5">
        <v>410.45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628</v>
      </c>
      <c r="BO48" s="6">
        <v>1267</v>
      </c>
      <c r="BP48" s="6">
        <v>0</v>
      </c>
      <c r="BQ48" s="6">
        <v>0</v>
      </c>
      <c r="BR48" s="6">
        <v>0</v>
      </c>
      <c r="BS48" s="6">
        <v>528</v>
      </c>
      <c r="BT48" s="6">
        <v>0</v>
      </c>
      <c r="BU48" s="60"/>
      <c r="BV48" s="5">
        <v>3931.262875925926</v>
      </c>
      <c r="BW48" s="5">
        <v>366.52061600000002</v>
      </c>
      <c r="BX48" s="5">
        <v>0</v>
      </c>
      <c r="BY48" s="60"/>
      <c r="BZ48" s="5">
        <v>760.56</v>
      </c>
      <c r="CA48" s="5">
        <v>246</v>
      </c>
      <c r="CB48" s="5">
        <v>0</v>
      </c>
      <c r="CC48" s="5">
        <v>114.39</v>
      </c>
      <c r="CD48" s="5">
        <v>0</v>
      </c>
      <c r="CE48" s="5">
        <v>20</v>
      </c>
      <c r="CF48" s="5">
        <v>34.269005847953217</v>
      </c>
      <c r="CG48" s="5">
        <v>5</v>
      </c>
      <c r="CH48" s="5">
        <v>0</v>
      </c>
      <c r="CI48" s="5">
        <v>566.21163999999999</v>
      </c>
      <c r="CJ48" s="5">
        <v>3.8888888888888888</v>
      </c>
      <c r="CK48" s="5">
        <v>1750.3195347368419</v>
      </c>
      <c r="CL48" s="5">
        <v>838.60964912280701</v>
      </c>
      <c r="CM48" s="5">
        <v>0</v>
      </c>
      <c r="CN48" s="5">
        <v>167.72192982456141</v>
      </c>
      <c r="CO48" s="5">
        <v>1006.331578947368</v>
      </c>
      <c r="CP48" s="60"/>
      <c r="CQ48" s="4"/>
    </row>
    <row r="49" spans="1:95" ht="18.95" customHeight="1" x14ac:dyDescent="0.25">
      <c r="A49" s="60"/>
      <c r="B49" s="3">
        <v>1211</v>
      </c>
      <c r="C49" s="4" t="s">
        <v>192</v>
      </c>
      <c r="D49" s="3" t="s">
        <v>134</v>
      </c>
      <c r="E49" s="60"/>
      <c r="F49" s="5">
        <v>4358.394547213622</v>
      </c>
      <c r="G49" s="5">
        <v>2566.6774340000002</v>
      </c>
      <c r="H49" s="5">
        <v>20766.72</v>
      </c>
      <c r="I49" s="5">
        <v>19228.444444444449</v>
      </c>
      <c r="J49" s="5">
        <v>10083.92</v>
      </c>
      <c r="K49" s="5">
        <v>739.29</v>
      </c>
      <c r="L49" s="5">
        <v>9943.51</v>
      </c>
      <c r="M49" s="6">
        <v>1240</v>
      </c>
      <c r="N49" s="5">
        <v>-1791.717113213622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20766.72</v>
      </c>
      <c r="AC49" s="5">
        <v>2400</v>
      </c>
      <c r="AD49" s="5">
        <v>19228.444444444449</v>
      </c>
      <c r="AE49" s="5">
        <v>9943.51</v>
      </c>
      <c r="AF49" s="5">
        <v>10083.92</v>
      </c>
      <c r="AG49" s="5">
        <v>739.29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0</v>
      </c>
      <c r="BO49" s="6">
        <v>1240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60"/>
      <c r="BV49" s="5">
        <v>2400</v>
      </c>
      <c r="BW49" s="5">
        <v>166.67743400000001</v>
      </c>
      <c r="BX49" s="5">
        <v>0</v>
      </c>
      <c r="BY49" s="60"/>
      <c r="BZ49" s="5">
        <v>0</v>
      </c>
      <c r="CA49" s="5">
        <v>0</v>
      </c>
      <c r="CB49" s="5">
        <v>2078.265073529411</v>
      </c>
      <c r="CC49" s="5">
        <v>114.39</v>
      </c>
      <c r="CD49" s="5">
        <v>1096.25</v>
      </c>
      <c r="CE49" s="5">
        <v>20</v>
      </c>
      <c r="CF49" s="5">
        <v>34.269005847953217</v>
      </c>
      <c r="CG49" s="5">
        <v>5</v>
      </c>
      <c r="CH49" s="5">
        <v>0</v>
      </c>
      <c r="CI49" s="5">
        <v>0</v>
      </c>
      <c r="CJ49" s="5">
        <v>3.8888888888888888</v>
      </c>
      <c r="CK49" s="5">
        <v>3352.0629682662529</v>
      </c>
      <c r="CL49" s="5">
        <v>838.60964912280701</v>
      </c>
      <c r="CM49" s="5">
        <v>0</v>
      </c>
      <c r="CN49" s="5">
        <v>167.72192982456141</v>
      </c>
      <c r="CO49" s="5">
        <v>1006.331578947368</v>
      </c>
      <c r="CP49" s="60"/>
      <c r="CQ49" s="4"/>
    </row>
    <row r="50" spans="1:95" ht="18.95" customHeight="1" x14ac:dyDescent="0.25">
      <c r="A50" s="60"/>
      <c r="B50" s="3">
        <v>1212</v>
      </c>
      <c r="C50" s="4" t="s">
        <v>135</v>
      </c>
      <c r="D50" s="3" t="s">
        <v>134</v>
      </c>
      <c r="E50" s="60"/>
      <c r="F50" s="5">
        <v>3015.148299684211</v>
      </c>
      <c r="G50" s="5">
        <v>1901.2643467407411</v>
      </c>
      <c r="H50" s="5">
        <v>9851.8799999999992</v>
      </c>
      <c r="I50" s="5">
        <v>9122.1111111111095</v>
      </c>
      <c r="J50" s="5">
        <v>7133.72</v>
      </c>
      <c r="K50" s="5">
        <v>370.67</v>
      </c>
      <c r="L50" s="5">
        <v>2347.4899999999998</v>
      </c>
      <c r="M50" s="6">
        <v>480</v>
      </c>
      <c r="N50" s="5">
        <v>-1113.8839529434699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2131.1799999999998</v>
      </c>
      <c r="W50" s="5">
        <v>177.40100185185179</v>
      </c>
      <c r="X50" s="5">
        <v>1973.314814814815</v>
      </c>
      <c r="Y50" s="5">
        <v>786.43</v>
      </c>
      <c r="Z50" s="5">
        <v>1152.8800000000001</v>
      </c>
      <c r="AA50" s="5">
        <v>191.87</v>
      </c>
      <c r="AB50" s="5">
        <v>7347.78</v>
      </c>
      <c r="AC50" s="5">
        <v>1600</v>
      </c>
      <c r="AD50" s="5">
        <v>6803.4999999999991</v>
      </c>
      <c r="AE50" s="5">
        <v>1525.2</v>
      </c>
      <c r="AF50" s="5">
        <v>5643.78</v>
      </c>
      <c r="AG50" s="5">
        <v>178.8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372.92</v>
      </c>
      <c r="BA50" s="5">
        <v>29.004888888888889</v>
      </c>
      <c r="BB50" s="5">
        <v>345.2962962962963</v>
      </c>
      <c r="BC50" s="5">
        <v>35.86</v>
      </c>
      <c r="BD50" s="5">
        <v>337.06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71</v>
      </c>
      <c r="BO50" s="6">
        <v>388</v>
      </c>
      <c r="BP50" s="6">
        <v>0</v>
      </c>
      <c r="BQ50" s="6">
        <v>0</v>
      </c>
      <c r="BR50" s="6">
        <v>0</v>
      </c>
      <c r="BS50" s="6">
        <v>21</v>
      </c>
      <c r="BT50" s="6">
        <v>0</v>
      </c>
      <c r="BU50" s="60"/>
      <c r="BV50" s="5">
        <v>1806.4058907407409</v>
      </c>
      <c r="BW50" s="5">
        <v>94.858456000000004</v>
      </c>
      <c r="BX50" s="5">
        <v>0</v>
      </c>
      <c r="BY50" s="60"/>
      <c r="BZ50" s="5">
        <v>573.91999999999996</v>
      </c>
      <c r="CA50" s="5">
        <v>108.9</v>
      </c>
      <c r="CB50" s="5">
        <v>0</v>
      </c>
      <c r="CC50" s="5">
        <v>114.39</v>
      </c>
      <c r="CD50" s="5">
        <v>1047.8900000000001</v>
      </c>
      <c r="CE50" s="5">
        <v>20</v>
      </c>
      <c r="CF50" s="5">
        <v>34.269005847953217</v>
      </c>
      <c r="CG50" s="5">
        <v>5</v>
      </c>
      <c r="CH50" s="5">
        <v>0</v>
      </c>
      <c r="CI50" s="5">
        <v>100.558826</v>
      </c>
      <c r="CJ50" s="5">
        <v>3.8888888888888888</v>
      </c>
      <c r="CK50" s="5">
        <v>2008.8167207368419</v>
      </c>
      <c r="CL50" s="5">
        <v>838.60964912280701</v>
      </c>
      <c r="CM50" s="5">
        <v>0</v>
      </c>
      <c r="CN50" s="5">
        <v>167.72192982456141</v>
      </c>
      <c r="CO50" s="5">
        <v>1006.331578947368</v>
      </c>
      <c r="CP50" s="60"/>
      <c r="CQ50" s="4"/>
    </row>
    <row r="51" spans="1:95" ht="18.95" customHeight="1" x14ac:dyDescent="0.25">
      <c r="A51" s="60"/>
      <c r="B51" s="3">
        <v>1213</v>
      </c>
      <c r="C51" s="4" t="s">
        <v>123</v>
      </c>
      <c r="D51" s="3" t="s">
        <v>134</v>
      </c>
      <c r="E51" s="60"/>
      <c r="F51" s="5">
        <v>3202.1580176842099</v>
      </c>
      <c r="G51" s="5">
        <v>2375.4418282592601</v>
      </c>
      <c r="H51" s="5">
        <v>27243.45</v>
      </c>
      <c r="I51" s="5">
        <v>25225.416666666672</v>
      </c>
      <c r="J51" s="5">
        <v>16224.66</v>
      </c>
      <c r="K51" s="5">
        <v>1371.5</v>
      </c>
      <c r="L51" s="5">
        <v>9647.2900000000009</v>
      </c>
      <c r="M51" s="6">
        <v>1644</v>
      </c>
      <c r="N51" s="5">
        <v>-826.71618942495024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4031.09</v>
      </c>
      <c r="W51" s="5">
        <v>335.55091759259261</v>
      </c>
      <c r="X51" s="5">
        <v>3732.49074074074</v>
      </c>
      <c r="Y51" s="5">
        <v>1692.74</v>
      </c>
      <c r="Z51" s="5">
        <v>2124.96</v>
      </c>
      <c r="AA51" s="5">
        <v>213.39</v>
      </c>
      <c r="AB51" s="5">
        <v>20070.669999999998</v>
      </c>
      <c r="AC51" s="5">
        <v>1600</v>
      </c>
      <c r="AD51" s="5">
        <v>18583.953703703701</v>
      </c>
      <c r="AE51" s="5">
        <v>7062.48</v>
      </c>
      <c r="AF51" s="5">
        <v>12122.92</v>
      </c>
      <c r="AG51" s="5">
        <v>885.27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1646.73</v>
      </c>
      <c r="AO51" s="5">
        <v>106.7325</v>
      </c>
      <c r="AP51" s="5">
        <v>1524.75</v>
      </c>
      <c r="AQ51" s="5">
        <v>472.28</v>
      </c>
      <c r="AR51" s="5">
        <v>1067.51</v>
      </c>
      <c r="AS51" s="5">
        <v>106.94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1494.96</v>
      </c>
      <c r="BA51" s="5">
        <v>116.2746666666667</v>
      </c>
      <c r="BB51" s="5">
        <v>1384.2222222222219</v>
      </c>
      <c r="BC51" s="5">
        <v>419.79</v>
      </c>
      <c r="BD51" s="5">
        <v>909.27</v>
      </c>
      <c r="BE51" s="5">
        <v>165.9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159</v>
      </c>
      <c r="BO51" s="6">
        <v>1258</v>
      </c>
      <c r="BP51" s="6">
        <v>0</v>
      </c>
      <c r="BQ51" s="6">
        <v>95</v>
      </c>
      <c r="BR51" s="6">
        <v>0</v>
      </c>
      <c r="BS51" s="6">
        <v>132</v>
      </c>
      <c r="BT51" s="6">
        <v>0</v>
      </c>
      <c r="BU51" s="60"/>
      <c r="BV51" s="5">
        <v>2158.558084259259</v>
      </c>
      <c r="BW51" s="5">
        <v>216.88374400000001</v>
      </c>
      <c r="BX51" s="5">
        <v>0</v>
      </c>
      <c r="BY51" s="60"/>
      <c r="BZ51" s="5">
        <v>573.91999999999996</v>
      </c>
      <c r="CA51" s="5">
        <v>115.2</v>
      </c>
      <c r="CB51" s="5">
        <v>0</v>
      </c>
      <c r="CC51" s="5">
        <v>114.39</v>
      </c>
      <c r="CD51" s="5">
        <v>1093.3699999999999</v>
      </c>
      <c r="CE51" s="5">
        <v>20</v>
      </c>
      <c r="CF51" s="5">
        <v>34.269005847953217</v>
      </c>
      <c r="CG51" s="5">
        <v>5</v>
      </c>
      <c r="CH51" s="5">
        <v>0</v>
      </c>
      <c r="CI51" s="5">
        <v>235.78854400000009</v>
      </c>
      <c r="CJ51" s="5">
        <v>3.8888888888888888</v>
      </c>
      <c r="CK51" s="5">
        <v>2195.8264387368422</v>
      </c>
      <c r="CL51" s="5">
        <v>838.60964912280701</v>
      </c>
      <c r="CM51" s="5">
        <v>0</v>
      </c>
      <c r="CN51" s="5">
        <v>167.72192982456141</v>
      </c>
      <c r="CO51" s="5">
        <v>1006.331578947368</v>
      </c>
      <c r="CP51" s="60"/>
      <c r="CQ51" s="4"/>
    </row>
    <row r="52" spans="1:95" ht="18.95" customHeight="1" x14ac:dyDescent="0.25">
      <c r="A52" s="60"/>
      <c r="B52" s="3">
        <v>1214</v>
      </c>
      <c r="C52" s="4" t="s">
        <v>136</v>
      </c>
      <c r="D52" s="3" t="s">
        <v>134</v>
      </c>
      <c r="E52" s="60"/>
      <c r="F52" s="5">
        <v>2076.7016727506239</v>
      </c>
      <c r="G52" s="5">
        <v>367.35970185185192</v>
      </c>
      <c r="H52" s="5">
        <v>4413.22</v>
      </c>
      <c r="I52" s="5">
        <v>4086.3148148148148</v>
      </c>
      <c r="J52" s="5">
        <v>1741.84</v>
      </c>
      <c r="K52" s="5">
        <v>515</v>
      </c>
      <c r="L52" s="5">
        <v>2156.38</v>
      </c>
      <c r="M52" s="6">
        <v>69</v>
      </c>
      <c r="N52" s="5">
        <v>-1709.3419708987719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4413.22</v>
      </c>
      <c r="W52" s="5">
        <v>367.35970185185192</v>
      </c>
      <c r="X52" s="5">
        <v>4086.3148148148148</v>
      </c>
      <c r="Y52" s="5">
        <v>2156.38</v>
      </c>
      <c r="Z52" s="5">
        <v>1741.84</v>
      </c>
      <c r="AA52" s="5">
        <v>515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69</v>
      </c>
      <c r="BO52" s="6">
        <v>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60"/>
      <c r="BV52" s="5">
        <v>367.35970185185192</v>
      </c>
      <c r="BW52" s="5">
        <v>0</v>
      </c>
      <c r="BX52" s="5">
        <v>0</v>
      </c>
      <c r="BY52" s="60"/>
      <c r="BZ52" s="5">
        <v>430.45</v>
      </c>
      <c r="CA52" s="5">
        <v>300</v>
      </c>
      <c r="CB52" s="5">
        <v>134.08161764705889</v>
      </c>
      <c r="CC52" s="5">
        <v>114.39</v>
      </c>
      <c r="CD52" s="5">
        <v>0</v>
      </c>
      <c r="CE52" s="5">
        <v>20</v>
      </c>
      <c r="CF52" s="5">
        <v>34.269005847953217</v>
      </c>
      <c r="CG52" s="5">
        <v>5</v>
      </c>
      <c r="CH52" s="5">
        <v>0</v>
      </c>
      <c r="CI52" s="5">
        <v>28.29058141935484</v>
      </c>
      <c r="CJ52" s="5">
        <v>3.8888888888888888</v>
      </c>
      <c r="CK52" s="5">
        <v>1070.3700938032559</v>
      </c>
      <c r="CL52" s="5">
        <v>838.60964912280701</v>
      </c>
      <c r="CM52" s="5">
        <v>0</v>
      </c>
      <c r="CN52" s="5">
        <v>167.72192982456141</v>
      </c>
      <c r="CO52" s="5">
        <v>1006.331578947368</v>
      </c>
      <c r="CP52" s="60"/>
      <c r="CQ52" s="4"/>
    </row>
    <row r="53" spans="1:95" ht="18.95" customHeight="1" x14ac:dyDescent="0.25">
      <c r="A53" s="60"/>
      <c r="B53" s="3">
        <v>1215</v>
      </c>
      <c r="C53" s="4" t="s">
        <v>207</v>
      </c>
      <c r="D53" s="3" t="s">
        <v>134</v>
      </c>
      <c r="E53" s="60"/>
      <c r="F53" s="5">
        <v>2281.8468636842108</v>
      </c>
      <c r="G53" s="5">
        <v>4568.8459769629626</v>
      </c>
      <c r="H53" s="5">
        <v>3342.88</v>
      </c>
      <c r="I53" s="5">
        <v>3095.2592592592591</v>
      </c>
      <c r="J53" s="5">
        <v>1744.15</v>
      </c>
      <c r="K53" s="5">
        <v>221.7</v>
      </c>
      <c r="L53" s="5">
        <v>1377.03</v>
      </c>
      <c r="M53" s="6">
        <v>452</v>
      </c>
      <c r="N53" s="5">
        <v>2286.9991132787518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541.29999999999995</v>
      </c>
      <c r="W53" s="5">
        <v>45.058212962962962</v>
      </c>
      <c r="X53" s="5">
        <v>501.20370370370358</v>
      </c>
      <c r="Y53" s="5">
        <v>120.11</v>
      </c>
      <c r="Z53" s="5">
        <v>329.19</v>
      </c>
      <c r="AA53" s="5">
        <v>92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2801.58</v>
      </c>
      <c r="BA53" s="5">
        <v>4500</v>
      </c>
      <c r="BB53" s="5">
        <v>2594.0555555555552</v>
      </c>
      <c r="BC53" s="5">
        <v>1256.92</v>
      </c>
      <c r="BD53" s="5">
        <v>1414.96</v>
      </c>
      <c r="BE53" s="5">
        <v>129.69999999999999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33</v>
      </c>
      <c r="BO53" s="6">
        <v>0</v>
      </c>
      <c r="BP53" s="6">
        <v>0</v>
      </c>
      <c r="BQ53" s="6">
        <v>0</v>
      </c>
      <c r="BR53" s="6">
        <v>0</v>
      </c>
      <c r="BS53" s="6">
        <v>419</v>
      </c>
      <c r="BT53" s="6">
        <v>0</v>
      </c>
      <c r="BU53" s="60"/>
      <c r="BV53" s="5">
        <v>4545.0582129629629</v>
      </c>
      <c r="BW53" s="5">
        <v>23.787763999999999</v>
      </c>
      <c r="BX53" s="5">
        <v>0</v>
      </c>
      <c r="BY53" s="60"/>
      <c r="BZ53" s="5">
        <v>0</v>
      </c>
      <c r="CA53" s="5">
        <v>0</v>
      </c>
      <c r="CB53" s="5">
        <v>0</v>
      </c>
      <c r="CC53" s="5">
        <v>114.39</v>
      </c>
      <c r="CD53" s="5">
        <v>1071.625</v>
      </c>
      <c r="CE53" s="5">
        <v>20</v>
      </c>
      <c r="CF53" s="5">
        <v>34.269005847953217</v>
      </c>
      <c r="CG53" s="5">
        <v>5</v>
      </c>
      <c r="CH53" s="5">
        <v>0</v>
      </c>
      <c r="CI53" s="5">
        <v>26.342390000000002</v>
      </c>
      <c r="CJ53" s="5">
        <v>3.8888888888888888</v>
      </c>
      <c r="CK53" s="5">
        <v>1275.515284736842</v>
      </c>
      <c r="CL53" s="5">
        <v>838.60964912280701</v>
      </c>
      <c r="CM53" s="5">
        <v>0</v>
      </c>
      <c r="CN53" s="5">
        <v>167.72192982456141</v>
      </c>
      <c r="CO53" s="5">
        <v>1006.331578947368</v>
      </c>
      <c r="CP53" s="60"/>
      <c r="CQ53" s="4"/>
    </row>
    <row r="54" spans="1:95" ht="18.95" customHeight="1" x14ac:dyDescent="0.25">
      <c r="A54" s="60"/>
      <c r="B54" s="3">
        <v>1217</v>
      </c>
      <c r="C54" s="4" t="s">
        <v>138</v>
      </c>
      <c r="D54" s="3" t="s">
        <v>134</v>
      </c>
      <c r="E54" s="60"/>
      <c r="F54" s="5">
        <v>4419.1217896842109</v>
      </c>
      <c r="G54" s="5">
        <v>1939.2717396296291</v>
      </c>
      <c r="H54" s="5">
        <v>22459.03</v>
      </c>
      <c r="I54" s="5">
        <v>20795.39814814815</v>
      </c>
      <c r="J54" s="5">
        <v>18024.12</v>
      </c>
      <c r="K54" s="5">
        <v>812.62</v>
      </c>
      <c r="L54" s="5">
        <v>3622.29</v>
      </c>
      <c r="M54" s="6">
        <v>971</v>
      </c>
      <c r="N54" s="5">
        <v>-2479.850050054582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13430.74</v>
      </c>
      <c r="W54" s="5">
        <v>1117.984746296296</v>
      </c>
      <c r="X54" s="5">
        <v>12435.87037037037</v>
      </c>
      <c r="Y54" s="5">
        <v>2326.9</v>
      </c>
      <c r="Z54" s="5">
        <v>10548.6</v>
      </c>
      <c r="AA54" s="5">
        <v>555.24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9028.2899999999991</v>
      </c>
      <c r="BA54" s="5">
        <v>702.20033333333322</v>
      </c>
      <c r="BB54" s="5">
        <v>8359.5277777777756</v>
      </c>
      <c r="BC54" s="5">
        <v>1295.3900000000001</v>
      </c>
      <c r="BD54" s="5">
        <v>7475.52</v>
      </c>
      <c r="BE54" s="5">
        <v>257.38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479</v>
      </c>
      <c r="BO54" s="6">
        <v>0</v>
      </c>
      <c r="BP54" s="6">
        <v>0</v>
      </c>
      <c r="BQ54" s="6">
        <v>0</v>
      </c>
      <c r="BR54" s="6">
        <v>0</v>
      </c>
      <c r="BS54" s="6">
        <v>492</v>
      </c>
      <c r="BT54" s="6">
        <v>0</v>
      </c>
      <c r="BU54" s="60"/>
      <c r="BV54" s="5">
        <v>1820.1850796296289</v>
      </c>
      <c r="BW54" s="5">
        <v>119.08665999999999</v>
      </c>
      <c r="BX54" s="5">
        <v>0</v>
      </c>
      <c r="BY54" s="60"/>
      <c r="BZ54" s="5">
        <v>1300</v>
      </c>
      <c r="CA54" s="5">
        <v>250.56</v>
      </c>
      <c r="CB54" s="5">
        <v>0</v>
      </c>
      <c r="CC54" s="5">
        <v>114.39</v>
      </c>
      <c r="CD54" s="5">
        <v>932.27</v>
      </c>
      <c r="CE54" s="5">
        <v>20</v>
      </c>
      <c r="CF54" s="5">
        <v>34.269005847953217</v>
      </c>
      <c r="CG54" s="5">
        <v>5</v>
      </c>
      <c r="CH54" s="5">
        <v>500</v>
      </c>
      <c r="CI54" s="5">
        <v>252.412316</v>
      </c>
      <c r="CJ54" s="5">
        <v>3.8888888888888888</v>
      </c>
      <c r="CK54" s="5">
        <v>3412.7902107368418</v>
      </c>
      <c r="CL54" s="5">
        <v>838.60964912280701</v>
      </c>
      <c r="CM54" s="5">
        <v>0</v>
      </c>
      <c r="CN54" s="5">
        <v>167.72192982456141</v>
      </c>
      <c r="CO54" s="5">
        <v>1006.331578947368</v>
      </c>
      <c r="CP54" s="60"/>
      <c r="CQ54" s="4"/>
    </row>
    <row r="55" spans="1:95" ht="18.95" customHeight="1" x14ac:dyDescent="0.25">
      <c r="A55" s="60"/>
      <c r="B55" s="3">
        <v>1219</v>
      </c>
      <c r="C55" s="4" t="s">
        <v>139</v>
      </c>
      <c r="D55" s="3" t="s">
        <v>132</v>
      </c>
      <c r="E55" s="60"/>
      <c r="F55" s="5">
        <v>3662.144547213622</v>
      </c>
      <c r="G55" s="5">
        <v>933.53735696296303</v>
      </c>
      <c r="H55" s="5">
        <v>10716.67</v>
      </c>
      <c r="I55" s="5">
        <v>9922.8425925925912</v>
      </c>
      <c r="J55" s="5">
        <v>7037.62</v>
      </c>
      <c r="K55" s="5">
        <v>1198.25</v>
      </c>
      <c r="L55" s="5">
        <v>2480.8000000000002</v>
      </c>
      <c r="M55" s="6">
        <v>601</v>
      </c>
      <c r="N55" s="5">
        <v>-2728.6071902506592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4477.54</v>
      </c>
      <c r="W55" s="5">
        <v>372.71374629629628</v>
      </c>
      <c r="X55" s="5">
        <v>4145.8703703703704</v>
      </c>
      <c r="Y55" s="5">
        <v>1148.03</v>
      </c>
      <c r="Z55" s="5">
        <v>2778.3</v>
      </c>
      <c r="AA55" s="5">
        <v>551.21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6239.13</v>
      </c>
      <c r="BA55" s="5">
        <v>485.26566666666668</v>
      </c>
      <c r="BB55" s="5">
        <v>5776.9722222222217</v>
      </c>
      <c r="BC55" s="5">
        <v>1332.77</v>
      </c>
      <c r="BD55" s="5">
        <v>4259.32</v>
      </c>
      <c r="BE55" s="5">
        <v>647.04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199</v>
      </c>
      <c r="BO55" s="6">
        <v>0</v>
      </c>
      <c r="BP55" s="6">
        <v>0</v>
      </c>
      <c r="BQ55" s="6">
        <v>0</v>
      </c>
      <c r="BR55" s="6">
        <v>0</v>
      </c>
      <c r="BS55" s="6">
        <v>402</v>
      </c>
      <c r="BT55" s="6">
        <v>0</v>
      </c>
      <c r="BU55" s="60"/>
      <c r="BV55" s="5">
        <v>857.97941296296301</v>
      </c>
      <c r="BW55" s="5">
        <v>75.557943999999992</v>
      </c>
      <c r="BX55" s="5">
        <v>0</v>
      </c>
      <c r="BY55" s="60"/>
      <c r="BZ55" s="5">
        <v>0</v>
      </c>
      <c r="CA55" s="5">
        <v>0</v>
      </c>
      <c r="CB55" s="5">
        <v>2078.265073529411</v>
      </c>
      <c r="CC55" s="5">
        <v>114.39</v>
      </c>
      <c r="CD55" s="5">
        <v>0</v>
      </c>
      <c r="CE55" s="5">
        <v>20</v>
      </c>
      <c r="CF55" s="5">
        <v>34.269005847953217</v>
      </c>
      <c r="CG55" s="5">
        <v>5</v>
      </c>
      <c r="CH55" s="5">
        <v>400</v>
      </c>
      <c r="CI55" s="5">
        <v>0</v>
      </c>
      <c r="CJ55" s="5">
        <v>3.8888888888888888</v>
      </c>
      <c r="CK55" s="5">
        <v>2655.8129682662529</v>
      </c>
      <c r="CL55" s="5">
        <v>838.60964912280701</v>
      </c>
      <c r="CM55" s="5">
        <v>0</v>
      </c>
      <c r="CN55" s="5">
        <v>167.72192982456141</v>
      </c>
      <c r="CO55" s="5">
        <v>1006.331578947368</v>
      </c>
      <c r="CP55" s="60"/>
      <c r="CQ55" s="4"/>
    </row>
    <row r="56" spans="1:95" ht="18.95" customHeight="1" x14ac:dyDescent="0.25">
      <c r="A56" s="60"/>
      <c r="B56" s="3">
        <v>1220</v>
      </c>
      <c r="C56" s="4" t="s">
        <v>140</v>
      </c>
      <c r="D56" s="3" t="s">
        <v>132</v>
      </c>
      <c r="E56" s="60"/>
      <c r="F56" s="5">
        <v>3562.144547213622</v>
      </c>
      <c r="G56" s="5">
        <v>4417.7555218518519</v>
      </c>
      <c r="H56" s="5">
        <v>8002.52</v>
      </c>
      <c r="I56" s="5">
        <v>7409.7407407407409</v>
      </c>
      <c r="J56" s="5">
        <v>2841.54</v>
      </c>
      <c r="K56" s="5">
        <v>523.71</v>
      </c>
      <c r="L56" s="5">
        <v>4637.2700000000004</v>
      </c>
      <c r="M56" s="6">
        <v>462</v>
      </c>
      <c r="N56" s="5">
        <v>855.61097463822989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2848.84</v>
      </c>
      <c r="W56" s="5">
        <v>237.13955185185191</v>
      </c>
      <c r="X56" s="5">
        <v>2637.8148148148148</v>
      </c>
      <c r="Y56" s="5">
        <v>1471.64</v>
      </c>
      <c r="Z56" s="5">
        <v>1328.99</v>
      </c>
      <c r="AA56" s="5">
        <v>48.21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5153.68</v>
      </c>
      <c r="BA56" s="5">
        <v>4150</v>
      </c>
      <c r="BB56" s="5">
        <v>4771.9259259259261</v>
      </c>
      <c r="BC56" s="5">
        <v>3165.63</v>
      </c>
      <c r="BD56" s="5">
        <v>1512.55</v>
      </c>
      <c r="BE56" s="5">
        <v>475.5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80</v>
      </c>
      <c r="BO56" s="6">
        <v>0</v>
      </c>
      <c r="BP56" s="6">
        <v>0</v>
      </c>
      <c r="BQ56" s="6">
        <v>0</v>
      </c>
      <c r="BR56" s="6">
        <v>0</v>
      </c>
      <c r="BS56" s="6">
        <v>382</v>
      </c>
      <c r="BT56" s="6">
        <v>0</v>
      </c>
      <c r="BU56" s="60"/>
      <c r="BV56" s="5">
        <v>4387.139551851852</v>
      </c>
      <c r="BW56" s="5">
        <v>30.615970000000001</v>
      </c>
      <c r="BX56" s="5">
        <v>0</v>
      </c>
      <c r="BY56" s="60"/>
      <c r="BZ56" s="5">
        <v>0</v>
      </c>
      <c r="CA56" s="5">
        <v>0</v>
      </c>
      <c r="CB56" s="5">
        <v>2078.265073529411</v>
      </c>
      <c r="CC56" s="5">
        <v>114.39</v>
      </c>
      <c r="CD56" s="5">
        <v>0</v>
      </c>
      <c r="CE56" s="5">
        <v>20</v>
      </c>
      <c r="CF56" s="5">
        <v>34.269005847953217</v>
      </c>
      <c r="CG56" s="5">
        <v>5</v>
      </c>
      <c r="CH56" s="5">
        <v>300</v>
      </c>
      <c r="CI56" s="5">
        <v>0</v>
      </c>
      <c r="CJ56" s="5">
        <v>3.8888888888888888</v>
      </c>
      <c r="CK56" s="5">
        <v>2555.8129682662529</v>
      </c>
      <c r="CL56" s="5">
        <v>838.60964912280701</v>
      </c>
      <c r="CM56" s="5">
        <v>0</v>
      </c>
      <c r="CN56" s="5">
        <v>167.72192982456141</v>
      </c>
      <c r="CO56" s="5">
        <v>1006.331578947368</v>
      </c>
      <c r="CP56" s="60"/>
      <c r="CQ56" s="4"/>
    </row>
    <row r="57" spans="1:95" ht="18.95" customHeight="1" x14ac:dyDescent="0.25">
      <c r="A57" s="60"/>
      <c r="B57" s="3">
        <v>1221</v>
      </c>
      <c r="C57" s="4" t="s">
        <v>193</v>
      </c>
      <c r="D57" s="3" t="s">
        <v>134</v>
      </c>
      <c r="E57" s="60"/>
      <c r="F57" s="5">
        <v>2739.6623456842108</v>
      </c>
      <c r="G57" s="5">
        <v>2753.8470320000001</v>
      </c>
      <c r="H57" s="5">
        <v>32306.5</v>
      </c>
      <c r="I57" s="5">
        <v>29913.42592592592</v>
      </c>
      <c r="J57" s="5">
        <v>21731.22</v>
      </c>
      <c r="K57" s="5">
        <v>1245.8599999999999</v>
      </c>
      <c r="L57" s="5">
        <v>9329.42</v>
      </c>
      <c r="M57" s="6">
        <v>2351</v>
      </c>
      <c r="N57" s="5">
        <v>14.184686315789349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32306.5</v>
      </c>
      <c r="AC57" s="5">
        <v>2400</v>
      </c>
      <c r="AD57" s="5">
        <v>29913.42592592592</v>
      </c>
      <c r="AE57" s="5">
        <v>9329.42</v>
      </c>
      <c r="AF57" s="5">
        <v>21731.22</v>
      </c>
      <c r="AG57" s="5">
        <v>1245.8599999999999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0</v>
      </c>
      <c r="BO57" s="6">
        <v>2351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60"/>
      <c r="BV57" s="5">
        <v>2400</v>
      </c>
      <c r="BW57" s="5">
        <v>353.84703200000001</v>
      </c>
      <c r="BX57" s="5">
        <v>0</v>
      </c>
      <c r="BY57" s="60"/>
      <c r="BZ57" s="5">
        <v>200</v>
      </c>
      <c r="CA57" s="5">
        <v>0</v>
      </c>
      <c r="CB57" s="5">
        <v>0</v>
      </c>
      <c r="CC57" s="5">
        <v>114.39</v>
      </c>
      <c r="CD57" s="5">
        <v>1047.8900000000001</v>
      </c>
      <c r="CE57" s="5">
        <v>20</v>
      </c>
      <c r="CF57" s="5">
        <v>34.269005847953217</v>
      </c>
      <c r="CG57" s="5">
        <v>5</v>
      </c>
      <c r="CH57" s="5">
        <v>0</v>
      </c>
      <c r="CI57" s="5">
        <v>307.89287200000001</v>
      </c>
      <c r="CJ57" s="5">
        <v>3.8888888888888888</v>
      </c>
      <c r="CK57" s="5">
        <v>1733.330766736842</v>
      </c>
      <c r="CL57" s="5">
        <v>838.60964912280701</v>
      </c>
      <c r="CM57" s="5">
        <v>0</v>
      </c>
      <c r="CN57" s="5">
        <v>167.72192982456141</v>
      </c>
      <c r="CO57" s="5">
        <v>1006.331578947368</v>
      </c>
      <c r="CP57" s="60"/>
      <c r="CQ57" s="4"/>
    </row>
    <row r="58" spans="1:95" ht="18.95" customHeight="1" x14ac:dyDescent="0.25">
      <c r="A58" s="60"/>
      <c r="B58" s="3">
        <v>1222</v>
      </c>
      <c r="C58" s="4" t="s">
        <v>141</v>
      </c>
      <c r="D58" s="3" t="s">
        <v>132</v>
      </c>
      <c r="E58" s="60"/>
      <c r="F58" s="5">
        <v>3357.7545472136221</v>
      </c>
      <c r="G58" s="5">
        <v>4054.1504540000001</v>
      </c>
      <c r="H58" s="5">
        <v>269.51</v>
      </c>
      <c r="I58" s="5">
        <v>249.5462962962963</v>
      </c>
      <c r="J58" s="5">
        <v>255.13</v>
      </c>
      <c r="K58" s="5">
        <v>14.38</v>
      </c>
      <c r="L58" s="5">
        <v>0</v>
      </c>
      <c r="M58" s="6">
        <v>18</v>
      </c>
      <c r="N58" s="5">
        <v>696.39590678637842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269.51</v>
      </c>
      <c r="BA58" s="5">
        <v>4050</v>
      </c>
      <c r="BB58" s="5">
        <v>249.5462962962963</v>
      </c>
      <c r="BC58" s="5">
        <v>0</v>
      </c>
      <c r="BD58" s="5">
        <v>255.13</v>
      </c>
      <c r="BE58" s="5">
        <v>14.38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0</v>
      </c>
      <c r="BO58" s="6">
        <v>0</v>
      </c>
      <c r="BP58" s="6">
        <v>0</v>
      </c>
      <c r="BQ58" s="6">
        <v>0</v>
      </c>
      <c r="BR58" s="6">
        <v>0</v>
      </c>
      <c r="BS58" s="6">
        <v>18</v>
      </c>
      <c r="BT58" s="6">
        <v>0</v>
      </c>
      <c r="BU58" s="60"/>
      <c r="BV58" s="5">
        <v>4050</v>
      </c>
      <c r="BW58" s="5">
        <v>4.1504539999999999</v>
      </c>
      <c r="BX58" s="5">
        <v>0</v>
      </c>
      <c r="BY58" s="60"/>
      <c r="BZ58" s="5">
        <v>0</v>
      </c>
      <c r="CA58" s="5">
        <v>0</v>
      </c>
      <c r="CB58" s="5">
        <v>2078.265073529411</v>
      </c>
      <c r="CC58" s="5">
        <v>0</v>
      </c>
      <c r="CD58" s="5">
        <v>0</v>
      </c>
      <c r="CE58" s="5">
        <v>20</v>
      </c>
      <c r="CF58" s="5">
        <v>34.269005847953217</v>
      </c>
      <c r="CG58" s="5">
        <v>5</v>
      </c>
      <c r="CH58" s="5">
        <v>210</v>
      </c>
      <c r="CI58" s="5">
        <v>0</v>
      </c>
      <c r="CJ58" s="5">
        <v>3.8888888888888888</v>
      </c>
      <c r="CK58" s="5">
        <v>2351.422968266254</v>
      </c>
      <c r="CL58" s="5">
        <v>838.60964912280701</v>
      </c>
      <c r="CM58" s="5">
        <v>0</v>
      </c>
      <c r="CN58" s="5">
        <v>167.72192982456141</v>
      </c>
      <c r="CO58" s="5">
        <v>1006.331578947368</v>
      </c>
      <c r="CP58" s="60"/>
      <c r="CQ58" s="4"/>
    </row>
    <row r="59" spans="1:95" ht="18.95" customHeight="1" x14ac:dyDescent="0.25">
      <c r="A59" s="60"/>
      <c r="B59" s="3">
        <v>1223</v>
      </c>
      <c r="C59" s="4" t="s">
        <v>142</v>
      </c>
      <c r="D59" s="3" t="s">
        <v>132</v>
      </c>
      <c r="E59" s="60"/>
      <c r="F59" s="5">
        <v>2805.093465684211</v>
      </c>
      <c r="G59" s="5">
        <v>1979.82348662963</v>
      </c>
      <c r="H59" s="5">
        <v>22831.3</v>
      </c>
      <c r="I59" s="5">
        <v>21140.092592592591</v>
      </c>
      <c r="J59" s="5">
        <v>16482.77</v>
      </c>
      <c r="K59" s="5">
        <v>701.11</v>
      </c>
      <c r="L59" s="5">
        <v>5647.42</v>
      </c>
      <c r="M59" s="6">
        <v>1507</v>
      </c>
      <c r="N59" s="5">
        <v>-825.26997905458074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7650.1299999999992</v>
      </c>
      <c r="W59" s="5">
        <v>636.80248796296291</v>
      </c>
      <c r="X59" s="5">
        <v>7083.4537037037026</v>
      </c>
      <c r="Y59" s="5">
        <v>1002.83</v>
      </c>
      <c r="Z59" s="5">
        <v>6482.9</v>
      </c>
      <c r="AA59" s="5">
        <v>164.4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15181.17</v>
      </c>
      <c r="BA59" s="5">
        <v>1180.7576666666671</v>
      </c>
      <c r="BB59" s="5">
        <v>14056.638888888891</v>
      </c>
      <c r="BC59" s="5">
        <v>4644.59</v>
      </c>
      <c r="BD59" s="5">
        <v>9999.8700000000008</v>
      </c>
      <c r="BE59" s="5">
        <v>536.71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277</v>
      </c>
      <c r="BO59" s="6">
        <v>0</v>
      </c>
      <c r="BP59" s="6">
        <v>0</v>
      </c>
      <c r="BQ59" s="6">
        <v>0</v>
      </c>
      <c r="BR59" s="6">
        <v>0</v>
      </c>
      <c r="BS59" s="6">
        <v>1230</v>
      </c>
      <c r="BT59" s="6">
        <v>0</v>
      </c>
      <c r="BU59" s="60"/>
      <c r="BV59" s="5">
        <v>1817.56015462963</v>
      </c>
      <c r="BW59" s="5">
        <v>162.26333199999999</v>
      </c>
      <c r="BX59" s="5">
        <v>0</v>
      </c>
      <c r="BY59" s="60"/>
      <c r="BZ59" s="5">
        <v>456.34</v>
      </c>
      <c r="CA59" s="5">
        <v>107</v>
      </c>
      <c r="CB59" s="5">
        <v>0</v>
      </c>
      <c r="CC59" s="5">
        <v>114.39</v>
      </c>
      <c r="CD59" s="5">
        <v>617.61</v>
      </c>
      <c r="CE59" s="5">
        <v>20</v>
      </c>
      <c r="CF59" s="5">
        <v>34.269005847953217</v>
      </c>
      <c r="CG59" s="5">
        <v>5</v>
      </c>
      <c r="CH59" s="5">
        <v>210</v>
      </c>
      <c r="CI59" s="5">
        <v>230.263992</v>
      </c>
      <c r="CJ59" s="5">
        <v>3.8888888888888888</v>
      </c>
      <c r="CK59" s="5">
        <v>1798.7618867368419</v>
      </c>
      <c r="CL59" s="5">
        <v>838.60964912280701</v>
      </c>
      <c r="CM59" s="5">
        <v>0</v>
      </c>
      <c r="CN59" s="5">
        <v>167.72192982456141</v>
      </c>
      <c r="CO59" s="5">
        <v>1006.331578947368</v>
      </c>
      <c r="CP59" s="60"/>
      <c r="CQ59" s="4"/>
    </row>
    <row r="60" spans="1:95" ht="18.95" customHeight="1" x14ac:dyDescent="0.25">
      <c r="A60" s="60"/>
      <c r="B60" s="3">
        <v>1224</v>
      </c>
      <c r="C60" s="4" t="s">
        <v>143</v>
      </c>
      <c r="D60" s="3" t="s">
        <v>132</v>
      </c>
      <c r="E60" s="60"/>
      <c r="F60" s="5">
        <v>3937.0945472136218</v>
      </c>
      <c r="G60" s="5">
        <v>4061.2042700000002</v>
      </c>
      <c r="H60" s="5">
        <v>727.55</v>
      </c>
      <c r="I60" s="5">
        <v>673.65740740740728</v>
      </c>
      <c r="J60" s="5">
        <v>636.24</v>
      </c>
      <c r="K60" s="5">
        <v>91.31</v>
      </c>
      <c r="L60" s="5">
        <v>0</v>
      </c>
      <c r="M60" s="6">
        <v>46</v>
      </c>
      <c r="N60" s="5">
        <v>124.1097227863784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727.55</v>
      </c>
      <c r="BA60" s="5">
        <v>4050</v>
      </c>
      <c r="BB60" s="5">
        <v>673.65740740740728</v>
      </c>
      <c r="BC60" s="5">
        <v>0</v>
      </c>
      <c r="BD60" s="5">
        <v>636.24</v>
      </c>
      <c r="BE60" s="5">
        <v>91.31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46</v>
      </c>
      <c r="BT60" s="6">
        <v>0</v>
      </c>
      <c r="BU60" s="60"/>
      <c r="BV60" s="5">
        <v>4050</v>
      </c>
      <c r="BW60" s="5">
        <v>11.204269999999999</v>
      </c>
      <c r="BX60" s="5">
        <v>0</v>
      </c>
      <c r="BY60" s="60"/>
      <c r="BZ60" s="5">
        <v>456.34</v>
      </c>
      <c r="CA60" s="5">
        <v>123</v>
      </c>
      <c r="CB60" s="5">
        <v>2078.265073529411</v>
      </c>
      <c r="CC60" s="5">
        <v>0</v>
      </c>
      <c r="CD60" s="5">
        <v>0</v>
      </c>
      <c r="CE60" s="5">
        <v>20</v>
      </c>
      <c r="CF60" s="5">
        <v>34.269005847953217</v>
      </c>
      <c r="CG60" s="5">
        <v>5</v>
      </c>
      <c r="CH60" s="5">
        <v>210</v>
      </c>
      <c r="CI60" s="5">
        <v>0</v>
      </c>
      <c r="CJ60" s="5">
        <v>3.8888888888888888</v>
      </c>
      <c r="CK60" s="5">
        <v>2930.7629682662532</v>
      </c>
      <c r="CL60" s="5">
        <v>838.60964912280701</v>
      </c>
      <c r="CM60" s="5">
        <v>0</v>
      </c>
      <c r="CN60" s="5">
        <v>167.72192982456141</v>
      </c>
      <c r="CO60" s="5">
        <v>1006.331578947368</v>
      </c>
      <c r="CP60" s="60"/>
      <c r="CQ60" s="4"/>
    </row>
    <row r="61" spans="1:95" ht="18.95" customHeight="1" x14ac:dyDescent="0.25">
      <c r="A61" s="60"/>
      <c r="B61" s="3">
        <v>1225</v>
      </c>
      <c r="C61" s="4" t="s">
        <v>144</v>
      </c>
      <c r="D61" s="3" t="s">
        <v>132</v>
      </c>
      <c r="E61" s="60"/>
      <c r="F61" s="5">
        <v>2501.7857196842101</v>
      </c>
      <c r="G61" s="5">
        <v>1619.994458666667</v>
      </c>
      <c r="H61" s="5">
        <v>19159.87</v>
      </c>
      <c r="I61" s="5">
        <v>17740.620370370369</v>
      </c>
      <c r="J61" s="5">
        <v>16859.02</v>
      </c>
      <c r="K61" s="5">
        <v>496.67</v>
      </c>
      <c r="L61" s="5">
        <v>1804.18</v>
      </c>
      <c r="M61" s="6">
        <v>678</v>
      </c>
      <c r="N61" s="5">
        <v>-881.79126101754355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15288.6</v>
      </c>
      <c r="W61" s="5">
        <v>1272.6343888888889</v>
      </c>
      <c r="X61" s="5">
        <v>14156.111111111109</v>
      </c>
      <c r="Y61" s="5">
        <v>936.89</v>
      </c>
      <c r="Z61" s="5">
        <v>14005.16</v>
      </c>
      <c r="AA61" s="5">
        <v>346.55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3871.27</v>
      </c>
      <c r="BA61" s="5">
        <v>301.0987777777778</v>
      </c>
      <c r="BB61" s="5">
        <v>3584.5092592592591</v>
      </c>
      <c r="BC61" s="5">
        <v>867.29</v>
      </c>
      <c r="BD61" s="5">
        <v>2853.86</v>
      </c>
      <c r="BE61" s="5">
        <v>150.12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297</v>
      </c>
      <c r="BO61" s="6">
        <v>0</v>
      </c>
      <c r="BP61" s="6">
        <v>0</v>
      </c>
      <c r="BQ61" s="6">
        <v>0</v>
      </c>
      <c r="BR61" s="6">
        <v>0</v>
      </c>
      <c r="BS61" s="6">
        <v>381</v>
      </c>
      <c r="BT61" s="6">
        <v>0</v>
      </c>
      <c r="BU61" s="60"/>
      <c r="BV61" s="5">
        <v>1573.7331666666671</v>
      </c>
      <c r="BW61" s="5">
        <v>46.261291999999997</v>
      </c>
      <c r="BX61" s="5">
        <v>0</v>
      </c>
      <c r="BY61" s="60"/>
      <c r="BZ61" s="5">
        <v>456.34</v>
      </c>
      <c r="CA61" s="5">
        <v>129</v>
      </c>
      <c r="CB61" s="5">
        <v>0</v>
      </c>
      <c r="CC61" s="5">
        <v>114.39</v>
      </c>
      <c r="CD61" s="5">
        <v>0</v>
      </c>
      <c r="CE61" s="5">
        <v>20</v>
      </c>
      <c r="CF61" s="5">
        <v>34.269005847953217</v>
      </c>
      <c r="CG61" s="5">
        <v>5</v>
      </c>
      <c r="CH61" s="5">
        <v>500</v>
      </c>
      <c r="CI61" s="5">
        <v>232.56624600000001</v>
      </c>
      <c r="CJ61" s="5">
        <v>3.8888888888888888</v>
      </c>
      <c r="CK61" s="5">
        <v>1495.454140736842</v>
      </c>
      <c r="CL61" s="5">
        <v>838.60964912280701</v>
      </c>
      <c r="CM61" s="5">
        <v>0</v>
      </c>
      <c r="CN61" s="5">
        <v>167.72192982456141</v>
      </c>
      <c r="CO61" s="5">
        <v>1006.331578947368</v>
      </c>
      <c r="CP61" s="60"/>
      <c r="CQ61" s="4"/>
    </row>
    <row r="62" spans="1:95" ht="18.95" customHeight="1" x14ac:dyDescent="0.25">
      <c r="A62" s="60"/>
      <c r="B62" s="3">
        <v>1226</v>
      </c>
      <c r="C62" s="4" t="s">
        <v>145</v>
      </c>
      <c r="D62" s="3" t="s">
        <v>132</v>
      </c>
      <c r="E62" s="60"/>
      <c r="F62" s="5">
        <v>2426.80375568421</v>
      </c>
      <c r="G62" s="5">
        <v>1285.768442962963</v>
      </c>
      <c r="H62" s="5">
        <v>14932.44</v>
      </c>
      <c r="I62" s="5">
        <v>13826.33333333333</v>
      </c>
      <c r="J62" s="5">
        <v>11365.48</v>
      </c>
      <c r="K62" s="5">
        <v>252.75</v>
      </c>
      <c r="L62" s="5">
        <v>3314.21</v>
      </c>
      <c r="M62" s="6">
        <v>963</v>
      </c>
      <c r="N62" s="5">
        <v>-1141.035312721247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7623.64</v>
      </c>
      <c r="W62" s="5">
        <v>634.59744074074081</v>
      </c>
      <c r="X62" s="5">
        <v>7058.9259259259261</v>
      </c>
      <c r="Y62" s="5">
        <v>1376.11</v>
      </c>
      <c r="Z62" s="5">
        <v>6123.85</v>
      </c>
      <c r="AA62" s="5">
        <v>123.68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7308.7999999999993</v>
      </c>
      <c r="BA62" s="5">
        <v>568.46222222222218</v>
      </c>
      <c r="BB62" s="5">
        <v>6767.407407407406</v>
      </c>
      <c r="BC62" s="5">
        <v>1938.1</v>
      </c>
      <c r="BD62" s="5">
        <v>5241.63</v>
      </c>
      <c r="BE62" s="5">
        <v>129.07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380</v>
      </c>
      <c r="BO62" s="6">
        <v>0</v>
      </c>
      <c r="BP62" s="6">
        <v>0</v>
      </c>
      <c r="BQ62" s="6">
        <v>0</v>
      </c>
      <c r="BR62" s="6">
        <v>0</v>
      </c>
      <c r="BS62" s="6">
        <v>583</v>
      </c>
      <c r="BT62" s="6">
        <v>0</v>
      </c>
      <c r="BU62" s="60"/>
      <c r="BV62" s="5">
        <v>1203.0596629629631</v>
      </c>
      <c r="BW62" s="5">
        <v>82.708780000000004</v>
      </c>
      <c r="BX62" s="5">
        <v>0</v>
      </c>
      <c r="BY62" s="60"/>
      <c r="BZ62" s="5">
        <v>456.24</v>
      </c>
      <c r="CA62" s="5">
        <v>131</v>
      </c>
      <c r="CB62" s="5">
        <v>0</v>
      </c>
      <c r="CC62" s="5">
        <v>114.39</v>
      </c>
      <c r="CD62" s="5">
        <v>0</v>
      </c>
      <c r="CE62" s="5">
        <v>20</v>
      </c>
      <c r="CF62" s="5">
        <v>34.269005847953217</v>
      </c>
      <c r="CG62" s="5">
        <v>5</v>
      </c>
      <c r="CH62" s="5">
        <v>500</v>
      </c>
      <c r="CI62" s="5">
        <v>155.684282</v>
      </c>
      <c r="CJ62" s="5">
        <v>3.8888888888888888</v>
      </c>
      <c r="CK62" s="5">
        <v>1420.4721767368419</v>
      </c>
      <c r="CL62" s="5">
        <v>838.60964912280701</v>
      </c>
      <c r="CM62" s="5">
        <v>0</v>
      </c>
      <c r="CN62" s="5">
        <v>167.72192982456141</v>
      </c>
      <c r="CO62" s="5">
        <v>1006.331578947368</v>
      </c>
      <c r="CP62" s="60"/>
      <c r="CQ62" s="4"/>
    </row>
    <row r="63" spans="1:95" ht="18.95" customHeight="1" x14ac:dyDescent="0.25">
      <c r="A63" s="60"/>
      <c r="B63" s="3">
        <v>1230</v>
      </c>
      <c r="C63" s="4" t="s">
        <v>149</v>
      </c>
      <c r="D63" s="3" t="s">
        <v>134</v>
      </c>
      <c r="E63" s="60"/>
      <c r="F63" s="5">
        <v>4388.7152576500548</v>
      </c>
      <c r="G63" s="5">
        <v>616.07387870370371</v>
      </c>
      <c r="H63" s="5">
        <v>7401.11</v>
      </c>
      <c r="I63" s="5">
        <v>6852.8796296296287</v>
      </c>
      <c r="J63" s="5">
        <v>5569.62</v>
      </c>
      <c r="K63" s="5">
        <v>464.63</v>
      </c>
      <c r="L63" s="5">
        <v>1366.86</v>
      </c>
      <c r="M63" s="6">
        <v>350</v>
      </c>
      <c r="N63" s="5">
        <v>-3772.6413789463509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7401.11</v>
      </c>
      <c r="W63" s="5">
        <v>616.07387870370371</v>
      </c>
      <c r="X63" s="5">
        <v>6852.8796296296287</v>
      </c>
      <c r="Y63" s="5">
        <v>1366.86</v>
      </c>
      <c r="Z63" s="5">
        <v>5569.62</v>
      </c>
      <c r="AA63" s="5">
        <v>464.63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350</v>
      </c>
      <c r="BO63" s="6">
        <v>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60"/>
      <c r="BV63" s="5">
        <v>616.07387870370371</v>
      </c>
      <c r="BW63" s="5">
        <v>0</v>
      </c>
      <c r="BX63" s="5">
        <v>0</v>
      </c>
      <c r="BY63" s="60"/>
      <c r="BZ63" s="5">
        <v>500</v>
      </c>
      <c r="CA63" s="5">
        <v>109.6</v>
      </c>
      <c r="CB63" s="5">
        <v>1005.612132352941</v>
      </c>
      <c r="CC63" s="5">
        <v>114.39</v>
      </c>
      <c r="CD63" s="5">
        <v>1047.8900000000001</v>
      </c>
      <c r="CE63" s="5">
        <v>20</v>
      </c>
      <c r="CF63" s="5">
        <v>34.269005847953217</v>
      </c>
      <c r="CG63" s="5">
        <v>5</v>
      </c>
      <c r="CH63" s="5">
        <v>500</v>
      </c>
      <c r="CI63" s="5">
        <v>41.73365161290323</v>
      </c>
      <c r="CJ63" s="5">
        <v>3.8888888888888888</v>
      </c>
      <c r="CK63" s="5">
        <v>3382.3836787026871</v>
      </c>
      <c r="CL63" s="5">
        <v>838.60964912280701</v>
      </c>
      <c r="CM63" s="5">
        <v>0</v>
      </c>
      <c r="CN63" s="5">
        <v>167.72192982456141</v>
      </c>
      <c r="CO63" s="5">
        <v>1006.331578947368</v>
      </c>
      <c r="CP63" s="60"/>
      <c r="CQ63" s="4"/>
    </row>
    <row r="64" spans="1:95" ht="18.95" customHeight="1" x14ac:dyDescent="0.25">
      <c r="A64" s="60"/>
      <c r="B64" s="3">
        <v>1232</v>
      </c>
      <c r="C64" s="4" t="s">
        <v>206</v>
      </c>
      <c r="D64" s="3" t="s">
        <v>134</v>
      </c>
      <c r="E64" s="60"/>
      <c r="F64" s="5">
        <v>2130.3221956842108</v>
      </c>
      <c r="G64" s="5">
        <v>2421.9423820000002</v>
      </c>
      <c r="H64" s="5">
        <v>1424.83</v>
      </c>
      <c r="I64" s="5">
        <v>1319.287037037037</v>
      </c>
      <c r="J64" s="5">
        <v>1298.6300000000001</v>
      </c>
      <c r="K64" s="5">
        <v>126.2</v>
      </c>
      <c r="L64" s="5">
        <v>0</v>
      </c>
      <c r="M64" s="6">
        <v>138</v>
      </c>
      <c r="N64" s="5">
        <v>291.6201863157894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1424.83</v>
      </c>
      <c r="AC64" s="5">
        <v>2400</v>
      </c>
      <c r="AD64" s="5">
        <v>1319.287037037037</v>
      </c>
      <c r="AE64" s="5">
        <v>0</v>
      </c>
      <c r="AF64" s="5">
        <v>1298.6300000000001</v>
      </c>
      <c r="AG64" s="5">
        <v>126.2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0</v>
      </c>
      <c r="BO64" s="6">
        <v>138</v>
      </c>
      <c r="BP64" s="6">
        <v>0</v>
      </c>
      <c r="BQ64" s="6">
        <v>0</v>
      </c>
      <c r="BR64" s="6">
        <v>0</v>
      </c>
      <c r="BS64" s="6">
        <v>0</v>
      </c>
      <c r="BT64" s="6">
        <v>0</v>
      </c>
      <c r="BU64" s="60"/>
      <c r="BV64" s="5">
        <v>2400</v>
      </c>
      <c r="BW64" s="5">
        <v>21.942381999999998</v>
      </c>
      <c r="BX64" s="5">
        <v>0</v>
      </c>
      <c r="BY64" s="60"/>
      <c r="BZ64" s="5">
        <v>0</v>
      </c>
      <c r="CA64" s="5">
        <v>0</v>
      </c>
      <c r="CB64" s="5">
        <v>0</v>
      </c>
      <c r="CC64" s="5">
        <v>0</v>
      </c>
      <c r="CD64" s="5">
        <v>1041.74</v>
      </c>
      <c r="CE64" s="5">
        <v>20</v>
      </c>
      <c r="CF64" s="5">
        <v>34.269005847953217</v>
      </c>
      <c r="CG64" s="5">
        <v>5</v>
      </c>
      <c r="CH64" s="5">
        <v>0</v>
      </c>
      <c r="CI64" s="5">
        <v>19.092721999999998</v>
      </c>
      <c r="CJ64" s="5">
        <v>3.8888888888888888</v>
      </c>
      <c r="CK64" s="5">
        <v>1123.990616736842</v>
      </c>
      <c r="CL64" s="5">
        <v>838.60964912280701</v>
      </c>
      <c r="CM64" s="5">
        <v>0</v>
      </c>
      <c r="CN64" s="5">
        <v>167.72192982456141</v>
      </c>
      <c r="CO64" s="5">
        <v>1006.331578947368</v>
      </c>
      <c r="CP64" s="60"/>
      <c r="CQ64" s="4"/>
    </row>
    <row r="65" spans="1:95" ht="18.95" customHeight="1" x14ac:dyDescent="0.25">
      <c r="A65" s="60"/>
      <c r="B65" s="3">
        <v>1234</v>
      </c>
      <c r="C65" s="4" t="s">
        <v>153</v>
      </c>
      <c r="D65" s="3" t="s">
        <v>132</v>
      </c>
      <c r="E65" s="60"/>
      <c r="F65" s="5">
        <v>3896.2402654223511</v>
      </c>
      <c r="G65" s="5">
        <v>1842.2353417037041</v>
      </c>
      <c r="H65" s="5">
        <v>5521.07</v>
      </c>
      <c r="I65" s="5">
        <v>5112.1018518518513</v>
      </c>
      <c r="J65" s="5">
        <v>5019.3899999999994</v>
      </c>
      <c r="K65" s="5">
        <v>501.68</v>
      </c>
      <c r="L65" s="5">
        <v>0</v>
      </c>
      <c r="M65" s="6">
        <v>357</v>
      </c>
      <c r="N65" s="5">
        <v>-2054.0049237186472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89.6</v>
      </c>
      <c r="W65" s="5">
        <v>7.4583703703703694</v>
      </c>
      <c r="X65" s="5">
        <v>82.962962962962948</v>
      </c>
      <c r="Y65" s="5">
        <v>0</v>
      </c>
      <c r="Z65" s="5">
        <v>40.6</v>
      </c>
      <c r="AA65" s="5">
        <v>49</v>
      </c>
      <c r="AB65" s="5">
        <v>3488.34</v>
      </c>
      <c r="AC65" s="5">
        <v>1600</v>
      </c>
      <c r="AD65" s="5">
        <v>3229.9444444444439</v>
      </c>
      <c r="AE65" s="5">
        <v>0</v>
      </c>
      <c r="AF65" s="5">
        <v>3209.41</v>
      </c>
      <c r="AG65" s="5">
        <v>278.93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1943.13</v>
      </c>
      <c r="BA65" s="5">
        <v>151.13233333333329</v>
      </c>
      <c r="BB65" s="5">
        <v>1799.1944444444439</v>
      </c>
      <c r="BC65" s="5">
        <v>0</v>
      </c>
      <c r="BD65" s="5">
        <v>1769.38</v>
      </c>
      <c r="BE65" s="5">
        <v>173.75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2</v>
      </c>
      <c r="BO65" s="6">
        <v>205</v>
      </c>
      <c r="BP65" s="6">
        <v>0</v>
      </c>
      <c r="BQ65" s="6">
        <v>0</v>
      </c>
      <c r="BR65" s="6">
        <v>0</v>
      </c>
      <c r="BS65" s="6">
        <v>150</v>
      </c>
      <c r="BT65" s="6">
        <v>0</v>
      </c>
      <c r="BU65" s="60"/>
      <c r="BV65" s="5">
        <v>1758.5907037037041</v>
      </c>
      <c r="BW65" s="5">
        <v>83.644638</v>
      </c>
      <c r="BX65" s="5">
        <v>0</v>
      </c>
      <c r="BY65" s="60"/>
      <c r="BZ65" s="5">
        <v>594.14</v>
      </c>
      <c r="CA65" s="5">
        <v>219</v>
      </c>
      <c r="CB65" s="5">
        <v>2011.224264705882</v>
      </c>
      <c r="CC65" s="5">
        <v>0</v>
      </c>
      <c r="CD65" s="5">
        <v>0</v>
      </c>
      <c r="CE65" s="5">
        <v>20</v>
      </c>
      <c r="CF65" s="5">
        <v>34.269005847953217</v>
      </c>
      <c r="CG65" s="5">
        <v>5</v>
      </c>
      <c r="CH65" s="5">
        <v>0</v>
      </c>
      <c r="CI65" s="5">
        <v>2.3865270322580638</v>
      </c>
      <c r="CJ65" s="5">
        <v>3.8888888888888888</v>
      </c>
      <c r="CK65" s="5">
        <v>2889.908686474982</v>
      </c>
      <c r="CL65" s="5">
        <v>838.60964912280701</v>
      </c>
      <c r="CM65" s="5">
        <v>0</v>
      </c>
      <c r="CN65" s="5">
        <v>167.72192982456141</v>
      </c>
      <c r="CO65" s="5">
        <v>1006.331578947368</v>
      </c>
      <c r="CP65" s="60"/>
      <c r="CQ65" s="4"/>
    </row>
    <row r="66" spans="1:95" ht="18.95" customHeight="1" x14ac:dyDescent="0.25">
      <c r="A66" s="60"/>
      <c r="B66" s="3">
        <v>1235</v>
      </c>
      <c r="C66" s="4" t="s">
        <v>154</v>
      </c>
      <c r="D66" s="3" t="s">
        <v>132</v>
      </c>
      <c r="E66" s="60"/>
      <c r="F66" s="5">
        <v>2052.270333684211</v>
      </c>
      <c r="G66" s="5">
        <v>2938.5587763703702</v>
      </c>
      <c r="H66" s="5">
        <v>39203.980000000003</v>
      </c>
      <c r="I66" s="5">
        <v>36299.981481481467</v>
      </c>
      <c r="J66" s="5">
        <v>29143.78</v>
      </c>
      <c r="K66" s="5">
        <v>1439.12</v>
      </c>
      <c r="L66" s="5">
        <v>8621.08</v>
      </c>
      <c r="M66" s="6">
        <v>2338</v>
      </c>
      <c r="N66" s="5">
        <v>886.28844268615967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11161.76</v>
      </c>
      <c r="W66" s="5">
        <v>929.11317037037031</v>
      </c>
      <c r="X66" s="5">
        <v>10334.96296296296</v>
      </c>
      <c r="Y66" s="5">
        <v>2653.92</v>
      </c>
      <c r="Z66" s="5">
        <v>7991.61</v>
      </c>
      <c r="AA66" s="5">
        <v>516.23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20514.72</v>
      </c>
      <c r="AO66" s="5">
        <v>1329.657777777777</v>
      </c>
      <c r="AP66" s="5">
        <v>18995.111111111109</v>
      </c>
      <c r="AQ66" s="5">
        <v>4564.05</v>
      </c>
      <c r="AR66" s="5">
        <v>15316.91</v>
      </c>
      <c r="AS66" s="5">
        <v>633.76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7527.5</v>
      </c>
      <c r="BA66" s="5">
        <v>585.47222222222217</v>
      </c>
      <c r="BB66" s="5">
        <v>6969.9074074074069</v>
      </c>
      <c r="BC66" s="5">
        <v>1403.11</v>
      </c>
      <c r="BD66" s="5">
        <v>5835.26</v>
      </c>
      <c r="BE66" s="5">
        <v>289.13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407</v>
      </c>
      <c r="BO66" s="6">
        <v>0</v>
      </c>
      <c r="BP66" s="6">
        <v>0</v>
      </c>
      <c r="BQ66" s="6">
        <v>1436</v>
      </c>
      <c r="BR66" s="6">
        <v>0</v>
      </c>
      <c r="BS66" s="6">
        <v>495</v>
      </c>
      <c r="BT66" s="6">
        <v>0</v>
      </c>
      <c r="BU66" s="60"/>
      <c r="BV66" s="5">
        <v>2844.2431703703701</v>
      </c>
      <c r="BW66" s="5">
        <v>94.315606000000002</v>
      </c>
      <c r="BX66" s="5">
        <v>0</v>
      </c>
      <c r="BY66" s="60"/>
      <c r="BZ66" s="5">
        <v>458.58</v>
      </c>
      <c r="CA66" s="5">
        <v>0</v>
      </c>
      <c r="CB66" s="5">
        <v>0</v>
      </c>
      <c r="CC66" s="5">
        <v>114.39</v>
      </c>
      <c r="CD66" s="5">
        <v>0</v>
      </c>
      <c r="CE66" s="5">
        <v>20</v>
      </c>
      <c r="CF66" s="5">
        <v>34.269005847953217</v>
      </c>
      <c r="CG66" s="5">
        <v>5</v>
      </c>
      <c r="CH66" s="5">
        <v>0</v>
      </c>
      <c r="CI66" s="5">
        <v>409.81085999999999</v>
      </c>
      <c r="CJ66" s="5">
        <v>3.8888888888888888</v>
      </c>
      <c r="CK66" s="5">
        <v>1045.9387547368419</v>
      </c>
      <c r="CL66" s="5">
        <v>838.60964912280701</v>
      </c>
      <c r="CM66" s="5">
        <v>0</v>
      </c>
      <c r="CN66" s="5">
        <v>167.72192982456141</v>
      </c>
      <c r="CO66" s="5">
        <v>1006.331578947368</v>
      </c>
      <c r="CP66" s="60"/>
      <c r="CQ66" s="4"/>
    </row>
    <row r="67" spans="1:95" ht="18.95" customHeight="1" x14ac:dyDescent="0.25">
      <c r="A67" s="60"/>
      <c r="B67" s="3">
        <v>1236</v>
      </c>
      <c r="C67" s="4" t="s">
        <v>155</v>
      </c>
      <c r="D67" s="3" t="s">
        <v>132</v>
      </c>
      <c r="E67" s="60"/>
      <c r="F67" s="5">
        <v>1753.29790368421</v>
      </c>
      <c r="G67" s="5">
        <v>3917.5013300000001</v>
      </c>
      <c r="H67" s="5">
        <v>1136.45</v>
      </c>
      <c r="I67" s="5">
        <v>1052.268518518518</v>
      </c>
      <c r="J67" s="5">
        <v>1055.3399999999999</v>
      </c>
      <c r="K67" s="5">
        <v>81.11</v>
      </c>
      <c r="L67" s="5">
        <v>0</v>
      </c>
      <c r="M67" s="6">
        <v>73</v>
      </c>
      <c r="N67" s="5">
        <v>2164.2034263157889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1136.45</v>
      </c>
      <c r="BA67" s="5">
        <v>3900</v>
      </c>
      <c r="BB67" s="5">
        <v>1052.268518518518</v>
      </c>
      <c r="BC67" s="5">
        <v>0</v>
      </c>
      <c r="BD67" s="5">
        <v>1055.3399999999999</v>
      </c>
      <c r="BE67" s="5">
        <v>81.11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0</v>
      </c>
      <c r="BO67" s="6">
        <v>0</v>
      </c>
      <c r="BP67" s="6">
        <v>0</v>
      </c>
      <c r="BQ67" s="6">
        <v>0</v>
      </c>
      <c r="BR67" s="6">
        <v>0</v>
      </c>
      <c r="BS67" s="6">
        <v>73</v>
      </c>
      <c r="BT67" s="6">
        <v>0</v>
      </c>
      <c r="BU67" s="60"/>
      <c r="BV67" s="5">
        <v>3900</v>
      </c>
      <c r="BW67" s="5">
        <v>17.501329999999999</v>
      </c>
      <c r="BX67" s="5">
        <v>0</v>
      </c>
      <c r="BY67" s="60"/>
      <c r="BZ67" s="5">
        <v>458.58</v>
      </c>
      <c r="CA67" s="5">
        <v>0</v>
      </c>
      <c r="CB67" s="5">
        <v>0</v>
      </c>
      <c r="CC67" s="5">
        <v>0</v>
      </c>
      <c r="CD67" s="5">
        <v>0</v>
      </c>
      <c r="CE67" s="5">
        <v>20</v>
      </c>
      <c r="CF67" s="5">
        <v>34.269005847953217</v>
      </c>
      <c r="CG67" s="5">
        <v>5</v>
      </c>
      <c r="CH67" s="5">
        <v>210</v>
      </c>
      <c r="CI67" s="5">
        <v>15.228429999999999</v>
      </c>
      <c r="CJ67" s="5">
        <v>3.8888888888888888</v>
      </c>
      <c r="CK67" s="5">
        <v>746.96632473684213</v>
      </c>
      <c r="CL67" s="5">
        <v>838.60964912280701</v>
      </c>
      <c r="CM67" s="5">
        <v>0</v>
      </c>
      <c r="CN67" s="5">
        <v>167.72192982456141</v>
      </c>
      <c r="CO67" s="5">
        <v>1006.331578947368</v>
      </c>
      <c r="CP67" s="60"/>
      <c r="CQ67" s="4"/>
    </row>
    <row r="68" spans="1:95" ht="18.95" customHeight="1" x14ac:dyDescent="0.25">
      <c r="A68" s="60"/>
      <c r="B68" s="3">
        <v>1237</v>
      </c>
      <c r="C68" s="4" t="s">
        <v>110</v>
      </c>
      <c r="D68" s="3" t="s">
        <v>132</v>
      </c>
      <c r="E68" s="60"/>
      <c r="F68" s="5">
        <v>2195.2763396842111</v>
      </c>
      <c r="G68" s="5">
        <v>3855.3898077407412</v>
      </c>
      <c r="H68" s="5">
        <v>50949.75</v>
      </c>
      <c r="I68" s="5">
        <v>47175.694444444453</v>
      </c>
      <c r="J68" s="5">
        <v>38158.620000000003</v>
      </c>
      <c r="K68" s="5">
        <v>3096.37</v>
      </c>
      <c r="L68" s="5">
        <v>9694.76</v>
      </c>
      <c r="M68" s="6">
        <v>2787</v>
      </c>
      <c r="N68" s="5">
        <v>1660.113468056531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16622.990000000002</v>
      </c>
      <c r="W68" s="5">
        <v>1383.7100009259259</v>
      </c>
      <c r="X68" s="5">
        <v>15391.657407407411</v>
      </c>
      <c r="Y68" s="5">
        <v>3942.36</v>
      </c>
      <c r="Z68" s="5">
        <v>11660.34</v>
      </c>
      <c r="AA68" s="5">
        <v>1020.29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24919.21</v>
      </c>
      <c r="AO68" s="5">
        <v>1615.1339814814819</v>
      </c>
      <c r="AP68" s="5">
        <v>23073.342592592591</v>
      </c>
      <c r="AQ68" s="5">
        <v>4451.83</v>
      </c>
      <c r="AR68" s="5">
        <v>18998.04</v>
      </c>
      <c r="AS68" s="5">
        <v>1469.34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9407.5499999999993</v>
      </c>
      <c r="BA68" s="5">
        <v>731.69833333333327</v>
      </c>
      <c r="BB68" s="5">
        <v>8710.6944444444434</v>
      </c>
      <c r="BC68" s="5">
        <v>1300.57</v>
      </c>
      <c r="BD68" s="5">
        <v>7500.24</v>
      </c>
      <c r="BE68" s="5">
        <v>606.74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542</v>
      </c>
      <c r="BO68" s="6">
        <v>0</v>
      </c>
      <c r="BP68" s="6">
        <v>0</v>
      </c>
      <c r="BQ68" s="6">
        <v>1656</v>
      </c>
      <c r="BR68" s="6">
        <v>0</v>
      </c>
      <c r="BS68" s="6">
        <v>589</v>
      </c>
      <c r="BT68" s="6">
        <v>0</v>
      </c>
      <c r="BU68" s="60"/>
      <c r="BV68" s="5">
        <v>3730.5423157407408</v>
      </c>
      <c r="BW68" s="5">
        <v>124.847492</v>
      </c>
      <c r="BX68" s="5">
        <v>0</v>
      </c>
      <c r="BY68" s="60"/>
      <c r="BZ68" s="5">
        <v>458.58</v>
      </c>
      <c r="CA68" s="5">
        <v>0</v>
      </c>
      <c r="CB68" s="5">
        <v>0</v>
      </c>
      <c r="CC68" s="5">
        <v>114.39</v>
      </c>
      <c r="CD68" s="5">
        <v>0</v>
      </c>
      <c r="CE68" s="5">
        <v>20</v>
      </c>
      <c r="CF68" s="5">
        <v>34.269005847953217</v>
      </c>
      <c r="CG68" s="5">
        <v>5</v>
      </c>
      <c r="CH68" s="5">
        <v>0</v>
      </c>
      <c r="CI68" s="5">
        <v>552.81686600000012</v>
      </c>
      <c r="CJ68" s="5">
        <v>3.8888888888888888</v>
      </c>
      <c r="CK68" s="5">
        <v>1188.944760736842</v>
      </c>
      <c r="CL68" s="5">
        <v>838.60964912280701</v>
      </c>
      <c r="CM68" s="5">
        <v>0</v>
      </c>
      <c r="CN68" s="5">
        <v>167.72192982456141</v>
      </c>
      <c r="CO68" s="5">
        <v>1006.331578947368</v>
      </c>
      <c r="CP68" s="60"/>
      <c r="CQ68" s="4"/>
    </row>
    <row r="69" spans="1:95" ht="18.95" customHeight="1" x14ac:dyDescent="0.25">
      <c r="A69" s="60"/>
      <c r="B69" s="3">
        <v>1238</v>
      </c>
      <c r="C69" s="4" t="s">
        <v>110</v>
      </c>
      <c r="D69" s="3" t="s">
        <v>132</v>
      </c>
      <c r="E69" s="60"/>
      <c r="F69" s="5">
        <v>1811.92967568421</v>
      </c>
      <c r="G69" s="5">
        <v>1163.6370665925931</v>
      </c>
      <c r="H69" s="5">
        <v>15907.26</v>
      </c>
      <c r="I69" s="5">
        <v>14728.944444444451</v>
      </c>
      <c r="J69" s="5">
        <v>12207.54</v>
      </c>
      <c r="K69" s="5">
        <v>439.49</v>
      </c>
      <c r="L69" s="5">
        <v>3260.23</v>
      </c>
      <c r="M69" s="6">
        <v>936</v>
      </c>
      <c r="N69" s="5">
        <v>-648.29260909161781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3013.72</v>
      </c>
      <c r="W69" s="5">
        <v>250.8642851851852</v>
      </c>
      <c r="X69" s="5">
        <v>2790.4814814814822</v>
      </c>
      <c r="Y69" s="5">
        <v>673.46</v>
      </c>
      <c r="Z69" s="5">
        <v>2251.0700000000002</v>
      </c>
      <c r="AA69" s="5">
        <v>89.19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9833.36</v>
      </c>
      <c r="AO69" s="5">
        <v>637.34740740740756</v>
      </c>
      <c r="AP69" s="5">
        <v>9104.9629629629635</v>
      </c>
      <c r="AQ69" s="5">
        <v>1955.9</v>
      </c>
      <c r="AR69" s="5">
        <v>7596.96</v>
      </c>
      <c r="AS69" s="5">
        <v>280.5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3060.18</v>
      </c>
      <c r="BA69" s="5">
        <v>238.01400000000001</v>
      </c>
      <c r="BB69" s="5">
        <v>2833.5</v>
      </c>
      <c r="BC69" s="5">
        <v>630.87</v>
      </c>
      <c r="BD69" s="5">
        <v>2359.5100000000002</v>
      </c>
      <c r="BE69" s="5">
        <v>69.8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102</v>
      </c>
      <c r="BO69" s="6">
        <v>0</v>
      </c>
      <c r="BP69" s="6">
        <v>0</v>
      </c>
      <c r="BQ69" s="6">
        <v>658</v>
      </c>
      <c r="BR69" s="6">
        <v>0</v>
      </c>
      <c r="BS69" s="6">
        <v>176</v>
      </c>
      <c r="BT69" s="6">
        <v>0</v>
      </c>
      <c r="BU69" s="60"/>
      <c r="BV69" s="5">
        <v>1126.2256925925931</v>
      </c>
      <c r="BW69" s="5">
        <v>37.411374000000009</v>
      </c>
      <c r="BX69" s="5">
        <v>0</v>
      </c>
      <c r="BY69" s="60"/>
      <c r="BZ69" s="5">
        <v>458.58</v>
      </c>
      <c r="CA69" s="5">
        <v>0</v>
      </c>
      <c r="CB69" s="5">
        <v>0</v>
      </c>
      <c r="CC69" s="5">
        <v>114.39</v>
      </c>
      <c r="CD69" s="5">
        <v>0</v>
      </c>
      <c r="CE69" s="5">
        <v>20</v>
      </c>
      <c r="CF69" s="5">
        <v>34.269005847953217</v>
      </c>
      <c r="CG69" s="5">
        <v>5</v>
      </c>
      <c r="CH69" s="5">
        <v>0</v>
      </c>
      <c r="CI69" s="5">
        <v>169.470202</v>
      </c>
      <c r="CJ69" s="5">
        <v>3.8888888888888888</v>
      </c>
      <c r="CK69" s="5">
        <v>805.59809673684208</v>
      </c>
      <c r="CL69" s="5">
        <v>838.60964912280701</v>
      </c>
      <c r="CM69" s="5">
        <v>0</v>
      </c>
      <c r="CN69" s="5">
        <v>167.72192982456141</v>
      </c>
      <c r="CO69" s="5">
        <v>1006.331578947368</v>
      </c>
      <c r="CP69" s="60"/>
      <c r="CQ69" s="4"/>
    </row>
    <row r="70" spans="1:95" ht="18.95" customHeight="1" x14ac:dyDescent="0.25">
      <c r="A70" s="60"/>
      <c r="B70" s="3">
        <v>1239</v>
      </c>
      <c r="C70" s="4" t="s">
        <v>110</v>
      </c>
      <c r="D70" s="3" t="s">
        <v>132</v>
      </c>
      <c r="E70" s="60"/>
      <c r="F70" s="5">
        <v>2351.95959168421</v>
      </c>
      <c r="G70" s="5">
        <v>4848.1112547037028</v>
      </c>
      <c r="H70" s="5">
        <v>65650.03</v>
      </c>
      <c r="I70" s="5">
        <v>60787.06481481481</v>
      </c>
      <c r="J70" s="5">
        <v>50075.44</v>
      </c>
      <c r="K70" s="5">
        <v>2872.33</v>
      </c>
      <c r="L70" s="5">
        <v>12702.26</v>
      </c>
      <c r="M70" s="6">
        <v>3904</v>
      </c>
      <c r="N70" s="5">
        <v>2496.1516630194919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17394.169999999998</v>
      </c>
      <c r="W70" s="5">
        <v>1447.9035953703701</v>
      </c>
      <c r="X70" s="5">
        <v>16105.71296296296</v>
      </c>
      <c r="Y70" s="5">
        <v>3168.06</v>
      </c>
      <c r="Z70" s="5">
        <v>13433.49</v>
      </c>
      <c r="AA70" s="5">
        <v>792.62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37525.89</v>
      </c>
      <c r="AO70" s="5">
        <v>2432.2336111111108</v>
      </c>
      <c r="AP70" s="5">
        <v>34746.194444444453</v>
      </c>
      <c r="AQ70" s="5">
        <v>7467.92</v>
      </c>
      <c r="AR70" s="5">
        <v>28448.54</v>
      </c>
      <c r="AS70" s="5">
        <v>1609.43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10729.97</v>
      </c>
      <c r="BA70" s="5">
        <v>834.55322222222219</v>
      </c>
      <c r="BB70" s="5">
        <v>9935.1574074074069</v>
      </c>
      <c r="BC70" s="5">
        <v>2066.2800000000002</v>
      </c>
      <c r="BD70" s="5">
        <v>8193.41</v>
      </c>
      <c r="BE70" s="5">
        <v>470.28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627</v>
      </c>
      <c r="BO70" s="6">
        <v>0</v>
      </c>
      <c r="BP70" s="6">
        <v>0</v>
      </c>
      <c r="BQ70" s="6">
        <v>2563</v>
      </c>
      <c r="BR70" s="6">
        <v>0</v>
      </c>
      <c r="BS70" s="6">
        <v>714</v>
      </c>
      <c r="BT70" s="6">
        <v>0</v>
      </c>
      <c r="BU70" s="60"/>
      <c r="BV70" s="5">
        <v>4714.6904287037032</v>
      </c>
      <c r="BW70" s="5">
        <v>133.42082600000001</v>
      </c>
      <c r="BX70" s="5">
        <v>0</v>
      </c>
      <c r="BY70" s="60"/>
      <c r="BZ70" s="5">
        <v>458.58</v>
      </c>
      <c r="CA70" s="5">
        <v>0</v>
      </c>
      <c r="CB70" s="5">
        <v>0</v>
      </c>
      <c r="CC70" s="5">
        <v>114.39</v>
      </c>
      <c r="CD70" s="5">
        <v>0</v>
      </c>
      <c r="CE70" s="5">
        <v>20</v>
      </c>
      <c r="CF70" s="5">
        <v>34.269005847953217</v>
      </c>
      <c r="CG70" s="5">
        <v>5</v>
      </c>
      <c r="CH70" s="5">
        <v>0</v>
      </c>
      <c r="CI70" s="5">
        <v>709.50011800000004</v>
      </c>
      <c r="CJ70" s="5">
        <v>3.8888888888888888</v>
      </c>
      <c r="CK70" s="5">
        <v>1345.628012736842</v>
      </c>
      <c r="CL70" s="5">
        <v>838.60964912280701</v>
      </c>
      <c r="CM70" s="5">
        <v>0</v>
      </c>
      <c r="CN70" s="5">
        <v>167.72192982456141</v>
      </c>
      <c r="CO70" s="5">
        <v>1006.331578947368</v>
      </c>
      <c r="CP70" s="60"/>
      <c r="CQ70" s="4"/>
    </row>
    <row r="71" spans="1:95" ht="18.95" customHeight="1" x14ac:dyDescent="0.25">
      <c r="A71" s="60"/>
      <c r="B71" s="3">
        <v>1240</v>
      </c>
      <c r="C71" s="4" t="s">
        <v>110</v>
      </c>
      <c r="D71" s="3" t="s">
        <v>132</v>
      </c>
      <c r="E71" s="60"/>
      <c r="F71" s="5">
        <v>2576.3562596842098</v>
      </c>
      <c r="G71" s="5">
        <v>6077.5111325925936</v>
      </c>
      <c r="H71" s="5">
        <v>82319.540000000008</v>
      </c>
      <c r="I71" s="5">
        <v>76221.796296296292</v>
      </c>
      <c r="J71" s="5">
        <v>64196.13</v>
      </c>
      <c r="K71" s="5">
        <v>5497.6600000000008</v>
      </c>
      <c r="L71" s="5">
        <v>12625.75</v>
      </c>
      <c r="M71" s="6">
        <v>4869</v>
      </c>
      <c r="N71" s="5">
        <v>3501.1548729083829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20521.68</v>
      </c>
      <c r="W71" s="5">
        <v>1708.239844444445</v>
      </c>
      <c r="X71" s="5">
        <v>19001.555555555551</v>
      </c>
      <c r="Y71" s="5">
        <v>3189.3</v>
      </c>
      <c r="Z71" s="5">
        <v>15559.24</v>
      </c>
      <c r="AA71" s="5">
        <v>1773.14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47532.58</v>
      </c>
      <c r="AO71" s="5">
        <v>3080.8153703703711</v>
      </c>
      <c r="AP71" s="5">
        <v>44011.648148148153</v>
      </c>
      <c r="AQ71" s="5">
        <v>6790.27</v>
      </c>
      <c r="AR71" s="5">
        <v>37740.97</v>
      </c>
      <c r="AS71" s="5">
        <v>3001.34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14265.28</v>
      </c>
      <c r="BA71" s="5">
        <v>1109.521777777778</v>
      </c>
      <c r="BB71" s="5">
        <v>13208.592592592589</v>
      </c>
      <c r="BC71" s="5">
        <v>2646.18</v>
      </c>
      <c r="BD71" s="5">
        <v>10895.92</v>
      </c>
      <c r="BE71" s="5">
        <v>723.18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731</v>
      </c>
      <c r="BO71" s="6">
        <v>0</v>
      </c>
      <c r="BP71" s="6">
        <v>0</v>
      </c>
      <c r="BQ71" s="6">
        <v>3261</v>
      </c>
      <c r="BR71" s="6">
        <v>0</v>
      </c>
      <c r="BS71" s="6">
        <v>877</v>
      </c>
      <c r="BT71" s="6">
        <v>0</v>
      </c>
      <c r="BU71" s="60"/>
      <c r="BV71" s="5">
        <v>5898.5769925925933</v>
      </c>
      <c r="BW71" s="5">
        <v>178.93414000000001</v>
      </c>
      <c r="BX71" s="5">
        <v>0</v>
      </c>
      <c r="BY71" s="60"/>
      <c r="BZ71" s="5">
        <v>458.58</v>
      </c>
      <c r="CA71" s="5">
        <v>0</v>
      </c>
      <c r="CB71" s="5">
        <v>0</v>
      </c>
      <c r="CC71" s="5">
        <v>114.39</v>
      </c>
      <c r="CD71" s="5">
        <v>0</v>
      </c>
      <c r="CE71" s="5">
        <v>20</v>
      </c>
      <c r="CF71" s="5">
        <v>34.269005847953217</v>
      </c>
      <c r="CG71" s="5">
        <v>5</v>
      </c>
      <c r="CH71" s="5">
        <v>0</v>
      </c>
      <c r="CI71" s="5">
        <v>933.89678599999991</v>
      </c>
      <c r="CJ71" s="5">
        <v>3.8888888888888888</v>
      </c>
      <c r="CK71" s="5">
        <v>1570.0246807368419</v>
      </c>
      <c r="CL71" s="5">
        <v>838.60964912280701</v>
      </c>
      <c r="CM71" s="5">
        <v>0</v>
      </c>
      <c r="CN71" s="5">
        <v>167.72192982456141</v>
      </c>
      <c r="CO71" s="5">
        <v>1006.331578947368</v>
      </c>
      <c r="CP71" s="60"/>
      <c r="CQ71" s="4"/>
    </row>
    <row r="72" spans="1:95" ht="18.95" customHeight="1" x14ac:dyDescent="0.25">
      <c r="A72" s="60"/>
      <c r="B72" s="3">
        <v>1241</v>
      </c>
      <c r="C72" s="4" t="s">
        <v>156</v>
      </c>
      <c r="D72" s="3" t="s">
        <v>132</v>
      </c>
      <c r="E72" s="60"/>
      <c r="F72" s="5">
        <v>1921.04747568421</v>
      </c>
      <c r="G72" s="5">
        <v>827.78941944444432</v>
      </c>
      <c r="H72" s="5">
        <v>11824.86</v>
      </c>
      <c r="I72" s="5">
        <v>10948.94444444444</v>
      </c>
      <c r="J72" s="5">
        <v>8936.73</v>
      </c>
      <c r="K72" s="5">
        <v>777.3</v>
      </c>
      <c r="L72" s="5">
        <v>2110.83</v>
      </c>
      <c r="M72" s="6">
        <v>461</v>
      </c>
      <c r="N72" s="5">
        <v>-1093.2580562397659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3330.27</v>
      </c>
      <c r="W72" s="5">
        <v>277.21414166666659</v>
      </c>
      <c r="X72" s="5">
        <v>3083.583333333333</v>
      </c>
      <c r="Y72" s="5">
        <v>786.72</v>
      </c>
      <c r="Z72" s="5">
        <v>2171.6999999999998</v>
      </c>
      <c r="AA72" s="5">
        <v>371.85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8494.59</v>
      </c>
      <c r="AO72" s="5">
        <v>550.57527777777773</v>
      </c>
      <c r="AP72" s="5">
        <v>7865.3611111111104</v>
      </c>
      <c r="AQ72" s="5">
        <v>1324.11</v>
      </c>
      <c r="AR72" s="5">
        <v>6765.03</v>
      </c>
      <c r="AS72" s="5">
        <v>405.45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0</v>
      </c>
      <c r="BN72" s="6">
        <v>112</v>
      </c>
      <c r="BO72" s="6">
        <v>0</v>
      </c>
      <c r="BP72" s="6">
        <v>0</v>
      </c>
      <c r="BQ72" s="6">
        <v>349</v>
      </c>
      <c r="BR72" s="6">
        <v>0</v>
      </c>
      <c r="BS72" s="6">
        <v>0</v>
      </c>
      <c r="BT72" s="6">
        <v>0</v>
      </c>
      <c r="BU72" s="60"/>
      <c r="BV72" s="5">
        <v>827.78941944444432</v>
      </c>
      <c r="BW72" s="5">
        <v>0</v>
      </c>
      <c r="BX72" s="5">
        <v>0</v>
      </c>
      <c r="BY72" s="60"/>
      <c r="BZ72" s="5">
        <v>420</v>
      </c>
      <c r="CA72" s="5">
        <v>187</v>
      </c>
      <c r="CB72" s="5">
        <v>0</v>
      </c>
      <c r="CC72" s="5">
        <v>114.39</v>
      </c>
      <c r="CD72" s="5">
        <v>0</v>
      </c>
      <c r="CE72" s="5">
        <v>20</v>
      </c>
      <c r="CF72" s="5">
        <v>34.269005847953217</v>
      </c>
      <c r="CG72" s="5">
        <v>5</v>
      </c>
      <c r="CH72" s="5">
        <v>0</v>
      </c>
      <c r="CI72" s="5">
        <v>130.168002</v>
      </c>
      <c r="CJ72" s="5">
        <v>3.8888888888888888</v>
      </c>
      <c r="CK72" s="5">
        <v>914.71589673684207</v>
      </c>
      <c r="CL72" s="5">
        <v>838.60964912280701</v>
      </c>
      <c r="CM72" s="5">
        <v>0</v>
      </c>
      <c r="CN72" s="5">
        <v>167.72192982456141</v>
      </c>
      <c r="CO72" s="5">
        <v>1006.331578947368</v>
      </c>
      <c r="CP72" s="60"/>
      <c r="CQ72" s="4"/>
    </row>
    <row r="73" spans="1:95" ht="18.95" customHeight="1" x14ac:dyDescent="0.25">
      <c r="A73" s="60"/>
      <c r="B73" s="3">
        <v>1242</v>
      </c>
      <c r="C73" s="4" t="s">
        <v>157</v>
      </c>
      <c r="D73" s="3" t="s">
        <v>134</v>
      </c>
      <c r="E73" s="60"/>
      <c r="F73" s="5">
        <v>3207.7648012174182</v>
      </c>
      <c r="G73" s="5">
        <v>1403.111154851852</v>
      </c>
      <c r="H73" s="5">
        <v>17320.38</v>
      </c>
      <c r="I73" s="5">
        <v>16037.388888888891</v>
      </c>
      <c r="J73" s="5">
        <v>10168.99</v>
      </c>
      <c r="K73" s="5">
        <v>1053.05</v>
      </c>
      <c r="L73" s="5">
        <v>6098.3399999999992</v>
      </c>
      <c r="M73" s="6">
        <v>734</v>
      </c>
      <c r="N73" s="5">
        <v>-1804.6536463655659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8119.869999999999</v>
      </c>
      <c r="W73" s="5">
        <v>675.90399351851852</v>
      </c>
      <c r="X73" s="5">
        <v>7518.3981481481469</v>
      </c>
      <c r="Y73" s="5">
        <v>3058.97</v>
      </c>
      <c r="Z73" s="5">
        <v>4500.1499999999996</v>
      </c>
      <c r="AA73" s="5">
        <v>560.75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3528.12</v>
      </c>
      <c r="AO73" s="5">
        <v>228.67444444444439</v>
      </c>
      <c r="AP73" s="5">
        <v>3266.7777777777769</v>
      </c>
      <c r="AQ73" s="5">
        <v>1090.8</v>
      </c>
      <c r="AR73" s="5">
        <v>2150.52</v>
      </c>
      <c r="AS73" s="5">
        <v>286.8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5672.39</v>
      </c>
      <c r="BA73" s="5">
        <v>441.18588888888888</v>
      </c>
      <c r="BB73" s="5">
        <v>5252.2129629629626</v>
      </c>
      <c r="BC73" s="5">
        <v>1948.57</v>
      </c>
      <c r="BD73" s="5">
        <v>3518.32</v>
      </c>
      <c r="BE73" s="5">
        <v>205.5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260</v>
      </c>
      <c r="BO73" s="6">
        <v>0</v>
      </c>
      <c r="BP73" s="6">
        <v>0</v>
      </c>
      <c r="BQ73" s="6">
        <v>168</v>
      </c>
      <c r="BR73" s="6">
        <v>0</v>
      </c>
      <c r="BS73" s="6">
        <v>306</v>
      </c>
      <c r="BT73" s="6">
        <v>0</v>
      </c>
      <c r="BU73" s="60"/>
      <c r="BV73" s="5">
        <v>1345.764326851852</v>
      </c>
      <c r="BW73" s="5">
        <v>57.346828000000002</v>
      </c>
      <c r="BX73" s="5">
        <v>0</v>
      </c>
      <c r="BY73" s="60"/>
      <c r="BZ73" s="5">
        <v>550.42999999999995</v>
      </c>
      <c r="CA73" s="5">
        <v>213</v>
      </c>
      <c r="CB73" s="5">
        <v>67.040808823529346</v>
      </c>
      <c r="CC73" s="5">
        <v>114.39</v>
      </c>
      <c r="CD73" s="5">
        <v>1047.8900000000001</v>
      </c>
      <c r="CE73" s="5">
        <v>20</v>
      </c>
      <c r="CF73" s="5">
        <v>34.269005847953217</v>
      </c>
      <c r="CG73" s="5">
        <v>5</v>
      </c>
      <c r="CH73" s="5">
        <v>0</v>
      </c>
      <c r="CI73" s="5">
        <v>145.52451870967741</v>
      </c>
      <c r="CJ73" s="5">
        <v>3.8888888888888888</v>
      </c>
      <c r="CK73" s="5">
        <v>2201.4332222700491</v>
      </c>
      <c r="CL73" s="5">
        <v>838.60964912280701</v>
      </c>
      <c r="CM73" s="5">
        <v>0</v>
      </c>
      <c r="CN73" s="5">
        <v>167.72192982456141</v>
      </c>
      <c r="CO73" s="5">
        <v>1006.331578947368</v>
      </c>
      <c r="CP73" s="60"/>
      <c r="CQ73" s="4"/>
    </row>
    <row r="74" spans="1:95" ht="18.95" customHeight="1" x14ac:dyDescent="0.25">
      <c r="A74" s="60"/>
      <c r="B74" s="3">
        <v>1243</v>
      </c>
      <c r="C74" s="4" t="s">
        <v>158</v>
      </c>
      <c r="D74" s="3" t="s">
        <v>132</v>
      </c>
      <c r="E74" s="60"/>
      <c r="F74" s="5">
        <v>2165.19866568421</v>
      </c>
      <c r="G74" s="5">
        <v>1198.0973107777779</v>
      </c>
      <c r="H74" s="5">
        <v>17564.37</v>
      </c>
      <c r="I74" s="5">
        <v>16263.305555555549</v>
      </c>
      <c r="J74" s="5">
        <v>14590.51</v>
      </c>
      <c r="K74" s="5">
        <v>871.37</v>
      </c>
      <c r="L74" s="5">
        <v>2102.4899999999998</v>
      </c>
      <c r="M74" s="6">
        <v>1349</v>
      </c>
      <c r="N74" s="5">
        <v>-967.10135490643256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22.91</v>
      </c>
      <c r="W74" s="5">
        <v>1.90704537037037</v>
      </c>
      <c r="X74" s="5">
        <v>21.212962962962958</v>
      </c>
      <c r="Y74" s="5">
        <v>0</v>
      </c>
      <c r="Z74" s="5">
        <v>22.91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15285.77</v>
      </c>
      <c r="AO74" s="5">
        <v>990.744351851852</v>
      </c>
      <c r="AP74" s="5">
        <v>14153.490740740741</v>
      </c>
      <c r="AQ74" s="5">
        <v>1795.07</v>
      </c>
      <c r="AR74" s="5">
        <v>12720.03</v>
      </c>
      <c r="AS74" s="5">
        <v>770.67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2255.69</v>
      </c>
      <c r="BA74" s="5">
        <v>175.44255555555549</v>
      </c>
      <c r="BB74" s="5">
        <v>2088.6018518518508</v>
      </c>
      <c r="BC74" s="5">
        <v>307.42</v>
      </c>
      <c r="BD74" s="5">
        <v>1847.57</v>
      </c>
      <c r="BE74" s="5">
        <v>100.7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1</v>
      </c>
      <c r="BO74" s="6">
        <v>0</v>
      </c>
      <c r="BP74" s="6">
        <v>0</v>
      </c>
      <c r="BQ74" s="6">
        <v>1193</v>
      </c>
      <c r="BR74" s="6">
        <v>0</v>
      </c>
      <c r="BS74" s="6">
        <v>155</v>
      </c>
      <c r="BT74" s="6">
        <v>0</v>
      </c>
      <c r="BU74" s="60"/>
      <c r="BV74" s="5">
        <v>1168.093952777778</v>
      </c>
      <c r="BW74" s="5">
        <v>30.003357999999999</v>
      </c>
      <c r="BX74" s="5">
        <v>0</v>
      </c>
      <c r="BY74" s="60"/>
      <c r="BZ74" s="5">
        <v>587.13</v>
      </c>
      <c r="CA74" s="5">
        <v>187</v>
      </c>
      <c r="CB74" s="5">
        <v>0</v>
      </c>
      <c r="CC74" s="5">
        <v>114.39</v>
      </c>
      <c r="CD74" s="5">
        <v>0</v>
      </c>
      <c r="CE74" s="5">
        <v>20</v>
      </c>
      <c r="CF74" s="5">
        <v>34.269005847953217</v>
      </c>
      <c r="CG74" s="5">
        <v>5</v>
      </c>
      <c r="CH74" s="5">
        <v>0</v>
      </c>
      <c r="CI74" s="5">
        <v>207.18919199999999</v>
      </c>
      <c r="CJ74" s="5">
        <v>3.8888888888888888</v>
      </c>
      <c r="CK74" s="5">
        <v>1158.8670867368421</v>
      </c>
      <c r="CL74" s="5">
        <v>838.60964912280701</v>
      </c>
      <c r="CM74" s="5">
        <v>0</v>
      </c>
      <c r="CN74" s="5">
        <v>167.72192982456141</v>
      </c>
      <c r="CO74" s="5">
        <v>1006.331578947368</v>
      </c>
      <c r="CP74" s="60"/>
      <c r="CQ74" s="4"/>
    </row>
    <row r="75" spans="1:95" ht="18.95" customHeight="1" x14ac:dyDescent="0.25">
      <c r="A75" s="60"/>
      <c r="B75" s="3">
        <v>1244</v>
      </c>
      <c r="C75" s="4" t="s">
        <v>159</v>
      </c>
      <c r="D75" s="3" t="s">
        <v>132</v>
      </c>
      <c r="E75" s="60"/>
      <c r="F75" s="5">
        <v>1495.09996768421</v>
      </c>
      <c r="G75" s="5">
        <v>2236.8911047777779</v>
      </c>
      <c r="H75" s="5">
        <v>29381.97</v>
      </c>
      <c r="I75" s="5">
        <v>27205.52777777777</v>
      </c>
      <c r="J75" s="5">
        <v>21595.37</v>
      </c>
      <c r="K75" s="5">
        <v>1630.04</v>
      </c>
      <c r="L75" s="5">
        <v>6156.56</v>
      </c>
      <c r="M75" s="6">
        <v>1645</v>
      </c>
      <c r="N75" s="5">
        <v>741.79113709356784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11498.55</v>
      </c>
      <c r="W75" s="5">
        <v>957.14781944444451</v>
      </c>
      <c r="X75" s="5">
        <v>10646.805555555549</v>
      </c>
      <c r="Y75" s="5">
        <v>1669.98</v>
      </c>
      <c r="Z75" s="5">
        <v>9019.0499999999993</v>
      </c>
      <c r="AA75" s="5">
        <v>809.52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13153.5</v>
      </c>
      <c r="AO75" s="5">
        <v>852.54166666666674</v>
      </c>
      <c r="AP75" s="5">
        <v>12179.16666666667</v>
      </c>
      <c r="AQ75" s="5">
        <v>3608.54</v>
      </c>
      <c r="AR75" s="5">
        <v>8967.32</v>
      </c>
      <c r="AS75" s="5">
        <v>577.64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4729.92</v>
      </c>
      <c r="BA75" s="5">
        <v>367.88266666666669</v>
      </c>
      <c r="BB75" s="5">
        <v>4379.5555555555557</v>
      </c>
      <c r="BC75" s="5">
        <v>878.04</v>
      </c>
      <c r="BD75" s="5">
        <v>3609</v>
      </c>
      <c r="BE75" s="5">
        <v>242.88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575</v>
      </c>
      <c r="BO75" s="6">
        <v>0</v>
      </c>
      <c r="BP75" s="6">
        <v>0</v>
      </c>
      <c r="BQ75" s="6">
        <v>779</v>
      </c>
      <c r="BR75" s="6">
        <v>0</v>
      </c>
      <c r="BS75" s="6">
        <v>291</v>
      </c>
      <c r="BT75" s="6">
        <v>0</v>
      </c>
      <c r="BU75" s="60"/>
      <c r="BV75" s="5">
        <v>2177.5721527777778</v>
      </c>
      <c r="BW75" s="5">
        <v>59.318952000000003</v>
      </c>
      <c r="BX75" s="5">
        <v>0</v>
      </c>
      <c r="BY75" s="60"/>
      <c r="BZ75" s="5">
        <v>0</v>
      </c>
      <c r="CA75" s="5">
        <v>0</v>
      </c>
      <c r="CB75" s="5">
        <v>0</v>
      </c>
      <c r="CC75" s="5">
        <v>114.39</v>
      </c>
      <c r="CD75" s="5">
        <v>0</v>
      </c>
      <c r="CE75" s="5">
        <v>20</v>
      </c>
      <c r="CF75" s="5">
        <v>34.269005847953217</v>
      </c>
      <c r="CG75" s="5">
        <v>5</v>
      </c>
      <c r="CH75" s="5">
        <v>0</v>
      </c>
      <c r="CI75" s="5">
        <v>311.22049399999997</v>
      </c>
      <c r="CJ75" s="5">
        <v>3.8888888888888888</v>
      </c>
      <c r="CK75" s="5">
        <v>488.76838873684221</v>
      </c>
      <c r="CL75" s="5">
        <v>838.60964912280701</v>
      </c>
      <c r="CM75" s="5">
        <v>0</v>
      </c>
      <c r="CN75" s="5">
        <v>167.72192982456141</v>
      </c>
      <c r="CO75" s="5">
        <v>1006.331578947368</v>
      </c>
      <c r="CP75" s="60"/>
      <c r="CQ75" s="4"/>
    </row>
    <row r="76" spans="1:95" ht="18.95" customHeight="1" x14ac:dyDescent="0.25">
      <c r="A76" s="60"/>
      <c r="B76" s="3">
        <v>1245</v>
      </c>
      <c r="C76" s="4" t="s">
        <v>160</v>
      </c>
      <c r="D76" s="3" t="s">
        <v>134</v>
      </c>
      <c r="E76" s="60"/>
      <c r="F76" s="5">
        <v>2540.79413368421</v>
      </c>
      <c r="G76" s="5">
        <v>843.25903707407406</v>
      </c>
      <c r="H76" s="5">
        <v>10925.3</v>
      </c>
      <c r="I76" s="5">
        <v>10116.01851851852</v>
      </c>
      <c r="J76" s="5">
        <v>6996.07</v>
      </c>
      <c r="K76" s="5">
        <v>393.83</v>
      </c>
      <c r="L76" s="5">
        <v>3535.4</v>
      </c>
      <c r="M76" s="6">
        <v>573</v>
      </c>
      <c r="N76" s="5">
        <v>-1697.535096610136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4580.57</v>
      </c>
      <c r="W76" s="5">
        <v>381.2900398148148</v>
      </c>
      <c r="X76" s="5">
        <v>4241.2685185185182</v>
      </c>
      <c r="Y76" s="5">
        <v>1585.84</v>
      </c>
      <c r="Z76" s="5">
        <v>2811.43</v>
      </c>
      <c r="AA76" s="5">
        <v>183.3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4192.58</v>
      </c>
      <c r="BA76" s="5">
        <v>326.08955555555548</v>
      </c>
      <c r="BB76" s="5">
        <v>3882.0185185185178</v>
      </c>
      <c r="BC76" s="5">
        <v>933.36</v>
      </c>
      <c r="BD76" s="5">
        <v>3083.29</v>
      </c>
      <c r="BE76" s="5">
        <v>175.93</v>
      </c>
      <c r="BF76" s="5">
        <v>2152.15</v>
      </c>
      <c r="BG76" s="5">
        <v>85.687453703703696</v>
      </c>
      <c r="BH76" s="5">
        <v>1992.731481481482</v>
      </c>
      <c r="BI76" s="5">
        <v>1016.2</v>
      </c>
      <c r="BJ76" s="5">
        <v>1101.3499999999999</v>
      </c>
      <c r="BK76" s="5">
        <v>34.6</v>
      </c>
      <c r="BL76" s="60"/>
      <c r="BM76" s="6">
        <v>0</v>
      </c>
      <c r="BN76" s="6">
        <v>131</v>
      </c>
      <c r="BO76" s="6">
        <v>0</v>
      </c>
      <c r="BP76" s="6">
        <v>0</v>
      </c>
      <c r="BQ76" s="6">
        <v>0</v>
      </c>
      <c r="BR76" s="6">
        <v>0</v>
      </c>
      <c r="BS76" s="6">
        <v>281</v>
      </c>
      <c r="BT76" s="6">
        <v>161</v>
      </c>
      <c r="BU76" s="60"/>
      <c r="BV76" s="5">
        <v>793.06704907407402</v>
      </c>
      <c r="BW76" s="5">
        <v>50.191988000000002</v>
      </c>
      <c r="BX76" s="5">
        <v>0</v>
      </c>
      <c r="BY76" s="60"/>
      <c r="BZ76" s="5">
        <v>0</v>
      </c>
      <c r="CA76" s="5">
        <v>0</v>
      </c>
      <c r="CB76" s="5">
        <v>0</v>
      </c>
      <c r="CC76" s="5">
        <v>114.39</v>
      </c>
      <c r="CD76" s="5">
        <v>1047.8900000000001</v>
      </c>
      <c r="CE76" s="5">
        <v>20</v>
      </c>
      <c r="CF76" s="5">
        <v>34.269005847953217</v>
      </c>
      <c r="CG76" s="5">
        <v>5</v>
      </c>
      <c r="CH76" s="5">
        <v>210</v>
      </c>
      <c r="CI76" s="5">
        <v>99.024659999999997</v>
      </c>
      <c r="CJ76" s="5">
        <v>3.8888888888888888</v>
      </c>
      <c r="CK76" s="5">
        <v>1534.4625547368421</v>
      </c>
      <c r="CL76" s="5">
        <v>838.60964912280701</v>
      </c>
      <c r="CM76" s="5">
        <v>0</v>
      </c>
      <c r="CN76" s="5">
        <v>167.72192982456141</v>
      </c>
      <c r="CO76" s="5">
        <v>1006.331578947368</v>
      </c>
      <c r="CP76" s="60"/>
      <c r="CQ76" s="4"/>
    </row>
    <row r="77" spans="1:95" ht="18.95" customHeight="1" x14ac:dyDescent="0.25">
      <c r="A77" s="60"/>
      <c r="B77" s="3">
        <v>1246</v>
      </c>
      <c r="C77" s="4" t="s">
        <v>161</v>
      </c>
      <c r="D77" s="3" t="s">
        <v>134</v>
      </c>
      <c r="E77" s="60"/>
      <c r="F77" s="5">
        <v>2469.102876701289</v>
      </c>
      <c r="G77" s="5">
        <v>1617.1062691851851</v>
      </c>
      <c r="H77" s="5">
        <v>20796.38</v>
      </c>
      <c r="I77" s="5">
        <v>19255.907407407409</v>
      </c>
      <c r="J77" s="5">
        <v>11810.6</v>
      </c>
      <c r="K77" s="5">
        <v>1492.61</v>
      </c>
      <c r="L77" s="5">
        <v>7493.17</v>
      </c>
      <c r="M77" s="6">
        <v>1153</v>
      </c>
      <c r="N77" s="5">
        <v>-851.99660751610327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4658.66</v>
      </c>
      <c r="W77" s="5">
        <v>387.79030925925929</v>
      </c>
      <c r="X77" s="5">
        <v>4313.5740740740739</v>
      </c>
      <c r="Y77" s="5">
        <v>1913.68</v>
      </c>
      <c r="Z77" s="5">
        <v>2559.8200000000002</v>
      </c>
      <c r="AA77" s="5">
        <v>185.16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8366.65</v>
      </c>
      <c r="AO77" s="5">
        <v>542.28287037037035</v>
      </c>
      <c r="AP77" s="5">
        <v>7746.8981481481469</v>
      </c>
      <c r="AQ77" s="5">
        <v>3173.13</v>
      </c>
      <c r="AR77" s="5">
        <v>4869.21</v>
      </c>
      <c r="AS77" s="5">
        <v>324.31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7771.0700000000006</v>
      </c>
      <c r="BA77" s="5">
        <v>604.41655555555565</v>
      </c>
      <c r="BB77" s="5">
        <v>7195.4351851851852</v>
      </c>
      <c r="BC77" s="5">
        <v>2406.36</v>
      </c>
      <c r="BD77" s="5">
        <v>4381.57</v>
      </c>
      <c r="BE77" s="5">
        <v>983.14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181</v>
      </c>
      <c r="BO77" s="6">
        <v>0</v>
      </c>
      <c r="BP77" s="6">
        <v>0</v>
      </c>
      <c r="BQ77" s="6">
        <v>531</v>
      </c>
      <c r="BR77" s="6">
        <v>0</v>
      </c>
      <c r="BS77" s="6">
        <v>441</v>
      </c>
      <c r="BT77" s="6">
        <v>0</v>
      </c>
      <c r="BU77" s="60"/>
      <c r="BV77" s="5">
        <v>1534.4897351851851</v>
      </c>
      <c r="BW77" s="5">
        <v>82.616534000000001</v>
      </c>
      <c r="BX77" s="5">
        <v>0</v>
      </c>
      <c r="BY77" s="60"/>
      <c r="BZ77" s="5">
        <v>0</v>
      </c>
      <c r="CA77" s="5">
        <v>113.4</v>
      </c>
      <c r="CB77" s="5">
        <v>67.040808823529346</v>
      </c>
      <c r="CC77" s="5">
        <v>114.39</v>
      </c>
      <c r="CD77" s="5">
        <v>932.27</v>
      </c>
      <c r="CE77" s="5">
        <v>20</v>
      </c>
      <c r="CF77" s="5">
        <v>34.269005847953217</v>
      </c>
      <c r="CG77" s="5">
        <v>5</v>
      </c>
      <c r="CH77" s="5">
        <v>0</v>
      </c>
      <c r="CI77" s="5">
        <v>172.51259419354841</v>
      </c>
      <c r="CJ77" s="5">
        <v>3.8888888888888888</v>
      </c>
      <c r="CK77" s="5">
        <v>1462.77129775392</v>
      </c>
      <c r="CL77" s="5">
        <v>838.60964912280701</v>
      </c>
      <c r="CM77" s="5">
        <v>0</v>
      </c>
      <c r="CN77" s="5">
        <v>167.72192982456141</v>
      </c>
      <c r="CO77" s="5">
        <v>1006.331578947368</v>
      </c>
      <c r="CP77" s="60"/>
      <c r="CQ77" s="4"/>
    </row>
    <row r="78" spans="1:95" ht="18.95" customHeight="1" x14ac:dyDescent="0.25">
      <c r="A78" s="60"/>
      <c r="B78" s="3">
        <v>1247</v>
      </c>
      <c r="C78" s="4" t="s">
        <v>162</v>
      </c>
      <c r="D78" s="3" t="s">
        <v>132</v>
      </c>
      <c r="E78" s="60"/>
      <c r="F78" s="5">
        <v>3449.8139167961649</v>
      </c>
      <c r="G78" s="5">
        <v>2269.5520750000001</v>
      </c>
      <c r="H78" s="5">
        <v>14425.89</v>
      </c>
      <c r="I78" s="5">
        <v>13357.305555555549</v>
      </c>
      <c r="J78" s="5">
        <v>10101.41</v>
      </c>
      <c r="K78" s="5">
        <v>633.15</v>
      </c>
      <c r="L78" s="5">
        <v>3691.33</v>
      </c>
      <c r="M78" s="6">
        <v>993</v>
      </c>
      <c r="N78" s="5">
        <v>-1180.2618417961651</v>
      </c>
      <c r="O78" s="60"/>
      <c r="P78" s="5">
        <v>1183.95</v>
      </c>
      <c r="Q78" s="5">
        <v>1100</v>
      </c>
      <c r="R78" s="5">
        <v>1096.25</v>
      </c>
      <c r="S78" s="5">
        <v>312.13</v>
      </c>
      <c r="T78" s="5">
        <v>763.25</v>
      </c>
      <c r="U78" s="5">
        <v>108.57</v>
      </c>
      <c r="V78" s="5">
        <v>3973.23</v>
      </c>
      <c r="W78" s="5">
        <v>330.73460833333343</v>
      </c>
      <c r="X78" s="5">
        <v>3678.916666666667</v>
      </c>
      <c r="Y78" s="5">
        <v>895.67</v>
      </c>
      <c r="Z78" s="5">
        <v>2888.86</v>
      </c>
      <c r="AA78" s="5">
        <v>188.7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9268.7099999999991</v>
      </c>
      <c r="BA78" s="5">
        <v>720.89966666666658</v>
      </c>
      <c r="BB78" s="5">
        <v>8582.1388888888869</v>
      </c>
      <c r="BC78" s="5">
        <v>2483.5300000000002</v>
      </c>
      <c r="BD78" s="5">
        <v>6449.3</v>
      </c>
      <c r="BE78" s="5">
        <v>335.88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114</v>
      </c>
      <c r="BN78" s="6">
        <v>158</v>
      </c>
      <c r="BO78" s="6">
        <v>0</v>
      </c>
      <c r="BP78" s="6">
        <v>0</v>
      </c>
      <c r="BQ78" s="6">
        <v>0</v>
      </c>
      <c r="BR78" s="6">
        <v>0</v>
      </c>
      <c r="BS78" s="6">
        <v>721</v>
      </c>
      <c r="BT78" s="6">
        <v>0</v>
      </c>
      <c r="BU78" s="60"/>
      <c r="BV78" s="5">
        <v>2151.6342749999999</v>
      </c>
      <c r="BW78" s="5">
        <v>117.9178</v>
      </c>
      <c r="BX78" s="5">
        <v>0</v>
      </c>
      <c r="BY78" s="60"/>
      <c r="BZ78" s="5">
        <v>534.68000000000006</v>
      </c>
      <c r="CA78" s="5">
        <v>139</v>
      </c>
      <c r="CB78" s="5">
        <v>1072.65294117647</v>
      </c>
      <c r="CC78" s="5">
        <v>114.39</v>
      </c>
      <c r="CD78" s="5">
        <v>0</v>
      </c>
      <c r="CE78" s="5">
        <v>20</v>
      </c>
      <c r="CF78" s="5">
        <v>34.269005847953217</v>
      </c>
      <c r="CG78" s="5">
        <v>5</v>
      </c>
      <c r="CH78" s="5">
        <v>450</v>
      </c>
      <c r="CI78" s="5">
        <v>69.601501935483881</v>
      </c>
      <c r="CJ78" s="5">
        <v>3.8888888888888888</v>
      </c>
      <c r="CK78" s="5">
        <v>2443.4823378487972</v>
      </c>
      <c r="CL78" s="5">
        <v>838.60964912280701</v>
      </c>
      <c r="CM78" s="5">
        <v>0</v>
      </c>
      <c r="CN78" s="5">
        <v>167.72192982456141</v>
      </c>
      <c r="CO78" s="5">
        <v>1006.331578947368</v>
      </c>
      <c r="CP78" s="60"/>
      <c r="CQ78" s="4"/>
    </row>
    <row r="79" spans="1:95" ht="18.95" customHeight="1" x14ac:dyDescent="0.25">
      <c r="A79" s="60"/>
      <c r="B79" s="3">
        <v>1249</v>
      </c>
      <c r="C79" s="4" t="s">
        <v>211</v>
      </c>
      <c r="D79" s="3" t="s">
        <v>132</v>
      </c>
      <c r="E79" s="60"/>
      <c r="F79" s="5">
        <v>3536.9048964735839</v>
      </c>
      <c r="G79" s="5">
        <v>602.26462333333336</v>
      </c>
      <c r="H79" s="5">
        <v>6965.96</v>
      </c>
      <c r="I79" s="5">
        <v>6449.9629629629626</v>
      </c>
      <c r="J79" s="5">
        <v>4223.46</v>
      </c>
      <c r="K79" s="5">
        <v>337.47</v>
      </c>
      <c r="L79" s="5">
        <v>2405.0300000000002</v>
      </c>
      <c r="M79" s="6">
        <v>489</v>
      </c>
      <c r="N79" s="5">
        <v>-2934.64027314025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2691.78</v>
      </c>
      <c r="W79" s="5">
        <v>224.0657611111111</v>
      </c>
      <c r="X79" s="5">
        <v>2492.3888888888891</v>
      </c>
      <c r="Y79" s="5">
        <v>1102.45</v>
      </c>
      <c r="Z79" s="5">
        <v>1522</v>
      </c>
      <c r="AA79" s="5">
        <v>67.33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4274.18</v>
      </c>
      <c r="BA79" s="5">
        <v>332.43622222222223</v>
      </c>
      <c r="BB79" s="5">
        <v>3957.5740740740739</v>
      </c>
      <c r="BC79" s="5">
        <v>1302.58</v>
      </c>
      <c r="BD79" s="5">
        <v>2701.46</v>
      </c>
      <c r="BE79" s="5">
        <v>270.14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117</v>
      </c>
      <c r="BO79" s="6">
        <v>0</v>
      </c>
      <c r="BP79" s="6">
        <v>0</v>
      </c>
      <c r="BQ79" s="6">
        <v>0</v>
      </c>
      <c r="BR79" s="6">
        <v>0</v>
      </c>
      <c r="BS79" s="6">
        <v>372</v>
      </c>
      <c r="BT79" s="6">
        <v>0</v>
      </c>
      <c r="BU79" s="60"/>
      <c r="BV79" s="5">
        <v>556.50198333333333</v>
      </c>
      <c r="BW79" s="5">
        <v>45.762639999999998</v>
      </c>
      <c r="BX79" s="5">
        <v>0</v>
      </c>
      <c r="BY79" s="60"/>
      <c r="BZ79" s="5">
        <v>694.80000000000007</v>
      </c>
      <c r="CA79" s="5">
        <v>106</v>
      </c>
      <c r="CB79" s="5">
        <v>1072.65294117647</v>
      </c>
      <c r="CC79" s="5">
        <v>114.39</v>
      </c>
      <c r="CD79" s="5">
        <v>0</v>
      </c>
      <c r="CE79" s="5">
        <v>20</v>
      </c>
      <c r="CF79" s="5">
        <v>34.269005847953217</v>
      </c>
      <c r="CG79" s="5">
        <v>5</v>
      </c>
      <c r="CH79" s="5">
        <v>450</v>
      </c>
      <c r="CI79" s="5">
        <v>29.572481612903228</v>
      </c>
      <c r="CJ79" s="5">
        <v>3.8888888888888888</v>
      </c>
      <c r="CK79" s="5">
        <v>2530.5733175262162</v>
      </c>
      <c r="CL79" s="5">
        <v>838.60964912280701</v>
      </c>
      <c r="CM79" s="5">
        <v>0</v>
      </c>
      <c r="CN79" s="5">
        <v>167.72192982456141</v>
      </c>
      <c r="CO79" s="5">
        <v>1006.331578947368</v>
      </c>
      <c r="CP79" s="60"/>
      <c r="CQ79" s="4"/>
    </row>
    <row r="80" spans="1:95" ht="18.95" customHeight="1" x14ac:dyDescent="0.25">
      <c r="A80" s="60"/>
      <c r="B80" s="3">
        <v>1250</v>
      </c>
      <c r="C80" s="4" t="s">
        <v>199</v>
      </c>
      <c r="D80" s="3" t="s">
        <v>134</v>
      </c>
      <c r="E80" s="60"/>
      <c r="F80" s="5">
        <v>1453.7961110428439</v>
      </c>
      <c r="G80" s="5">
        <v>2553.2527920000002</v>
      </c>
      <c r="H80" s="5">
        <v>9951.48</v>
      </c>
      <c r="I80" s="5">
        <v>9214.3333333333321</v>
      </c>
      <c r="J80" s="5">
        <v>8056.2</v>
      </c>
      <c r="K80" s="5">
        <v>1895.28</v>
      </c>
      <c r="L80" s="5">
        <v>0</v>
      </c>
      <c r="M80" s="6">
        <v>717</v>
      </c>
      <c r="N80" s="5">
        <v>1099.4566809571561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9951.48</v>
      </c>
      <c r="AC80" s="5">
        <v>2400</v>
      </c>
      <c r="AD80" s="5">
        <v>9214.3333333333321</v>
      </c>
      <c r="AE80" s="5">
        <v>0</v>
      </c>
      <c r="AF80" s="5">
        <v>8056.2</v>
      </c>
      <c r="AG80" s="5">
        <v>1895.28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0</v>
      </c>
      <c r="BO80" s="6">
        <v>717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60"/>
      <c r="BV80" s="5">
        <v>2400</v>
      </c>
      <c r="BW80" s="5">
        <v>153.252792</v>
      </c>
      <c r="BX80" s="5">
        <v>0</v>
      </c>
      <c r="BY80" s="60"/>
      <c r="BZ80" s="5">
        <v>0</v>
      </c>
      <c r="CA80" s="5">
        <v>0</v>
      </c>
      <c r="CB80" s="5">
        <v>268.16323529411761</v>
      </c>
      <c r="CC80" s="5">
        <v>0</v>
      </c>
      <c r="CD80" s="5">
        <v>0</v>
      </c>
      <c r="CE80" s="5">
        <v>20</v>
      </c>
      <c r="CF80" s="5">
        <v>34.269005847953217</v>
      </c>
      <c r="CG80" s="5">
        <v>5</v>
      </c>
      <c r="CH80" s="5">
        <v>0</v>
      </c>
      <c r="CI80" s="5">
        <v>116.1434020645161</v>
      </c>
      <c r="CJ80" s="5">
        <v>3.8888888888888888</v>
      </c>
      <c r="CK80" s="5">
        <v>447.46453209547587</v>
      </c>
      <c r="CL80" s="5">
        <v>838.60964912280701</v>
      </c>
      <c r="CM80" s="5">
        <v>0</v>
      </c>
      <c r="CN80" s="5">
        <v>167.72192982456141</v>
      </c>
      <c r="CO80" s="5">
        <v>1006.331578947368</v>
      </c>
      <c r="CP80" s="60"/>
      <c r="CQ80" s="4"/>
    </row>
    <row r="81" spans="1:95" ht="18.95" customHeight="1" x14ac:dyDescent="0.25">
      <c r="A81" s="60"/>
      <c r="B81" s="3">
        <v>1252</v>
      </c>
      <c r="C81" s="4" t="s">
        <v>113</v>
      </c>
      <c r="D81" s="3" t="s">
        <v>134</v>
      </c>
      <c r="E81" s="60"/>
      <c r="F81" s="5">
        <v>4603.8795472136217</v>
      </c>
      <c r="G81" s="5">
        <v>1947.813394555556</v>
      </c>
      <c r="H81" s="5">
        <v>22588.97</v>
      </c>
      <c r="I81" s="5">
        <v>20915.71296296296</v>
      </c>
      <c r="J81" s="5">
        <v>15535.93</v>
      </c>
      <c r="K81" s="5">
        <v>398.13</v>
      </c>
      <c r="L81" s="5">
        <v>6654.91</v>
      </c>
      <c r="M81" s="6">
        <v>1517</v>
      </c>
      <c r="N81" s="5">
        <v>-2656.0661526580661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9570.51</v>
      </c>
      <c r="W81" s="5">
        <v>796.65634166666666</v>
      </c>
      <c r="X81" s="5">
        <v>8861.5833333333321</v>
      </c>
      <c r="Y81" s="5">
        <v>2637.11</v>
      </c>
      <c r="Z81" s="5">
        <v>6805.56</v>
      </c>
      <c r="AA81" s="5">
        <v>127.84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13018.46</v>
      </c>
      <c r="BA81" s="5">
        <v>1012.546888888889</v>
      </c>
      <c r="BB81" s="5">
        <v>12054.12962962963</v>
      </c>
      <c r="BC81" s="5">
        <v>4017.8</v>
      </c>
      <c r="BD81" s="5">
        <v>8730.3700000000008</v>
      </c>
      <c r="BE81" s="5">
        <v>270.29000000000002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404</v>
      </c>
      <c r="BO81" s="6">
        <v>0</v>
      </c>
      <c r="BP81" s="6">
        <v>0</v>
      </c>
      <c r="BQ81" s="6">
        <v>0</v>
      </c>
      <c r="BR81" s="6">
        <v>0</v>
      </c>
      <c r="BS81" s="6">
        <v>1113</v>
      </c>
      <c r="BT81" s="6">
        <v>0</v>
      </c>
      <c r="BU81" s="60"/>
      <c r="BV81" s="5">
        <v>1809.203230555556</v>
      </c>
      <c r="BW81" s="5">
        <v>138.610164</v>
      </c>
      <c r="BX81" s="5">
        <v>0</v>
      </c>
      <c r="BY81" s="60"/>
      <c r="BZ81" s="5">
        <v>273.57</v>
      </c>
      <c r="CA81" s="5">
        <v>0</v>
      </c>
      <c r="CB81" s="5">
        <v>2078.265073529411</v>
      </c>
      <c r="CC81" s="5">
        <v>114.39</v>
      </c>
      <c r="CD81" s="5">
        <v>1068.165</v>
      </c>
      <c r="CE81" s="5">
        <v>20</v>
      </c>
      <c r="CF81" s="5">
        <v>34.269005847953217</v>
      </c>
      <c r="CG81" s="5">
        <v>5</v>
      </c>
      <c r="CH81" s="5">
        <v>0</v>
      </c>
      <c r="CI81" s="5">
        <v>0</v>
      </c>
      <c r="CJ81" s="5">
        <v>3.8888888888888888</v>
      </c>
      <c r="CK81" s="5">
        <v>3597.547968266254</v>
      </c>
      <c r="CL81" s="5">
        <v>838.60964912280701</v>
      </c>
      <c r="CM81" s="5">
        <v>0</v>
      </c>
      <c r="CN81" s="5">
        <v>167.72192982456141</v>
      </c>
      <c r="CO81" s="5">
        <v>1006.331578947368</v>
      </c>
      <c r="CP81" s="60"/>
      <c r="CQ81" s="4"/>
    </row>
    <row r="82" spans="1:95" ht="18.95" customHeight="1" x14ac:dyDescent="0.25">
      <c r="A82" s="60"/>
      <c r="B82" s="3">
        <v>1254</v>
      </c>
      <c r="C82" s="4" t="s">
        <v>168</v>
      </c>
      <c r="D82" s="3" t="s">
        <v>132</v>
      </c>
      <c r="E82" s="60"/>
      <c r="F82" s="5">
        <v>1674.17418168421</v>
      </c>
      <c r="G82" s="5">
        <v>2588.4304423703702</v>
      </c>
      <c r="H82" s="5">
        <v>20626.11</v>
      </c>
      <c r="I82" s="5">
        <v>19098.25</v>
      </c>
      <c r="J82" s="5">
        <v>14157.65</v>
      </c>
      <c r="K82" s="5">
        <v>1238.97</v>
      </c>
      <c r="L82" s="5">
        <v>5229.4900000000007</v>
      </c>
      <c r="M82" s="6">
        <v>1512</v>
      </c>
      <c r="N82" s="5">
        <v>914.25626068615975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3754.22</v>
      </c>
      <c r="W82" s="5">
        <v>312.50405370370368</v>
      </c>
      <c r="X82" s="5">
        <v>3476.1296296296291</v>
      </c>
      <c r="Y82" s="5">
        <v>1229.53</v>
      </c>
      <c r="Z82" s="5">
        <v>2031.84</v>
      </c>
      <c r="AA82" s="5">
        <v>492.85</v>
      </c>
      <c r="AB82" s="5">
        <v>10730.05</v>
      </c>
      <c r="AC82" s="5">
        <v>1600</v>
      </c>
      <c r="AD82" s="5">
        <v>9935.2314814814818</v>
      </c>
      <c r="AE82" s="5">
        <v>2699.57</v>
      </c>
      <c r="AF82" s="5">
        <v>7608.89</v>
      </c>
      <c r="AG82" s="5">
        <v>421.59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6141.84</v>
      </c>
      <c r="BA82" s="5">
        <v>477.69866666666672</v>
      </c>
      <c r="BB82" s="5">
        <v>5686.8888888888887</v>
      </c>
      <c r="BC82" s="5">
        <v>1300.3900000000001</v>
      </c>
      <c r="BD82" s="5">
        <v>4516.92</v>
      </c>
      <c r="BE82" s="5">
        <v>324.52999999999997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119</v>
      </c>
      <c r="BO82" s="6">
        <v>920</v>
      </c>
      <c r="BP82" s="6">
        <v>0</v>
      </c>
      <c r="BQ82" s="6">
        <v>0</v>
      </c>
      <c r="BR82" s="6">
        <v>0</v>
      </c>
      <c r="BS82" s="6">
        <v>473</v>
      </c>
      <c r="BT82" s="6">
        <v>0</v>
      </c>
      <c r="BU82" s="60"/>
      <c r="BV82" s="5">
        <v>2390.2027203703701</v>
      </c>
      <c r="BW82" s="5">
        <v>198.227722</v>
      </c>
      <c r="BX82" s="5">
        <v>0</v>
      </c>
      <c r="BY82" s="60"/>
      <c r="BZ82" s="5">
        <v>0</v>
      </c>
      <c r="CA82" s="5">
        <v>283.98</v>
      </c>
      <c r="CB82" s="5">
        <v>0</v>
      </c>
      <c r="CC82" s="5">
        <v>114.39</v>
      </c>
      <c r="CD82" s="5">
        <v>0</v>
      </c>
      <c r="CE82" s="5">
        <v>20</v>
      </c>
      <c r="CF82" s="5">
        <v>34.269005847953217</v>
      </c>
      <c r="CG82" s="5">
        <v>5</v>
      </c>
      <c r="CH82" s="5">
        <v>0</v>
      </c>
      <c r="CI82" s="5">
        <v>206.314708</v>
      </c>
      <c r="CJ82" s="5">
        <v>3.8888888888888888</v>
      </c>
      <c r="CK82" s="5">
        <v>667.84260273684208</v>
      </c>
      <c r="CL82" s="5">
        <v>838.60964912280701</v>
      </c>
      <c r="CM82" s="5">
        <v>0</v>
      </c>
      <c r="CN82" s="5">
        <v>167.72192982456141</v>
      </c>
      <c r="CO82" s="5">
        <v>1006.331578947368</v>
      </c>
      <c r="CP82" s="60"/>
      <c r="CQ82" s="4"/>
    </row>
    <row r="83" spans="1:95" ht="18.95" customHeight="1" x14ac:dyDescent="0.25">
      <c r="A83" s="60"/>
      <c r="B83" s="3">
        <v>1256</v>
      </c>
      <c r="C83" s="4" t="s">
        <v>110</v>
      </c>
      <c r="D83" s="3" t="s">
        <v>132</v>
      </c>
      <c r="E83" s="60"/>
      <c r="F83" s="5">
        <v>1714.522395684211</v>
      </c>
      <c r="G83" s="5">
        <v>461.4526146666667</v>
      </c>
      <c r="H83" s="5">
        <v>6219.08</v>
      </c>
      <c r="I83" s="5">
        <v>5758.4074074074069</v>
      </c>
      <c r="J83" s="5">
        <v>5110.2800000000007</v>
      </c>
      <c r="K83" s="5">
        <v>267.55</v>
      </c>
      <c r="L83" s="5">
        <v>841.25</v>
      </c>
      <c r="M83" s="6">
        <v>313</v>
      </c>
      <c r="N83" s="5">
        <v>-1253.0697810175441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1574</v>
      </c>
      <c r="W83" s="5">
        <v>131.02092592592589</v>
      </c>
      <c r="X83" s="5">
        <v>1457.4074074074069</v>
      </c>
      <c r="Y83" s="5">
        <v>294.2</v>
      </c>
      <c r="Z83" s="5">
        <v>1177.0999999999999</v>
      </c>
      <c r="AA83" s="5">
        <v>102.7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3543.23</v>
      </c>
      <c r="AO83" s="5">
        <v>229.65379629629629</v>
      </c>
      <c r="AP83" s="5">
        <v>3280.7685185185192</v>
      </c>
      <c r="AQ83" s="5">
        <v>424.32</v>
      </c>
      <c r="AR83" s="5">
        <v>2970.26</v>
      </c>
      <c r="AS83" s="5">
        <v>148.65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1101.8499999999999</v>
      </c>
      <c r="BA83" s="5">
        <v>85.699444444444438</v>
      </c>
      <c r="BB83" s="5">
        <v>1020.231481481481</v>
      </c>
      <c r="BC83" s="5">
        <v>122.73</v>
      </c>
      <c r="BD83" s="5">
        <v>962.92</v>
      </c>
      <c r="BE83" s="5">
        <v>16.2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57</v>
      </c>
      <c r="BO83" s="6">
        <v>0</v>
      </c>
      <c r="BP83" s="6">
        <v>0</v>
      </c>
      <c r="BQ83" s="6">
        <v>200</v>
      </c>
      <c r="BR83" s="6">
        <v>0</v>
      </c>
      <c r="BS83" s="6">
        <v>56</v>
      </c>
      <c r="BT83" s="6">
        <v>0</v>
      </c>
      <c r="BU83" s="60"/>
      <c r="BV83" s="5">
        <v>446.37416666666672</v>
      </c>
      <c r="BW83" s="5">
        <v>15.078448</v>
      </c>
      <c r="BX83" s="5">
        <v>0</v>
      </c>
      <c r="BY83" s="60"/>
      <c r="BZ83" s="5">
        <v>458.58</v>
      </c>
      <c r="CA83" s="5">
        <v>0</v>
      </c>
      <c r="CB83" s="5">
        <v>0</v>
      </c>
      <c r="CC83" s="5">
        <v>114.39</v>
      </c>
      <c r="CD83" s="5">
        <v>0</v>
      </c>
      <c r="CE83" s="5">
        <v>20</v>
      </c>
      <c r="CF83" s="5">
        <v>34.269005847953217</v>
      </c>
      <c r="CG83" s="5">
        <v>5</v>
      </c>
      <c r="CH83" s="5">
        <v>0</v>
      </c>
      <c r="CI83" s="5">
        <v>72.062922000000015</v>
      </c>
      <c r="CJ83" s="5">
        <v>3.8888888888888888</v>
      </c>
      <c r="CK83" s="5">
        <v>708.19081673684218</v>
      </c>
      <c r="CL83" s="5">
        <v>838.60964912280701</v>
      </c>
      <c r="CM83" s="5">
        <v>0</v>
      </c>
      <c r="CN83" s="5">
        <v>167.72192982456141</v>
      </c>
      <c r="CO83" s="5">
        <v>1006.331578947368</v>
      </c>
      <c r="CP83" s="60"/>
      <c r="CQ83" s="4"/>
    </row>
    <row r="84" spans="1:95" ht="18.95" customHeight="1" x14ac:dyDescent="0.25">
      <c r="A84" s="60"/>
      <c r="B84" s="3">
        <v>1257</v>
      </c>
      <c r="C84" s="4" t="s">
        <v>110</v>
      </c>
      <c r="D84" s="3" t="s">
        <v>132</v>
      </c>
      <c r="E84" s="60"/>
      <c r="F84" s="5">
        <v>1801.421797684211</v>
      </c>
      <c r="G84" s="5">
        <v>1050.509076888889</v>
      </c>
      <c r="H84" s="5">
        <v>14108.15</v>
      </c>
      <c r="I84" s="5">
        <v>13063.10185185185</v>
      </c>
      <c r="J84" s="5">
        <v>11234.36</v>
      </c>
      <c r="K84" s="5">
        <v>628.5</v>
      </c>
      <c r="L84" s="5">
        <v>2245.29</v>
      </c>
      <c r="M84" s="6">
        <v>761</v>
      </c>
      <c r="N84" s="5">
        <v>-750.91272079532155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4414.54</v>
      </c>
      <c r="W84" s="5">
        <v>367.46957962962972</v>
      </c>
      <c r="X84" s="5">
        <v>4087.537037037037</v>
      </c>
      <c r="Y84" s="5">
        <v>831.98</v>
      </c>
      <c r="Z84" s="5">
        <v>3318.27</v>
      </c>
      <c r="AA84" s="5">
        <v>264.29000000000002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7611.97</v>
      </c>
      <c r="AO84" s="5">
        <v>493.36842592592598</v>
      </c>
      <c r="AP84" s="5">
        <v>7048.1203703703704</v>
      </c>
      <c r="AQ84" s="5">
        <v>1134.6400000000001</v>
      </c>
      <c r="AR84" s="5">
        <v>6179.78</v>
      </c>
      <c r="AS84" s="5">
        <v>297.55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2081.64</v>
      </c>
      <c r="BA84" s="5">
        <v>161.90533333333329</v>
      </c>
      <c r="BB84" s="5">
        <v>1927.4444444444439</v>
      </c>
      <c r="BC84" s="5">
        <v>278.67</v>
      </c>
      <c r="BD84" s="5">
        <v>1736.31</v>
      </c>
      <c r="BE84" s="5">
        <v>66.66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138</v>
      </c>
      <c r="BO84" s="6">
        <v>0</v>
      </c>
      <c r="BP84" s="6">
        <v>0</v>
      </c>
      <c r="BQ84" s="6">
        <v>480</v>
      </c>
      <c r="BR84" s="6">
        <v>0</v>
      </c>
      <c r="BS84" s="6">
        <v>143</v>
      </c>
      <c r="BT84" s="6">
        <v>0</v>
      </c>
      <c r="BU84" s="60"/>
      <c r="BV84" s="5">
        <v>1022.743338888889</v>
      </c>
      <c r="BW84" s="5">
        <v>27.765737999999999</v>
      </c>
      <c r="BX84" s="5">
        <v>0</v>
      </c>
      <c r="BY84" s="60"/>
      <c r="BZ84" s="5">
        <v>458.58</v>
      </c>
      <c r="CA84" s="5">
        <v>0</v>
      </c>
      <c r="CB84" s="5">
        <v>0</v>
      </c>
      <c r="CC84" s="5">
        <v>114.39</v>
      </c>
      <c r="CD84" s="5">
        <v>0</v>
      </c>
      <c r="CE84" s="5">
        <v>20</v>
      </c>
      <c r="CF84" s="5">
        <v>34.269005847953217</v>
      </c>
      <c r="CG84" s="5">
        <v>5</v>
      </c>
      <c r="CH84" s="5">
        <v>0</v>
      </c>
      <c r="CI84" s="5">
        <v>158.962324</v>
      </c>
      <c r="CJ84" s="5">
        <v>3.8888888888888888</v>
      </c>
      <c r="CK84" s="5">
        <v>795.09021873684208</v>
      </c>
      <c r="CL84" s="5">
        <v>838.60964912280701</v>
      </c>
      <c r="CM84" s="5">
        <v>0</v>
      </c>
      <c r="CN84" s="5">
        <v>167.72192982456141</v>
      </c>
      <c r="CO84" s="5">
        <v>1006.331578947368</v>
      </c>
      <c r="CP84" s="60"/>
      <c r="CQ84" s="4"/>
    </row>
    <row r="85" spans="1:95" ht="18.95" customHeight="1" x14ac:dyDescent="0.25">
      <c r="A85" s="60"/>
      <c r="B85" s="3">
        <v>1259</v>
      </c>
      <c r="C85" s="4" t="s">
        <v>170</v>
      </c>
      <c r="D85" s="3" t="s">
        <v>134</v>
      </c>
      <c r="E85" s="60"/>
      <c r="F85" s="5">
        <v>1232.5887416842099</v>
      </c>
      <c r="G85" s="5">
        <v>316.85978333333338</v>
      </c>
      <c r="H85" s="5">
        <v>4175.5300000000007</v>
      </c>
      <c r="I85" s="5">
        <v>3866.2314814814808</v>
      </c>
      <c r="J85" s="5">
        <v>3365.12</v>
      </c>
      <c r="K85" s="5">
        <v>269.89999999999998</v>
      </c>
      <c r="L85" s="5">
        <v>540.51</v>
      </c>
      <c r="M85" s="6">
        <v>305</v>
      </c>
      <c r="N85" s="5">
        <v>-915.72895835087706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2438.34</v>
      </c>
      <c r="AO85" s="5">
        <v>158.04055555555561</v>
      </c>
      <c r="AP85" s="5">
        <v>2257.7222222222222</v>
      </c>
      <c r="AQ85" s="5">
        <v>342.57</v>
      </c>
      <c r="AR85" s="5">
        <v>1858.19</v>
      </c>
      <c r="AS85" s="5">
        <v>237.58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1737.19</v>
      </c>
      <c r="BA85" s="5">
        <v>135.11477777777779</v>
      </c>
      <c r="BB85" s="5">
        <v>1608.5092592592589</v>
      </c>
      <c r="BC85" s="5">
        <v>197.94</v>
      </c>
      <c r="BD85" s="5">
        <v>1506.93</v>
      </c>
      <c r="BE85" s="5">
        <v>32.32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0</v>
      </c>
      <c r="BO85" s="6">
        <v>0</v>
      </c>
      <c r="BP85" s="6">
        <v>0</v>
      </c>
      <c r="BQ85" s="6">
        <v>195</v>
      </c>
      <c r="BR85" s="6">
        <v>0</v>
      </c>
      <c r="BS85" s="6">
        <v>110</v>
      </c>
      <c r="BT85" s="6">
        <v>0</v>
      </c>
      <c r="BU85" s="60"/>
      <c r="BV85" s="5">
        <v>293.15533333333337</v>
      </c>
      <c r="BW85" s="5">
        <v>23.704450000000001</v>
      </c>
      <c r="BX85" s="5">
        <v>0</v>
      </c>
      <c r="BY85" s="60"/>
      <c r="BZ85" s="5">
        <v>0</v>
      </c>
      <c r="CA85" s="5">
        <v>0</v>
      </c>
      <c r="CB85" s="5">
        <v>0</v>
      </c>
      <c r="CC85" s="5">
        <v>114.39</v>
      </c>
      <c r="CD85" s="5">
        <v>0</v>
      </c>
      <c r="CE85" s="5">
        <v>20</v>
      </c>
      <c r="CF85" s="5">
        <v>34.269005847953217</v>
      </c>
      <c r="CG85" s="5">
        <v>5</v>
      </c>
      <c r="CH85" s="5">
        <v>0</v>
      </c>
      <c r="CI85" s="5">
        <v>48.709268000000002</v>
      </c>
      <c r="CJ85" s="5">
        <v>3.8888888888888888</v>
      </c>
      <c r="CK85" s="5">
        <v>226.2571627368421</v>
      </c>
      <c r="CL85" s="5">
        <v>838.60964912280701</v>
      </c>
      <c r="CM85" s="5">
        <v>0</v>
      </c>
      <c r="CN85" s="5">
        <v>167.72192982456141</v>
      </c>
      <c r="CO85" s="5">
        <v>1006.331578947368</v>
      </c>
      <c r="CP85" s="60"/>
      <c r="CQ85" s="4"/>
    </row>
    <row r="86" spans="1:95" ht="18.95" customHeight="1" x14ac:dyDescent="0.25">
      <c r="A86" s="60"/>
      <c r="B86" s="3">
        <v>1261</v>
      </c>
      <c r="C86" s="4" t="s">
        <v>208</v>
      </c>
      <c r="D86" s="3" t="s">
        <v>132</v>
      </c>
      <c r="E86" s="60"/>
      <c r="F86" s="5">
        <v>3859.7530916842111</v>
      </c>
      <c r="G86" s="5">
        <v>2580.2687931851851</v>
      </c>
      <c r="H86" s="5">
        <v>32520.46000000001</v>
      </c>
      <c r="I86" s="5">
        <v>30111.53703703704</v>
      </c>
      <c r="J86" s="5">
        <v>27610.03</v>
      </c>
      <c r="K86" s="5">
        <v>440.24</v>
      </c>
      <c r="L86" s="5">
        <v>4470.1900000000014</v>
      </c>
      <c r="M86" s="6">
        <v>1342</v>
      </c>
      <c r="N86" s="5">
        <v>-1279.484298499025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12402.1</v>
      </c>
      <c r="W86" s="5">
        <v>1032.3599907407411</v>
      </c>
      <c r="X86" s="5">
        <v>11483.425925925931</v>
      </c>
      <c r="Y86" s="5">
        <v>1565.45</v>
      </c>
      <c r="Z86" s="5">
        <v>10747.2</v>
      </c>
      <c r="AA86" s="5">
        <v>89.45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14622.71</v>
      </c>
      <c r="AI86" s="5">
        <v>880</v>
      </c>
      <c r="AJ86" s="5">
        <v>13539.546296296299</v>
      </c>
      <c r="AK86" s="5">
        <v>1664.61</v>
      </c>
      <c r="AL86" s="5">
        <v>12780.28</v>
      </c>
      <c r="AM86" s="5">
        <v>177.82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5495.6500000000005</v>
      </c>
      <c r="BA86" s="5">
        <v>427.43944444444452</v>
      </c>
      <c r="BB86" s="5">
        <v>5088.5648148148148</v>
      </c>
      <c r="BC86" s="5">
        <v>1240.1300000000001</v>
      </c>
      <c r="BD86" s="5">
        <v>4082.55</v>
      </c>
      <c r="BE86" s="5">
        <v>172.97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268</v>
      </c>
      <c r="BO86" s="6">
        <v>0</v>
      </c>
      <c r="BP86" s="6">
        <v>727</v>
      </c>
      <c r="BQ86" s="6">
        <v>0</v>
      </c>
      <c r="BR86" s="6">
        <v>0</v>
      </c>
      <c r="BS86" s="6">
        <v>347</v>
      </c>
      <c r="BT86" s="6">
        <v>0</v>
      </c>
      <c r="BU86" s="60"/>
      <c r="BV86" s="5">
        <v>2339.7994351851848</v>
      </c>
      <c r="BW86" s="5">
        <v>240.469358</v>
      </c>
      <c r="BX86" s="5">
        <v>0</v>
      </c>
      <c r="BY86" s="60"/>
      <c r="BZ86" s="5">
        <v>1620</v>
      </c>
      <c r="CA86" s="5">
        <v>180</v>
      </c>
      <c r="CB86" s="5">
        <v>0</v>
      </c>
      <c r="CC86" s="5">
        <v>114.39</v>
      </c>
      <c r="CD86" s="5">
        <v>0</v>
      </c>
      <c r="CE86" s="5">
        <v>20</v>
      </c>
      <c r="CF86" s="5">
        <v>34.269005847953217</v>
      </c>
      <c r="CG86" s="5">
        <v>5</v>
      </c>
      <c r="CH86" s="5">
        <v>500</v>
      </c>
      <c r="CI86" s="5">
        <v>375.87361800000008</v>
      </c>
      <c r="CJ86" s="5">
        <v>3.8888888888888888</v>
      </c>
      <c r="CK86" s="5">
        <v>2853.421512736842</v>
      </c>
      <c r="CL86" s="5">
        <v>838.60964912280701</v>
      </c>
      <c r="CM86" s="5">
        <v>0</v>
      </c>
      <c r="CN86" s="5">
        <v>167.72192982456141</v>
      </c>
      <c r="CO86" s="5">
        <v>1006.331578947368</v>
      </c>
      <c r="CP86" s="60"/>
      <c r="CQ86" s="4"/>
    </row>
    <row r="87" spans="1:95" ht="18.95" customHeight="1" x14ac:dyDescent="0.25">
      <c r="A87" s="60"/>
      <c r="B87" s="3">
        <v>1262</v>
      </c>
      <c r="C87" s="4" t="s">
        <v>208</v>
      </c>
      <c r="D87" s="3" t="s">
        <v>132</v>
      </c>
      <c r="E87" s="60"/>
      <c r="F87" s="5">
        <v>3818.0663616842098</v>
      </c>
      <c r="G87" s="5">
        <v>2456.135524592592</v>
      </c>
      <c r="H87" s="5">
        <v>29751.490000000009</v>
      </c>
      <c r="I87" s="5">
        <v>27547.675925925931</v>
      </c>
      <c r="J87" s="5">
        <v>24305.35</v>
      </c>
      <c r="K87" s="5">
        <v>633.97</v>
      </c>
      <c r="L87" s="5">
        <v>4812.17</v>
      </c>
      <c r="M87" s="6">
        <v>1346</v>
      </c>
      <c r="N87" s="5">
        <v>-1361.9308370916181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10042.76</v>
      </c>
      <c r="W87" s="5">
        <v>835.96678148148158</v>
      </c>
      <c r="X87" s="5">
        <v>9298.8518518518522</v>
      </c>
      <c r="Y87" s="5">
        <v>1998.86</v>
      </c>
      <c r="Z87" s="5">
        <v>7794.55</v>
      </c>
      <c r="AA87" s="5">
        <v>249.35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13252.72</v>
      </c>
      <c r="AI87" s="5">
        <v>880</v>
      </c>
      <c r="AJ87" s="5">
        <v>12271.03703703704</v>
      </c>
      <c r="AK87" s="5">
        <v>1592.28</v>
      </c>
      <c r="AL87" s="5">
        <v>11482.04</v>
      </c>
      <c r="AM87" s="5">
        <v>178.4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6456.01</v>
      </c>
      <c r="BA87" s="5">
        <v>502.13411111111111</v>
      </c>
      <c r="BB87" s="5">
        <v>5977.7870370370356</v>
      </c>
      <c r="BC87" s="5">
        <v>1221.03</v>
      </c>
      <c r="BD87" s="5">
        <v>5028.76</v>
      </c>
      <c r="BE87" s="5">
        <v>206.22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267</v>
      </c>
      <c r="BO87" s="6">
        <v>0</v>
      </c>
      <c r="BP87" s="6">
        <v>630</v>
      </c>
      <c r="BQ87" s="6">
        <v>0</v>
      </c>
      <c r="BR87" s="6">
        <v>0</v>
      </c>
      <c r="BS87" s="6">
        <v>449</v>
      </c>
      <c r="BT87" s="6">
        <v>0</v>
      </c>
      <c r="BU87" s="60"/>
      <c r="BV87" s="5">
        <v>2218.100892592593</v>
      </c>
      <c r="BW87" s="5">
        <v>238.03463199999999</v>
      </c>
      <c r="BX87" s="5">
        <v>0</v>
      </c>
      <c r="BY87" s="60"/>
      <c r="BZ87" s="5">
        <v>1620</v>
      </c>
      <c r="CA87" s="5">
        <v>180</v>
      </c>
      <c r="CB87" s="5">
        <v>0</v>
      </c>
      <c r="CC87" s="5">
        <v>114.39</v>
      </c>
      <c r="CD87" s="5">
        <v>0</v>
      </c>
      <c r="CE87" s="5">
        <v>20</v>
      </c>
      <c r="CF87" s="5">
        <v>34.269005847953217</v>
      </c>
      <c r="CG87" s="5">
        <v>5</v>
      </c>
      <c r="CH87" s="5">
        <v>500</v>
      </c>
      <c r="CI87" s="5">
        <v>334.18688800000001</v>
      </c>
      <c r="CJ87" s="5">
        <v>3.8888888888888888</v>
      </c>
      <c r="CK87" s="5">
        <v>2811.7347827368421</v>
      </c>
      <c r="CL87" s="5">
        <v>838.60964912280701</v>
      </c>
      <c r="CM87" s="5">
        <v>0</v>
      </c>
      <c r="CN87" s="5">
        <v>167.72192982456141</v>
      </c>
      <c r="CO87" s="5">
        <v>1006.331578947368</v>
      </c>
      <c r="CP87" s="60"/>
      <c r="CQ87" s="4"/>
    </row>
    <row r="88" spans="1:95" ht="18.95" customHeight="1" x14ac:dyDescent="0.25">
      <c r="A88" s="60"/>
      <c r="B88" s="3">
        <v>1263</v>
      </c>
      <c r="C88" s="4" t="s">
        <v>208</v>
      </c>
      <c r="D88" s="3" t="s">
        <v>132</v>
      </c>
      <c r="E88" s="60"/>
      <c r="F88" s="5">
        <v>5448.3667756842106</v>
      </c>
      <c r="G88" s="5">
        <v>8387.7546568148155</v>
      </c>
      <c r="H88" s="5">
        <v>162749.07999999999</v>
      </c>
      <c r="I88" s="5">
        <v>150693.59259259261</v>
      </c>
      <c r="J88" s="5">
        <v>143454.97</v>
      </c>
      <c r="K88" s="5">
        <v>3148.559999999999</v>
      </c>
      <c r="L88" s="5">
        <v>16145.55</v>
      </c>
      <c r="M88" s="6">
        <v>5847</v>
      </c>
      <c r="N88" s="5">
        <v>2939.3878811306049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54491.570000000007</v>
      </c>
      <c r="W88" s="5">
        <v>4535.9186509259262</v>
      </c>
      <c r="X88" s="5">
        <v>50455.157407407409</v>
      </c>
      <c r="Y88" s="5">
        <v>7317.66</v>
      </c>
      <c r="Z88" s="5">
        <v>46066.33</v>
      </c>
      <c r="AA88" s="5">
        <v>1107.58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87747.27</v>
      </c>
      <c r="AI88" s="5">
        <v>880</v>
      </c>
      <c r="AJ88" s="5">
        <v>81247.472222222219</v>
      </c>
      <c r="AK88" s="5">
        <v>6367.78</v>
      </c>
      <c r="AL88" s="5">
        <v>80164.5</v>
      </c>
      <c r="AM88" s="5">
        <v>1214.99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20510.240000000002</v>
      </c>
      <c r="BA88" s="5">
        <v>1595.240888888889</v>
      </c>
      <c r="BB88" s="5">
        <v>18990.96296296296</v>
      </c>
      <c r="BC88" s="5">
        <v>2460.11</v>
      </c>
      <c r="BD88" s="5">
        <v>17224.14</v>
      </c>
      <c r="BE88" s="5">
        <v>825.99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1059</v>
      </c>
      <c r="BO88" s="6">
        <v>0</v>
      </c>
      <c r="BP88" s="6">
        <v>3507</v>
      </c>
      <c r="BQ88" s="6">
        <v>0</v>
      </c>
      <c r="BR88" s="6">
        <v>0</v>
      </c>
      <c r="BS88" s="6">
        <v>1281</v>
      </c>
      <c r="BT88" s="6">
        <v>0</v>
      </c>
      <c r="BU88" s="60"/>
      <c r="BV88" s="5">
        <v>7011.1595398148147</v>
      </c>
      <c r="BW88" s="5">
        <v>1376.5951170000001</v>
      </c>
      <c r="BX88" s="5">
        <v>0</v>
      </c>
      <c r="BY88" s="60"/>
      <c r="BZ88" s="5">
        <v>1620</v>
      </c>
      <c r="CA88" s="5">
        <v>180</v>
      </c>
      <c r="CB88" s="5">
        <v>0</v>
      </c>
      <c r="CC88" s="5">
        <v>114.39</v>
      </c>
      <c r="CD88" s="5">
        <v>0</v>
      </c>
      <c r="CE88" s="5">
        <v>20</v>
      </c>
      <c r="CF88" s="5">
        <v>34.269005847953217</v>
      </c>
      <c r="CG88" s="5">
        <v>5</v>
      </c>
      <c r="CH88" s="5">
        <v>500</v>
      </c>
      <c r="CI88" s="5">
        <v>1964.487302</v>
      </c>
      <c r="CJ88" s="5">
        <v>3.8888888888888888</v>
      </c>
      <c r="CK88" s="5">
        <v>4442.0351967368424</v>
      </c>
      <c r="CL88" s="5">
        <v>838.60964912280701</v>
      </c>
      <c r="CM88" s="5">
        <v>0</v>
      </c>
      <c r="CN88" s="5">
        <v>167.72192982456141</v>
      </c>
      <c r="CO88" s="5">
        <v>1006.331578947368</v>
      </c>
      <c r="CP88" s="60"/>
      <c r="CQ88" s="4"/>
    </row>
    <row r="89" spans="1:95" ht="18.95" customHeight="1" x14ac:dyDescent="0.25">
      <c r="A89" s="60"/>
      <c r="B89" s="3">
        <v>1264</v>
      </c>
      <c r="C89" s="4" t="s">
        <v>171</v>
      </c>
      <c r="D89" s="3" t="s">
        <v>132</v>
      </c>
      <c r="E89" s="60"/>
      <c r="F89" s="5">
        <v>1916.845893684211</v>
      </c>
      <c r="G89" s="5">
        <v>890.13472874074068</v>
      </c>
      <c r="H89" s="5">
        <v>10044.18</v>
      </c>
      <c r="I89" s="5">
        <v>9300.1666666666661</v>
      </c>
      <c r="J89" s="5">
        <v>6787.92</v>
      </c>
      <c r="K89" s="5">
        <v>1048.3800000000001</v>
      </c>
      <c r="L89" s="5">
        <v>2207.88</v>
      </c>
      <c r="M89" s="6">
        <v>781</v>
      </c>
      <c r="N89" s="5">
        <v>-1026.7111649434701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1854.34</v>
      </c>
      <c r="W89" s="5">
        <v>154.35663518518521</v>
      </c>
      <c r="X89" s="5">
        <v>1716.981481481482</v>
      </c>
      <c r="Y89" s="5">
        <v>433.01</v>
      </c>
      <c r="Z89" s="5">
        <v>1117.92</v>
      </c>
      <c r="AA89" s="5">
        <v>303.41000000000003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8189.84</v>
      </c>
      <c r="BA89" s="5">
        <v>636.98755555555556</v>
      </c>
      <c r="BB89" s="5">
        <v>7583.1851851851852</v>
      </c>
      <c r="BC89" s="5">
        <v>1774.87</v>
      </c>
      <c r="BD89" s="5">
        <v>5670</v>
      </c>
      <c r="BE89" s="5">
        <v>744.97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71</v>
      </c>
      <c r="BO89" s="6">
        <v>0</v>
      </c>
      <c r="BP89" s="6">
        <v>0</v>
      </c>
      <c r="BQ89" s="6">
        <v>0</v>
      </c>
      <c r="BR89" s="6">
        <v>0</v>
      </c>
      <c r="BS89" s="6">
        <v>710</v>
      </c>
      <c r="BT89" s="6">
        <v>0</v>
      </c>
      <c r="BU89" s="60"/>
      <c r="BV89" s="5">
        <v>791.34419074074071</v>
      </c>
      <c r="BW89" s="5">
        <v>98.790538000000012</v>
      </c>
      <c r="BX89" s="5">
        <v>0</v>
      </c>
      <c r="BY89" s="60"/>
      <c r="BZ89" s="5">
        <v>366.96</v>
      </c>
      <c r="CA89" s="5">
        <v>261</v>
      </c>
      <c r="CB89" s="5">
        <v>0</v>
      </c>
      <c r="CC89" s="5">
        <v>114.39</v>
      </c>
      <c r="CD89" s="5">
        <v>0</v>
      </c>
      <c r="CE89" s="5">
        <v>20</v>
      </c>
      <c r="CF89" s="5">
        <v>34.269005847953217</v>
      </c>
      <c r="CG89" s="5">
        <v>5</v>
      </c>
      <c r="CH89" s="5">
        <v>0</v>
      </c>
      <c r="CI89" s="5">
        <v>105.00642000000001</v>
      </c>
      <c r="CJ89" s="5">
        <v>3.8888888888888888</v>
      </c>
      <c r="CK89" s="5">
        <v>910.51431473684215</v>
      </c>
      <c r="CL89" s="5">
        <v>838.60964912280701</v>
      </c>
      <c r="CM89" s="5">
        <v>0</v>
      </c>
      <c r="CN89" s="5">
        <v>167.72192982456141</v>
      </c>
      <c r="CO89" s="5">
        <v>1006.331578947368</v>
      </c>
      <c r="CP89" s="60"/>
      <c r="CQ89" s="4"/>
    </row>
    <row r="90" spans="1:95" ht="18.95" customHeight="1" x14ac:dyDescent="0.25">
      <c r="A90" s="60"/>
      <c r="B90" s="3">
        <v>1265</v>
      </c>
      <c r="C90" s="4" t="s">
        <v>108</v>
      </c>
      <c r="D90" s="3" t="s">
        <v>132</v>
      </c>
      <c r="E90" s="60"/>
      <c r="F90" s="5">
        <v>1798.6978216842101</v>
      </c>
      <c r="G90" s="5">
        <v>926.69865837037025</v>
      </c>
      <c r="H90" s="5">
        <v>10862.75</v>
      </c>
      <c r="I90" s="5">
        <v>10058.10185185185</v>
      </c>
      <c r="J90" s="5">
        <v>5787.99</v>
      </c>
      <c r="K90" s="5">
        <v>843.23</v>
      </c>
      <c r="L90" s="5">
        <v>4231.5300000000007</v>
      </c>
      <c r="M90" s="6">
        <v>659</v>
      </c>
      <c r="N90" s="5">
        <v>-871.99916331384009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4020.98</v>
      </c>
      <c r="W90" s="5">
        <v>334.7093537037037</v>
      </c>
      <c r="X90" s="5">
        <v>3723.12962962963</v>
      </c>
      <c r="Y90" s="5">
        <v>1276.23</v>
      </c>
      <c r="Z90" s="5">
        <v>2313.0500000000002</v>
      </c>
      <c r="AA90" s="5">
        <v>431.7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6841.77</v>
      </c>
      <c r="BA90" s="5">
        <v>532.13766666666663</v>
      </c>
      <c r="BB90" s="5">
        <v>6334.9722222222217</v>
      </c>
      <c r="BC90" s="5">
        <v>2955.3</v>
      </c>
      <c r="BD90" s="5">
        <v>3474.94</v>
      </c>
      <c r="BE90" s="5">
        <v>411.53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123</v>
      </c>
      <c r="BO90" s="6">
        <v>0</v>
      </c>
      <c r="BP90" s="6">
        <v>0</v>
      </c>
      <c r="BQ90" s="6">
        <v>0</v>
      </c>
      <c r="BR90" s="6">
        <v>0</v>
      </c>
      <c r="BS90" s="6">
        <v>536</v>
      </c>
      <c r="BT90" s="6">
        <v>0</v>
      </c>
      <c r="BU90" s="60"/>
      <c r="BV90" s="5">
        <v>866.84702037037027</v>
      </c>
      <c r="BW90" s="5">
        <v>59.851638000000008</v>
      </c>
      <c r="BX90" s="5">
        <v>0</v>
      </c>
      <c r="BY90" s="60"/>
      <c r="BZ90" s="5">
        <v>366.96</v>
      </c>
      <c r="CA90" s="5">
        <v>159</v>
      </c>
      <c r="CB90" s="5">
        <v>0</v>
      </c>
      <c r="CC90" s="5">
        <v>114.39</v>
      </c>
      <c r="CD90" s="5">
        <v>0</v>
      </c>
      <c r="CE90" s="5">
        <v>20</v>
      </c>
      <c r="CF90" s="5">
        <v>34.269005847953217</v>
      </c>
      <c r="CG90" s="5">
        <v>5</v>
      </c>
      <c r="CH90" s="5">
        <v>0</v>
      </c>
      <c r="CI90" s="5">
        <v>88.858347999999992</v>
      </c>
      <c r="CJ90" s="5">
        <v>3.8888888888888888</v>
      </c>
      <c r="CK90" s="5">
        <v>792.36624273684208</v>
      </c>
      <c r="CL90" s="5">
        <v>838.60964912280701</v>
      </c>
      <c r="CM90" s="5">
        <v>0</v>
      </c>
      <c r="CN90" s="5">
        <v>167.72192982456141</v>
      </c>
      <c r="CO90" s="5">
        <v>1006.331578947368</v>
      </c>
      <c r="CP90" s="60"/>
      <c r="CQ90" s="4"/>
    </row>
    <row r="91" spans="1:95" ht="18.95" customHeight="1" x14ac:dyDescent="0.25">
      <c r="A91" s="60"/>
      <c r="B91" s="3">
        <v>1266</v>
      </c>
      <c r="C91" s="4" t="s">
        <v>172</v>
      </c>
      <c r="D91" s="3" t="s">
        <v>132</v>
      </c>
      <c r="E91" s="60"/>
      <c r="F91" s="5">
        <v>1497.43146368421</v>
      </c>
      <c r="G91" s="5">
        <v>1155.9480801481479</v>
      </c>
      <c r="H91" s="5">
        <v>14614.4</v>
      </c>
      <c r="I91" s="5">
        <v>13531.85185185185</v>
      </c>
      <c r="J91" s="5">
        <v>12950.01</v>
      </c>
      <c r="K91" s="5">
        <v>1359.84</v>
      </c>
      <c r="L91" s="5">
        <v>304.55</v>
      </c>
      <c r="M91" s="6">
        <v>809</v>
      </c>
      <c r="N91" s="5">
        <v>-341.48338353606209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6426.96</v>
      </c>
      <c r="W91" s="5">
        <v>534.98491111111116</v>
      </c>
      <c r="X91" s="5">
        <v>5950.8888888888887</v>
      </c>
      <c r="Y91" s="5">
        <v>257.47000000000003</v>
      </c>
      <c r="Z91" s="5">
        <v>5619.42</v>
      </c>
      <c r="AA91" s="5">
        <v>550.07000000000005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5003.8600000000006</v>
      </c>
      <c r="AO91" s="5">
        <v>324.32425925925929</v>
      </c>
      <c r="AP91" s="5">
        <v>4633.2037037037044</v>
      </c>
      <c r="AQ91" s="5">
        <v>47.08</v>
      </c>
      <c r="AR91" s="5">
        <v>4423.3900000000003</v>
      </c>
      <c r="AS91" s="5">
        <v>533.39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3183.58</v>
      </c>
      <c r="BA91" s="5">
        <v>247.6117777777778</v>
      </c>
      <c r="BB91" s="5">
        <v>2947.7592592592591</v>
      </c>
      <c r="BC91" s="5">
        <v>0</v>
      </c>
      <c r="BD91" s="5">
        <v>2907.2</v>
      </c>
      <c r="BE91" s="5">
        <v>276.38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0</v>
      </c>
      <c r="BN91" s="6">
        <v>232</v>
      </c>
      <c r="BO91" s="6">
        <v>0</v>
      </c>
      <c r="BP91" s="6">
        <v>0</v>
      </c>
      <c r="BQ91" s="6">
        <v>397</v>
      </c>
      <c r="BR91" s="6">
        <v>0</v>
      </c>
      <c r="BS91" s="6">
        <v>180</v>
      </c>
      <c r="BT91" s="6">
        <v>0</v>
      </c>
      <c r="BU91" s="60"/>
      <c r="BV91" s="5">
        <v>1106.920948148148</v>
      </c>
      <c r="BW91" s="5">
        <v>49.027132000000002</v>
      </c>
      <c r="BX91" s="5">
        <v>0</v>
      </c>
      <c r="BY91" s="60"/>
      <c r="BZ91" s="5">
        <v>0</v>
      </c>
      <c r="CA91" s="5">
        <v>121.8</v>
      </c>
      <c r="CB91" s="5">
        <v>0</v>
      </c>
      <c r="CC91" s="5">
        <v>114.39</v>
      </c>
      <c r="CD91" s="5">
        <v>0</v>
      </c>
      <c r="CE91" s="5">
        <v>20</v>
      </c>
      <c r="CF91" s="5">
        <v>34.269005847953217</v>
      </c>
      <c r="CG91" s="5">
        <v>5</v>
      </c>
      <c r="CH91" s="5">
        <v>0</v>
      </c>
      <c r="CI91" s="5">
        <v>191.75199000000001</v>
      </c>
      <c r="CJ91" s="5">
        <v>3.8888888888888888</v>
      </c>
      <c r="CK91" s="5">
        <v>491.09988473684223</v>
      </c>
      <c r="CL91" s="5">
        <v>838.60964912280701</v>
      </c>
      <c r="CM91" s="5">
        <v>0</v>
      </c>
      <c r="CN91" s="5">
        <v>167.72192982456141</v>
      </c>
      <c r="CO91" s="5">
        <v>1006.331578947368</v>
      </c>
      <c r="CP91" s="60"/>
      <c r="CQ91" s="4"/>
    </row>
    <row r="92" spans="1:95" ht="18.95" customHeight="1" x14ac:dyDescent="0.25">
      <c r="A92" s="60"/>
      <c r="B92" s="3">
        <v>1267</v>
      </c>
      <c r="C92" s="4" t="s">
        <v>208</v>
      </c>
      <c r="D92" s="3" t="s">
        <v>132</v>
      </c>
      <c r="E92" s="60"/>
      <c r="F92" s="5">
        <v>3636.2671976842098</v>
      </c>
      <c r="G92" s="5">
        <v>2674.101165666666</v>
      </c>
      <c r="H92" s="5">
        <v>51249.569999999992</v>
      </c>
      <c r="I92" s="5">
        <v>47453.305555555547</v>
      </c>
      <c r="J92" s="5">
        <v>44851.57</v>
      </c>
      <c r="K92" s="5">
        <v>1392.29</v>
      </c>
      <c r="L92" s="5">
        <v>5005.71</v>
      </c>
      <c r="M92" s="6">
        <v>1938</v>
      </c>
      <c r="N92" s="5">
        <v>-962.16603201754378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10481.49</v>
      </c>
      <c r="W92" s="5">
        <v>872.48699166666677</v>
      </c>
      <c r="X92" s="5">
        <v>9705.0833333333339</v>
      </c>
      <c r="Y92" s="5">
        <v>1602.95</v>
      </c>
      <c r="Z92" s="5">
        <v>8530.3700000000008</v>
      </c>
      <c r="AA92" s="5">
        <v>348.17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35506.410000000003</v>
      </c>
      <c r="AI92" s="5">
        <v>880</v>
      </c>
      <c r="AJ92" s="5">
        <v>32876.305555555547</v>
      </c>
      <c r="AK92" s="5">
        <v>2320.75</v>
      </c>
      <c r="AL92" s="5">
        <v>32283.32</v>
      </c>
      <c r="AM92" s="5">
        <v>902.34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5261.67</v>
      </c>
      <c r="BA92" s="5">
        <v>409.24099999999999</v>
      </c>
      <c r="BB92" s="5">
        <v>4871.9166666666661</v>
      </c>
      <c r="BC92" s="5">
        <v>1082.01</v>
      </c>
      <c r="BD92" s="5">
        <v>4037.88</v>
      </c>
      <c r="BE92" s="5">
        <v>141.78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229</v>
      </c>
      <c r="BO92" s="6">
        <v>0</v>
      </c>
      <c r="BP92" s="6">
        <v>1360</v>
      </c>
      <c r="BQ92" s="6">
        <v>0</v>
      </c>
      <c r="BR92" s="6">
        <v>0</v>
      </c>
      <c r="BS92" s="6">
        <v>349</v>
      </c>
      <c r="BT92" s="6">
        <v>0</v>
      </c>
      <c r="BU92" s="60"/>
      <c r="BV92" s="5">
        <v>2161.7279916666671</v>
      </c>
      <c r="BW92" s="5">
        <v>512.37317399999995</v>
      </c>
      <c r="BX92" s="5">
        <v>0</v>
      </c>
      <c r="BY92" s="60"/>
      <c r="BZ92" s="5">
        <v>1056.72</v>
      </c>
      <c r="CA92" s="5">
        <v>276</v>
      </c>
      <c r="CB92" s="5">
        <v>0</v>
      </c>
      <c r="CC92" s="5">
        <v>114.39</v>
      </c>
      <c r="CD92" s="5">
        <v>0</v>
      </c>
      <c r="CE92" s="5">
        <v>20</v>
      </c>
      <c r="CF92" s="5">
        <v>34.269005847953217</v>
      </c>
      <c r="CG92" s="5">
        <v>5</v>
      </c>
      <c r="CH92" s="5">
        <v>500</v>
      </c>
      <c r="CI92" s="5">
        <v>619.66772400000002</v>
      </c>
      <c r="CJ92" s="5">
        <v>3.8888888888888888</v>
      </c>
      <c r="CK92" s="5">
        <v>2629.9356187368421</v>
      </c>
      <c r="CL92" s="5">
        <v>838.60964912280701</v>
      </c>
      <c r="CM92" s="5">
        <v>0</v>
      </c>
      <c r="CN92" s="5">
        <v>167.72192982456141</v>
      </c>
      <c r="CO92" s="5">
        <v>1006.331578947368</v>
      </c>
      <c r="CP92" s="60"/>
      <c r="CQ92" s="4"/>
    </row>
    <row r="93" spans="1:95" ht="18.95" customHeight="1" x14ac:dyDescent="0.25">
      <c r="A93" s="60"/>
      <c r="B93" s="3">
        <v>1268</v>
      </c>
      <c r="C93" s="4" t="s">
        <v>173</v>
      </c>
      <c r="D93" s="3" t="s">
        <v>132</v>
      </c>
      <c r="E93" s="60"/>
      <c r="F93" s="5">
        <v>1540.40807168421</v>
      </c>
      <c r="G93" s="5">
        <v>4368.3985380000004</v>
      </c>
      <c r="H93" s="5">
        <v>17634.5</v>
      </c>
      <c r="I93" s="5">
        <v>16328.240740740741</v>
      </c>
      <c r="J93" s="5">
        <v>9661.2000000000007</v>
      </c>
      <c r="K93" s="5">
        <v>1273.77</v>
      </c>
      <c r="L93" s="5">
        <v>6699.53</v>
      </c>
      <c r="M93" s="6">
        <v>1245</v>
      </c>
      <c r="N93" s="5">
        <v>2827.9904663157899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17634.5</v>
      </c>
      <c r="BA93" s="5">
        <v>4200</v>
      </c>
      <c r="BB93" s="5">
        <v>16328.240740740741</v>
      </c>
      <c r="BC93" s="5">
        <v>6699.53</v>
      </c>
      <c r="BD93" s="5">
        <v>9661.2000000000007</v>
      </c>
      <c r="BE93" s="5">
        <v>1273.77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6">
        <v>0</v>
      </c>
      <c r="BS93" s="6">
        <v>1245</v>
      </c>
      <c r="BT93" s="6">
        <v>0</v>
      </c>
      <c r="BU93" s="60"/>
      <c r="BV93" s="5">
        <v>4200</v>
      </c>
      <c r="BW93" s="5">
        <v>168.398538</v>
      </c>
      <c r="BX93" s="5">
        <v>0</v>
      </c>
      <c r="BY93" s="60"/>
      <c r="BZ93" s="5">
        <v>0</v>
      </c>
      <c r="CA93" s="5">
        <v>0</v>
      </c>
      <c r="CB93" s="5">
        <v>0</v>
      </c>
      <c r="CC93" s="5">
        <v>114.39</v>
      </c>
      <c r="CD93" s="5">
        <v>0</v>
      </c>
      <c r="CE93" s="5">
        <v>20</v>
      </c>
      <c r="CF93" s="5">
        <v>34.269005847953217</v>
      </c>
      <c r="CG93" s="5">
        <v>5</v>
      </c>
      <c r="CH93" s="5">
        <v>210</v>
      </c>
      <c r="CI93" s="5">
        <v>146.52859799999999</v>
      </c>
      <c r="CJ93" s="5">
        <v>3.8888888888888888</v>
      </c>
      <c r="CK93" s="5">
        <v>534.07649273684217</v>
      </c>
      <c r="CL93" s="5">
        <v>838.60964912280701</v>
      </c>
      <c r="CM93" s="5">
        <v>0</v>
      </c>
      <c r="CN93" s="5">
        <v>167.72192982456141</v>
      </c>
      <c r="CO93" s="5">
        <v>1006.331578947368</v>
      </c>
      <c r="CP93" s="60"/>
      <c r="CQ93" s="4"/>
    </row>
    <row r="94" spans="1:95" ht="18.95" customHeight="1" x14ac:dyDescent="0.25">
      <c r="A94" s="60"/>
      <c r="B94" s="3">
        <v>1269</v>
      </c>
      <c r="C94" s="4" t="s">
        <v>174</v>
      </c>
      <c r="D94" s="3" t="s">
        <v>134</v>
      </c>
      <c r="E94" s="60"/>
      <c r="F94" s="5">
        <v>4404.4145472136224</v>
      </c>
      <c r="G94" s="5">
        <v>1419.565312148148</v>
      </c>
      <c r="H94" s="5">
        <v>17730.28</v>
      </c>
      <c r="I94" s="5">
        <v>16416.925925925931</v>
      </c>
      <c r="J94" s="5">
        <v>12116.1</v>
      </c>
      <c r="K94" s="5">
        <v>548.04</v>
      </c>
      <c r="L94" s="5">
        <v>5066.1400000000003</v>
      </c>
      <c r="M94" s="6">
        <v>863</v>
      </c>
      <c r="N94" s="5">
        <v>-2984.8492350654728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8698.7400000000016</v>
      </c>
      <c r="W94" s="5">
        <v>724.08956111111127</v>
      </c>
      <c r="X94" s="5">
        <v>8054.3888888888896</v>
      </c>
      <c r="Y94" s="5">
        <v>2141.21</v>
      </c>
      <c r="Z94" s="5">
        <v>6356.01</v>
      </c>
      <c r="AA94" s="5">
        <v>201.52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7016.64</v>
      </c>
      <c r="BA94" s="5">
        <v>545.73866666666663</v>
      </c>
      <c r="BB94" s="5">
        <v>6496.8888888888887</v>
      </c>
      <c r="BC94" s="5">
        <v>2502.73</v>
      </c>
      <c r="BD94" s="5">
        <v>4340.9399999999996</v>
      </c>
      <c r="BE94" s="5">
        <v>172.97</v>
      </c>
      <c r="BF94" s="5">
        <v>2014.9</v>
      </c>
      <c r="BG94" s="5">
        <v>80.222870370370359</v>
      </c>
      <c r="BH94" s="5">
        <v>1865.648148148148</v>
      </c>
      <c r="BI94" s="5">
        <v>422.2</v>
      </c>
      <c r="BJ94" s="5">
        <v>1419.15</v>
      </c>
      <c r="BK94" s="5">
        <v>173.55</v>
      </c>
      <c r="BL94" s="60"/>
      <c r="BM94" s="6">
        <v>0</v>
      </c>
      <c r="BN94" s="6">
        <v>263</v>
      </c>
      <c r="BO94" s="6">
        <v>0</v>
      </c>
      <c r="BP94" s="6">
        <v>0</v>
      </c>
      <c r="BQ94" s="6">
        <v>0</v>
      </c>
      <c r="BR94" s="6">
        <v>0</v>
      </c>
      <c r="BS94" s="6">
        <v>471</v>
      </c>
      <c r="BT94" s="6">
        <v>129</v>
      </c>
      <c r="BU94" s="60"/>
      <c r="BV94" s="5">
        <v>1350.051098148148</v>
      </c>
      <c r="BW94" s="5">
        <v>69.514213999999996</v>
      </c>
      <c r="BX94" s="5">
        <v>0</v>
      </c>
      <c r="BY94" s="60"/>
      <c r="BZ94" s="5">
        <v>0</v>
      </c>
      <c r="CA94" s="5">
        <v>0</v>
      </c>
      <c r="CB94" s="5">
        <v>2078.265073529411</v>
      </c>
      <c r="CC94" s="5">
        <v>114.39</v>
      </c>
      <c r="CD94" s="5">
        <v>932.27</v>
      </c>
      <c r="CE94" s="5">
        <v>20</v>
      </c>
      <c r="CF94" s="5">
        <v>34.269005847953217</v>
      </c>
      <c r="CG94" s="5">
        <v>5</v>
      </c>
      <c r="CH94" s="5">
        <v>210</v>
      </c>
      <c r="CI94" s="5">
        <v>0</v>
      </c>
      <c r="CJ94" s="5">
        <v>3.8888888888888888</v>
      </c>
      <c r="CK94" s="5">
        <v>3398.0829682662529</v>
      </c>
      <c r="CL94" s="5">
        <v>838.60964912280701</v>
      </c>
      <c r="CM94" s="5">
        <v>0</v>
      </c>
      <c r="CN94" s="5">
        <v>167.72192982456141</v>
      </c>
      <c r="CO94" s="5">
        <v>1006.331578947368</v>
      </c>
      <c r="CP94" s="60"/>
      <c r="CQ94" s="4"/>
    </row>
    <row r="95" spans="1:95" ht="18.95" customHeight="1" x14ac:dyDescent="0.25">
      <c r="A95" s="60"/>
      <c r="B95" s="3">
        <v>1270</v>
      </c>
      <c r="C95" s="4" t="s">
        <v>175</v>
      </c>
      <c r="D95" s="3" t="s">
        <v>132</v>
      </c>
      <c r="E95" s="60"/>
      <c r="F95" s="5">
        <v>4005.144547213622</v>
      </c>
      <c r="G95" s="5">
        <v>1619.5139939259259</v>
      </c>
      <c r="H95" s="5">
        <v>18895.11</v>
      </c>
      <c r="I95" s="5">
        <v>17495.472222222219</v>
      </c>
      <c r="J95" s="5">
        <v>13794.2</v>
      </c>
      <c r="K95" s="5">
        <v>778.34</v>
      </c>
      <c r="L95" s="5">
        <v>4322.57</v>
      </c>
      <c r="M95" s="6">
        <v>889</v>
      </c>
      <c r="N95" s="5">
        <v>-2385.6305532876959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11621.9</v>
      </c>
      <c r="W95" s="5">
        <v>967.41556481481484</v>
      </c>
      <c r="X95" s="5">
        <v>10761.01851851852</v>
      </c>
      <c r="Y95" s="5">
        <v>2660.03</v>
      </c>
      <c r="Z95" s="5">
        <v>8427.39</v>
      </c>
      <c r="AA95" s="5">
        <v>534.48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7273.21</v>
      </c>
      <c r="BA95" s="5">
        <v>565.69411111111117</v>
      </c>
      <c r="BB95" s="5">
        <v>6734.4537037037026</v>
      </c>
      <c r="BC95" s="5">
        <v>1662.54</v>
      </c>
      <c r="BD95" s="5">
        <v>5366.81</v>
      </c>
      <c r="BE95" s="5">
        <v>243.86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0</v>
      </c>
      <c r="BN95" s="6">
        <v>383</v>
      </c>
      <c r="BO95" s="6">
        <v>0</v>
      </c>
      <c r="BP95" s="6">
        <v>0</v>
      </c>
      <c r="BQ95" s="6">
        <v>0</v>
      </c>
      <c r="BR95" s="6">
        <v>0</v>
      </c>
      <c r="BS95" s="6">
        <v>506</v>
      </c>
      <c r="BT95" s="6">
        <v>0</v>
      </c>
      <c r="BU95" s="60"/>
      <c r="BV95" s="5">
        <v>1533.109675925926</v>
      </c>
      <c r="BW95" s="5">
        <v>86.404318000000004</v>
      </c>
      <c r="BX95" s="5">
        <v>0</v>
      </c>
      <c r="BY95" s="60"/>
      <c r="BZ95" s="5">
        <v>343</v>
      </c>
      <c r="CA95" s="5">
        <v>0</v>
      </c>
      <c r="CB95" s="5">
        <v>2078.265073529411</v>
      </c>
      <c r="CC95" s="5">
        <v>114.39</v>
      </c>
      <c r="CD95" s="5">
        <v>0</v>
      </c>
      <c r="CE95" s="5">
        <v>20</v>
      </c>
      <c r="CF95" s="5">
        <v>34.269005847953217</v>
      </c>
      <c r="CG95" s="5">
        <v>5</v>
      </c>
      <c r="CH95" s="5">
        <v>400</v>
      </c>
      <c r="CI95" s="5">
        <v>0</v>
      </c>
      <c r="CJ95" s="5">
        <v>3.8888888888888888</v>
      </c>
      <c r="CK95" s="5">
        <v>2998.8129682662529</v>
      </c>
      <c r="CL95" s="5">
        <v>838.60964912280701</v>
      </c>
      <c r="CM95" s="5">
        <v>0</v>
      </c>
      <c r="CN95" s="5">
        <v>167.72192982456141</v>
      </c>
      <c r="CO95" s="5">
        <v>1006.331578947368</v>
      </c>
      <c r="CP95" s="60"/>
      <c r="CQ95" s="4"/>
    </row>
    <row r="96" spans="1:95" ht="18.95" customHeight="1" x14ac:dyDescent="0.25">
      <c r="A96" s="60"/>
      <c r="B96" s="3">
        <v>1271</v>
      </c>
      <c r="C96" s="4" t="s">
        <v>212</v>
      </c>
      <c r="D96" s="3" t="s">
        <v>132</v>
      </c>
      <c r="E96" s="60"/>
      <c r="F96" s="5">
        <v>2893.0834877259572</v>
      </c>
      <c r="G96" s="5">
        <v>2521.888444037038</v>
      </c>
      <c r="H96" s="5">
        <v>19718.599999999999</v>
      </c>
      <c r="I96" s="5">
        <v>18257.96296296296</v>
      </c>
      <c r="J96" s="5">
        <v>12464.05</v>
      </c>
      <c r="K96" s="5">
        <v>2731.45</v>
      </c>
      <c r="L96" s="5">
        <v>4523.1000000000004</v>
      </c>
      <c r="M96" s="6">
        <v>1195</v>
      </c>
      <c r="N96" s="5">
        <v>-371.19504368891921</v>
      </c>
      <c r="O96" s="60"/>
      <c r="P96" s="5">
        <v>3893.79</v>
      </c>
      <c r="Q96" s="5">
        <v>1100</v>
      </c>
      <c r="R96" s="5">
        <v>3605.3611111111109</v>
      </c>
      <c r="S96" s="5">
        <v>750.16</v>
      </c>
      <c r="T96" s="5">
        <v>2211.08</v>
      </c>
      <c r="U96" s="5">
        <v>932.55</v>
      </c>
      <c r="V96" s="5">
        <v>7032.1100000000006</v>
      </c>
      <c r="W96" s="5">
        <v>585.35804537037052</v>
      </c>
      <c r="X96" s="5">
        <v>6511.2129629629644</v>
      </c>
      <c r="Y96" s="5">
        <v>1749.19</v>
      </c>
      <c r="Z96" s="5">
        <v>4283.17</v>
      </c>
      <c r="AA96" s="5">
        <v>999.75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8792.7000000000007</v>
      </c>
      <c r="BA96" s="5">
        <v>683.87666666666667</v>
      </c>
      <c r="BB96" s="5">
        <v>8141.3888888888887</v>
      </c>
      <c r="BC96" s="5">
        <v>2023.75</v>
      </c>
      <c r="BD96" s="5">
        <v>5969.8</v>
      </c>
      <c r="BE96" s="5">
        <v>799.15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313</v>
      </c>
      <c r="BN96" s="6">
        <v>241</v>
      </c>
      <c r="BO96" s="6">
        <v>0</v>
      </c>
      <c r="BP96" s="6">
        <v>0</v>
      </c>
      <c r="BQ96" s="6">
        <v>0</v>
      </c>
      <c r="BR96" s="6">
        <v>0</v>
      </c>
      <c r="BS96" s="6">
        <v>641</v>
      </c>
      <c r="BT96" s="6">
        <v>0</v>
      </c>
      <c r="BU96" s="60"/>
      <c r="BV96" s="5">
        <v>2369.2347120370368</v>
      </c>
      <c r="BW96" s="5">
        <v>152.65373199999999</v>
      </c>
      <c r="BX96" s="5">
        <v>0</v>
      </c>
      <c r="BY96" s="60"/>
      <c r="BZ96" s="5">
        <v>381.79</v>
      </c>
      <c r="CA96" s="5">
        <v>119.07</v>
      </c>
      <c r="CB96" s="5">
        <v>670.40808823529426</v>
      </c>
      <c r="CC96" s="5">
        <v>114.39</v>
      </c>
      <c r="CD96" s="5">
        <v>0</v>
      </c>
      <c r="CE96" s="5">
        <v>20</v>
      </c>
      <c r="CF96" s="5">
        <v>34.269005847953217</v>
      </c>
      <c r="CG96" s="5">
        <v>5</v>
      </c>
      <c r="CH96" s="5">
        <v>400</v>
      </c>
      <c r="CI96" s="5">
        <v>137.93592580645159</v>
      </c>
      <c r="CJ96" s="5">
        <v>3.8888888888888888</v>
      </c>
      <c r="CK96" s="5">
        <v>1886.7519087785879</v>
      </c>
      <c r="CL96" s="5">
        <v>838.60964912280701</v>
      </c>
      <c r="CM96" s="5">
        <v>0</v>
      </c>
      <c r="CN96" s="5">
        <v>167.72192982456141</v>
      </c>
      <c r="CO96" s="5">
        <v>1006.331578947368</v>
      </c>
      <c r="CP96" s="60"/>
      <c r="CQ96" s="4"/>
    </row>
    <row r="97" spans="1:95" ht="18.95" customHeight="1" x14ac:dyDescent="0.25">
      <c r="A97" s="60"/>
      <c r="B97" s="3">
        <v>1272</v>
      </c>
      <c r="C97" s="4" t="s">
        <v>177</v>
      </c>
      <c r="D97" s="3" t="s">
        <v>132</v>
      </c>
      <c r="E97" s="60"/>
      <c r="F97" s="5">
        <v>2876.2746712098269</v>
      </c>
      <c r="G97" s="5">
        <v>1196.929856296297</v>
      </c>
      <c r="H97" s="5">
        <v>13852.8</v>
      </c>
      <c r="I97" s="5">
        <v>12826.666666666661</v>
      </c>
      <c r="J97" s="5">
        <v>9591.5499999999993</v>
      </c>
      <c r="K97" s="5">
        <v>1081.8699999999999</v>
      </c>
      <c r="L97" s="5">
        <v>3179.38</v>
      </c>
      <c r="M97" s="6">
        <v>1112</v>
      </c>
      <c r="N97" s="5">
        <v>-1679.3448149135311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6173.38</v>
      </c>
      <c r="W97" s="5">
        <v>513.8767240740741</v>
      </c>
      <c r="X97" s="5">
        <v>5716.0925925925922</v>
      </c>
      <c r="Y97" s="5">
        <v>1069.1099999999999</v>
      </c>
      <c r="Z97" s="5">
        <v>4657.43</v>
      </c>
      <c r="AA97" s="5">
        <v>446.84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7679.4199999999992</v>
      </c>
      <c r="BA97" s="5">
        <v>597.2882222222222</v>
      </c>
      <c r="BB97" s="5">
        <v>7110.574074074073</v>
      </c>
      <c r="BC97" s="5">
        <v>2110.27</v>
      </c>
      <c r="BD97" s="5">
        <v>4934.12</v>
      </c>
      <c r="BE97" s="5">
        <v>635.03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295</v>
      </c>
      <c r="BO97" s="6">
        <v>0</v>
      </c>
      <c r="BP97" s="6">
        <v>0</v>
      </c>
      <c r="BQ97" s="6">
        <v>0</v>
      </c>
      <c r="BR97" s="6">
        <v>0</v>
      </c>
      <c r="BS97" s="6">
        <v>817</v>
      </c>
      <c r="BT97" s="6">
        <v>0</v>
      </c>
      <c r="BU97" s="60"/>
      <c r="BV97" s="5">
        <v>1111.164946296296</v>
      </c>
      <c r="BW97" s="5">
        <v>85.76491</v>
      </c>
      <c r="BX97" s="5">
        <v>0</v>
      </c>
      <c r="BY97" s="60"/>
      <c r="BZ97" s="5">
        <v>382.1</v>
      </c>
      <c r="CA97" s="5">
        <v>143</v>
      </c>
      <c r="CB97" s="5">
        <v>670.40808823529426</v>
      </c>
      <c r="CC97" s="5">
        <v>114.39</v>
      </c>
      <c r="CD97" s="5">
        <v>0</v>
      </c>
      <c r="CE97" s="5">
        <v>20</v>
      </c>
      <c r="CF97" s="5">
        <v>34.269005847953217</v>
      </c>
      <c r="CG97" s="5">
        <v>5</v>
      </c>
      <c r="CH97" s="5">
        <v>400</v>
      </c>
      <c r="CI97" s="5">
        <v>96.887109290322556</v>
      </c>
      <c r="CJ97" s="5">
        <v>3.8888888888888888</v>
      </c>
      <c r="CK97" s="5">
        <v>1869.943092262459</v>
      </c>
      <c r="CL97" s="5">
        <v>838.60964912280701</v>
      </c>
      <c r="CM97" s="5">
        <v>0</v>
      </c>
      <c r="CN97" s="5">
        <v>167.72192982456141</v>
      </c>
      <c r="CO97" s="5">
        <v>1006.331578947368</v>
      </c>
      <c r="CP97" s="60"/>
      <c r="CQ97" s="4"/>
    </row>
    <row r="98" spans="1:95" ht="18.95" customHeight="1" x14ac:dyDescent="0.25">
      <c r="A98" s="60"/>
      <c r="B98" s="3">
        <v>1273</v>
      </c>
      <c r="C98" s="4" t="s">
        <v>178</v>
      </c>
      <c r="D98" s="3" t="s">
        <v>134</v>
      </c>
      <c r="E98" s="60"/>
      <c r="F98" s="5">
        <v>4399.4945472136224</v>
      </c>
      <c r="G98" s="5">
        <v>5628.227445333333</v>
      </c>
      <c r="H98" s="5">
        <v>4857.6799999999994</v>
      </c>
      <c r="I98" s="5">
        <v>4497.8518518518513</v>
      </c>
      <c r="J98" s="5">
        <v>4086.76</v>
      </c>
      <c r="K98" s="5">
        <v>770.92</v>
      </c>
      <c r="L98" s="5">
        <v>0</v>
      </c>
      <c r="M98" s="6">
        <v>260</v>
      </c>
      <c r="N98" s="5">
        <v>1228.7328981197111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50.4</v>
      </c>
      <c r="W98" s="5">
        <v>4.1953333333333331</v>
      </c>
      <c r="X98" s="5">
        <v>46.666666666666657</v>
      </c>
      <c r="Y98" s="5">
        <v>0</v>
      </c>
      <c r="Z98" s="5">
        <v>50.4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4807.28</v>
      </c>
      <c r="BA98" s="5">
        <v>5550</v>
      </c>
      <c r="BB98" s="5">
        <v>4451.1851851851843</v>
      </c>
      <c r="BC98" s="5">
        <v>0</v>
      </c>
      <c r="BD98" s="5">
        <v>4036.36</v>
      </c>
      <c r="BE98" s="5">
        <v>770.92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1</v>
      </c>
      <c r="BO98" s="6">
        <v>0</v>
      </c>
      <c r="BP98" s="6">
        <v>0</v>
      </c>
      <c r="BQ98" s="6">
        <v>0</v>
      </c>
      <c r="BR98" s="6">
        <v>0</v>
      </c>
      <c r="BS98" s="6">
        <v>259</v>
      </c>
      <c r="BT98" s="6">
        <v>0</v>
      </c>
      <c r="BU98" s="60"/>
      <c r="BV98" s="5">
        <v>5554.1953333333331</v>
      </c>
      <c r="BW98" s="5">
        <v>74.032111999999998</v>
      </c>
      <c r="BX98" s="5">
        <v>0</v>
      </c>
      <c r="BY98" s="60"/>
      <c r="BZ98" s="5">
        <v>0</v>
      </c>
      <c r="CA98" s="5">
        <v>0</v>
      </c>
      <c r="CB98" s="5">
        <v>2078.265073529411</v>
      </c>
      <c r="CC98" s="5">
        <v>0</v>
      </c>
      <c r="CD98" s="5">
        <v>1041.74</v>
      </c>
      <c r="CE98" s="5">
        <v>20</v>
      </c>
      <c r="CF98" s="5">
        <v>34.269005847953217</v>
      </c>
      <c r="CG98" s="5">
        <v>5</v>
      </c>
      <c r="CH98" s="5">
        <v>210</v>
      </c>
      <c r="CI98" s="5">
        <v>0</v>
      </c>
      <c r="CJ98" s="5">
        <v>3.8888888888888888</v>
      </c>
      <c r="CK98" s="5">
        <v>3393.1629682662542</v>
      </c>
      <c r="CL98" s="5">
        <v>838.60964912280701</v>
      </c>
      <c r="CM98" s="5">
        <v>0</v>
      </c>
      <c r="CN98" s="5">
        <v>167.72192982456141</v>
      </c>
      <c r="CO98" s="5">
        <v>1006.331578947368</v>
      </c>
      <c r="CP98" s="60"/>
      <c r="CQ98" s="4"/>
    </row>
    <row r="99" spans="1:95" ht="18.95" customHeight="1" x14ac:dyDescent="0.25">
      <c r="A99" s="60"/>
      <c r="B99" s="3">
        <v>1274</v>
      </c>
      <c r="C99" s="4" t="s">
        <v>179</v>
      </c>
      <c r="D99" s="3" t="s">
        <v>132</v>
      </c>
      <c r="E99" s="60"/>
      <c r="F99" s="5">
        <v>1308.286877684211</v>
      </c>
      <c r="G99" s="5">
        <v>3942.875524</v>
      </c>
      <c r="H99" s="5">
        <v>2149.06</v>
      </c>
      <c r="I99" s="5">
        <v>1989.87037037037</v>
      </c>
      <c r="J99" s="5">
        <v>1885.97</v>
      </c>
      <c r="K99" s="5">
        <v>263.08999999999997</v>
      </c>
      <c r="L99" s="5">
        <v>0</v>
      </c>
      <c r="M99" s="6">
        <v>115</v>
      </c>
      <c r="N99" s="5">
        <v>2634.588646315789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2149.06</v>
      </c>
      <c r="BA99" s="5">
        <v>3909.78</v>
      </c>
      <c r="BB99" s="5">
        <v>1989.87037037037</v>
      </c>
      <c r="BC99" s="5">
        <v>0</v>
      </c>
      <c r="BD99" s="5">
        <v>1885.97</v>
      </c>
      <c r="BE99" s="5">
        <v>263.08999999999997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115</v>
      </c>
      <c r="BT99" s="6">
        <v>0</v>
      </c>
      <c r="BU99" s="60"/>
      <c r="BV99" s="5">
        <v>3909.78</v>
      </c>
      <c r="BW99" s="5">
        <v>33.095523999999997</v>
      </c>
      <c r="BX99" s="5">
        <v>0</v>
      </c>
      <c r="BY99" s="60"/>
      <c r="BZ99" s="5">
        <v>0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34.269005847953217</v>
      </c>
      <c r="CG99" s="5">
        <v>5</v>
      </c>
      <c r="CH99" s="5">
        <v>210</v>
      </c>
      <c r="CI99" s="5">
        <v>28.797404</v>
      </c>
      <c r="CJ99" s="5">
        <v>3.8888888888888888</v>
      </c>
      <c r="CK99" s="5">
        <v>301.95529873684211</v>
      </c>
      <c r="CL99" s="5">
        <v>838.60964912280701</v>
      </c>
      <c r="CM99" s="5">
        <v>0</v>
      </c>
      <c r="CN99" s="5">
        <v>167.72192982456141</v>
      </c>
      <c r="CO99" s="5">
        <v>1006.331578947368</v>
      </c>
      <c r="CP99" s="60"/>
      <c r="CQ99" s="4"/>
    </row>
    <row r="100" spans="1:95" ht="18.95" customHeight="1" x14ac:dyDescent="0.25">
      <c r="A100" s="60"/>
      <c r="B100" s="3">
        <v>1275</v>
      </c>
      <c r="C100" s="4" t="s">
        <v>205</v>
      </c>
      <c r="D100" s="3" t="s">
        <v>132</v>
      </c>
      <c r="E100" s="60"/>
      <c r="F100" s="5">
        <v>1716.82564368421</v>
      </c>
      <c r="G100" s="5">
        <v>250.87658348148139</v>
      </c>
      <c r="H100" s="5">
        <v>3532.55</v>
      </c>
      <c r="I100" s="5">
        <v>3270.8796296296291</v>
      </c>
      <c r="J100" s="5">
        <v>3102.74</v>
      </c>
      <c r="K100" s="5">
        <v>429.80999999999989</v>
      </c>
      <c r="L100" s="5">
        <v>0</v>
      </c>
      <c r="M100" s="6">
        <v>308</v>
      </c>
      <c r="N100" s="5">
        <v>-1465.949060202729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34.299999999999997</v>
      </c>
      <c r="W100" s="5">
        <v>2.855157407407408</v>
      </c>
      <c r="X100" s="5">
        <v>31.75925925925926</v>
      </c>
      <c r="Y100" s="5">
        <v>0</v>
      </c>
      <c r="Z100" s="5">
        <v>34.299999999999997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2747.87</v>
      </c>
      <c r="AO100" s="5">
        <v>178.10268518518521</v>
      </c>
      <c r="AP100" s="5">
        <v>2544.3240740740739</v>
      </c>
      <c r="AQ100" s="5">
        <v>0</v>
      </c>
      <c r="AR100" s="5">
        <v>2367.34</v>
      </c>
      <c r="AS100" s="5">
        <v>380.53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750.38</v>
      </c>
      <c r="BA100" s="5">
        <v>58.362888888888882</v>
      </c>
      <c r="BB100" s="5">
        <v>694.79629629629619</v>
      </c>
      <c r="BC100" s="5">
        <v>0</v>
      </c>
      <c r="BD100" s="5">
        <v>701.1</v>
      </c>
      <c r="BE100" s="5">
        <v>49.28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0"/>
      <c r="BM100" s="6">
        <v>0</v>
      </c>
      <c r="BN100" s="6">
        <v>1</v>
      </c>
      <c r="BO100" s="6">
        <v>0</v>
      </c>
      <c r="BP100" s="6">
        <v>0</v>
      </c>
      <c r="BQ100" s="6">
        <v>243</v>
      </c>
      <c r="BR100" s="6">
        <v>0</v>
      </c>
      <c r="BS100" s="6">
        <v>64</v>
      </c>
      <c r="BT100" s="6">
        <v>0</v>
      </c>
      <c r="BU100" s="60"/>
      <c r="BV100" s="5">
        <v>239.32073148148149</v>
      </c>
      <c r="BW100" s="5">
        <v>11.555852</v>
      </c>
      <c r="BX100" s="5">
        <v>0</v>
      </c>
      <c r="BY100" s="60"/>
      <c r="BZ100" s="5">
        <v>600</v>
      </c>
      <c r="CA100" s="5">
        <v>0</v>
      </c>
      <c r="CB100" s="5">
        <v>0</v>
      </c>
      <c r="CC100" s="5">
        <v>0</v>
      </c>
      <c r="CD100" s="5">
        <v>0</v>
      </c>
      <c r="CE100" s="5">
        <v>20</v>
      </c>
      <c r="CF100" s="5">
        <v>34.269005847953217</v>
      </c>
      <c r="CG100" s="5">
        <v>5</v>
      </c>
      <c r="CH100" s="5">
        <v>0</v>
      </c>
      <c r="CI100" s="5">
        <v>47.336170000000003</v>
      </c>
      <c r="CJ100" s="5">
        <v>3.8888888888888888</v>
      </c>
      <c r="CK100" s="5">
        <v>710.49406473684212</v>
      </c>
      <c r="CL100" s="5">
        <v>838.60964912280701</v>
      </c>
      <c r="CM100" s="5">
        <v>0</v>
      </c>
      <c r="CN100" s="5">
        <v>167.72192982456141</v>
      </c>
      <c r="CO100" s="5">
        <v>1006.331578947368</v>
      </c>
      <c r="CP100" s="60"/>
      <c r="CQ100" s="4"/>
    </row>
    <row r="101" spans="1:95" ht="18.95" customHeight="1" x14ac:dyDescent="0.25">
      <c r="A101" s="60"/>
      <c r="B101" s="3">
        <v>1277</v>
      </c>
      <c r="C101" s="4" t="s">
        <v>181</v>
      </c>
      <c r="D101" s="3" t="s">
        <v>134</v>
      </c>
      <c r="E101" s="60"/>
      <c r="F101" s="5">
        <v>2641.04513568421</v>
      </c>
      <c r="G101" s="5">
        <v>1562.959546259259</v>
      </c>
      <c r="H101" s="5">
        <v>22517.52</v>
      </c>
      <c r="I101" s="5">
        <v>20849.555555555551</v>
      </c>
      <c r="J101" s="5">
        <v>12972.1</v>
      </c>
      <c r="K101" s="5">
        <v>626.83000000000004</v>
      </c>
      <c r="L101" s="5">
        <v>8918.59</v>
      </c>
      <c r="M101" s="6">
        <v>1539</v>
      </c>
      <c r="N101" s="5">
        <v>-1078.085589424951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5952.17</v>
      </c>
      <c r="W101" s="5">
        <v>495.46303981481481</v>
      </c>
      <c r="X101" s="5">
        <v>5511.2685185185182</v>
      </c>
      <c r="Y101" s="5">
        <v>3445.12</v>
      </c>
      <c r="Z101" s="5">
        <v>2467.5500000000002</v>
      </c>
      <c r="AA101" s="5">
        <v>39.5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8599.4500000000007</v>
      </c>
      <c r="BA101" s="5">
        <v>668.8461111111111</v>
      </c>
      <c r="BB101" s="5">
        <v>7962.4537037037026</v>
      </c>
      <c r="BC101" s="5">
        <v>3307.92</v>
      </c>
      <c r="BD101" s="5">
        <v>4951.8500000000004</v>
      </c>
      <c r="BE101" s="5">
        <v>339.68</v>
      </c>
      <c r="BF101" s="5">
        <v>7965.9</v>
      </c>
      <c r="BG101" s="5">
        <v>317.16083333333319</v>
      </c>
      <c r="BH101" s="5">
        <v>7375.8333333333321</v>
      </c>
      <c r="BI101" s="5">
        <v>2165.5500000000002</v>
      </c>
      <c r="BJ101" s="5">
        <v>5552.7</v>
      </c>
      <c r="BK101" s="5">
        <v>247.65</v>
      </c>
      <c r="BL101" s="60"/>
      <c r="BM101" s="6">
        <v>0</v>
      </c>
      <c r="BN101" s="6">
        <v>194</v>
      </c>
      <c r="BO101" s="6">
        <v>0</v>
      </c>
      <c r="BP101" s="6">
        <v>0</v>
      </c>
      <c r="BQ101" s="6">
        <v>0</v>
      </c>
      <c r="BR101" s="6">
        <v>0</v>
      </c>
      <c r="BS101" s="6">
        <v>613</v>
      </c>
      <c r="BT101" s="6">
        <v>732</v>
      </c>
      <c r="BU101" s="60"/>
      <c r="BV101" s="5">
        <v>1481.469984259259</v>
      </c>
      <c r="BW101" s="5">
        <v>81.489562000000006</v>
      </c>
      <c r="BX101" s="5">
        <v>0</v>
      </c>
      <c r="BY101" s="60"/>
      <c r="BZ101" s="5">
        <v>971.34</v>
      </c>
      <c r="CA101" s="5">
        <v>93.6</v>
      </c>
      <c r="CB101" s="5">
        <v>0</v>
      </c>
      <c r="CC101" s="5">
        <v>114.39</v>
      </c>
      <c r="CD101" s="5">
        <v>0</v>
      </c>
      <c r="CE101" s="5">
        <v>20</v>
      </c>
      <c r="CF101" s="5">
        <v>34.269005847953217</v>
      </c>
      <c r="CG101" s="5">
        <v>5</v>
      </c>
      <c r="CH101" s="5">
        <v>210</v>
      </c>
      <c r="CI101" s="5">
        <v>182.225662</v>
      </c>
      <c r="CJ101" s="5">
        <v>3.8888888888888888</v>
      </c>
      <c r="CK101" s="5">
        <v>1634.7135567368421</v>
      </c>
      <c r="CL101" s="5">
        <v>838.60964912280701</v>
      </c>
      <c r="CM101" s="5">
        <v>0</v>
      </c>
      <c r="CN101" s="5">
        <v>167.72192982456141</v>
      </c>
      <c r="CO101" s="5">
        <v>1006.331578947368</v>
      </c>
      <c r="CP101" s="60"/>
      <c r="CQ101" s="4"/>
    </row>
    <row r="102" spans="1:95" ht="18.95" customHeight="1" x14ac:dyDescent="0.25">
      <c r="A102" s="60"/>
      <c r="B102" s="3">
        <v>1278</v>
      </c>
      <c r="C102" s="4" t="s">
        <v>181</v>
      </c>
      <c r="D102" s="3" t="s">
        <v>134</v>
      </c>
      <c r="E102" s="60"/>
      <c r="F102" s="5">
        <v>3097.6231756842112</v>
      </c>
      <c r="G102" s="5">
        <v>2058.6156670740738</v>
      </c>
      <c r="H102" s="5">
        <v>29967.95</v>
      </c>
      <c r="I102" s="5">
        <v>27748.10185185185</v>
      </c>
      <c r="J102" s="5">
        <v>25975.200000000001</v>
      </c>
      <c r="K102" s="5">
        <v>1624.33</v>
      </c>
      <c r="L102" s="5">
        <v>2368.42</v>
      </c>
      <c r="M102" s="6">
        <v>2064</v>
      </c>
      <c r="N102" s="5">
        <v>-1039.0075086101369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6327.25</v>
      </c>
      <c r="W102" s="5">
        <v>526.68497685185184</v>
      </c>
      <c r="X102" s="5">
        <v>5858.5648148148148</v>
      </c>
      <c r="Y102" s="5">
        <v>282.89</v>
      </c>
      <c r="Z102" s="5">
        <v>5439.42</v>
      </c>
      <c r="AA102" s="5">
        <v>604.94000000000005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11345.95</v>
      </c>
      <c r="BA102" s="5">
        <v>882.46277777777777</v>
      </c>
      <c r="BB102" s="5">
        <v>10505.509259259259</v>
      </c>
      <c r="BC102" s="5">
        <v>959.28</v>
      </c>
      <c r="BD102" s="5">
        <v>9838.83</v>
      </c>
      <c r="BE102" s="5">
        <v>547.84</v>
      </c>
      <c r="BF102" s="5">
        <v>12294.75</v>
      </c>
      <c r="BG102" s="5">
        <v>489.51319444444442</v>
      </c>
      <c r="BH102" s="5">
        <v>11384.027777777779</v>
      </c>
      <c r="BI102" s="5">
        <v>1126.25</v>
      </c>
      <c r="BJ102" s="5">
        <v>10696.95</v>
      </c>
      <c r="BK102" s="5">
        <v>471.55</v>
      </c>
      <c r="BL102" s="60"/>
      <c r="BM102" s="6">
        <v>0</v>
      </c>
      <c r="BN102" s="6">
        <v>176</v>
      </c>
      <c r="BO102" s="6">
        <v>0</v>
      </c>
      <c r="BP102" s="6">
        <v>0</v>
      </c>
      <c r="BQ102" s="6">
        <v>0</v>
      </c>
      <c r="BR102" s="6">
        <v>0</v>
      </c>
      <c r="BS102" s="6">
        <v>808</v>
      </c>
      <c r="BT102" s="6">
        <v>1080</v>
      </c>
      <c r="BU102" s="60"/>
      <c r="BV102" s="5">
        <v>1898.6609490740741</v>
      </c>
      <c r="BW102" s="5">
        <v>159.95471800000001</v>
      </c>
      <c r="BX102" s="5">
        <v>0</v>
      </c>
      <c r="BY102" s="60"/>
      <c r="BZ102" s="5">
        <v>1216.9100000000001</v>
      </c>
      <c r="CA102" s="5">
        <v>117</v>
      </c>
      <c r="CB102" s="5">
        <v>0</v>
      </c>
      <c r="CC102" s="5">
        <v>114.39</v>
      </c>
      <c r="CD102" s="5">
        <v>0</v>
      </c>
      <c r="CE102" s="5">
        <v>20</v>
      </c>
      <c r="CF102" s="5">
        <v>34.269005847953217</v>
      </c>
      <c r="CG102" s="5">
        <v>5</v>
      </c>
      <c r="CH102" s="5">
        <v>210</v>
      </c>
      <c r="CI102" s="5">
        <v>369.83370200000007</v>
      </c>
      <c r="CJ102" s="5">
        <v>3.8888888888888888</v>
      </c>
      <c r="CK102" s="5">
        <v>2091.2915967368422</v>
      </c>
      <c r="CL102" s="5">
        <v>838.60964912280701</v>
      </c>
      <c r="CM102" s="5">
        <v>0</v>
      </c>
      <c r="CN102" s="5">
        <v>167.72192982456141</v>
      </c>
      <c r="CO102" s="5">
        <v>1006.331578947368</v>
      </c>
      <c r="CP102" s="60"/>
      <c r="CQ102" s="4"/>
    </row>
    <row r="103" spans="1:95" ht="18.95" customHeight="1" x14ac:dyDescent="0.25">
      <c r="A103" s="60"/>
      <c r="B103" s="3">
        <v>1286</v>
      </c>
      <c r="C103" s="4" t="s">
        <v>110</v>
      </c>
      <c r="D103" s="3" t="s">
        <v>132</v>
      </c>
      <c r="E103" s="60"/>
      <c r="F103" s="5">
        <v>1823.04484168421</v>
      </c>
      <c r="G103" s="5">
        <v>1194.1607509999999</v>
      </c>
      <c r="H103" s="5">
        <v>15937.91</v>
      </c>
      <c r="I103" s="5">
        <v>14757.324074074069</v>
      </c>
      <c r="J103" s="5">
        <v>12925.96</v>
      </c>
      <c r="K103" s="5">
        <v>550.56000000000006</v>
      </c>
      <c r="L103" s="5">
        <v>2461.39</v>
      </c>
      <c r="M103" s="6">
        <v>783</v>
      </c>
      <c r="N103" s="5">
        <v>-628.88409068421038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4459.07</v>
      </c>
      <c r="W103" s="5">
        <v>371.17628981481482</v>
      </c>
      <c r="X103" s="5">
        <v>4128.7685185185182</v>
      </c>
      <c r="Y103" s="5">
        <v>1046.8699999999999</v>
      </c>
      <c r="Z103" s="5">
        <v>3185.49</v>
      </c>
      <c r="AA103" s="5">
        <v>226.71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8451.2300000000014</v>
      </c>
      <c r="AO103" s="5">
        <v>547.76490740740746</v>
      </c>
      <c r="AP103" s="5">
        <v>7825.2129629629644</v>
      </c>
      <c r="AQ103" s="5">
        <v>967.35</v>
      </c>
      <c r="AR103" s="5">
        <v>7195.39</v>
      </c>
      <c r="AS103" s="5">
        <v>288.49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3027.61</v>
      </c>
      <c r="BA103" s="5">
        <v>235.4807777777778</v>
      </c>
      <c r="BB103" s="5">
        <v>2803.3425925925931</v>
      </c>
      <c r="BC103" s="5">
        <v>447.17</v>
      </c>
      <c r="BD103" s="5">
        <v>2545.08</v>
      </c>
      <c r="BE103" s="5">
        <v>35.36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126</v>
      </c>
      <c r="BO103" s="6">
        <v>0</v>
      </c>
      <c r="BP103" s="6">
        <v>0</v>
      </c>
      <c r="BQ103" s="6">
        <v>493</v>
      </c>
      <c r="BR103" s="6">
        <v>0</v>
      </c>
      <c r="BS103" s="6">
        <v>164</v>
      </c>
      <c r="BT103" s="6">
        <v>0</v>
      </c>
      <c r="BU103" s="60"/>
      <c r="BV103" s="5">
        <v>1154.421975</v>
      </c>
      <c r="BW103" s="5">
        <v>39.738776000000001</v>
      </c>
      <c r="BX103" s="5">
        <v>0</v>
      </c>
      <c r="BY103" s="60"/>
      <c r="BZ103" s="5">
        <v>458.58</v>
      </c>
      <c r="CA103" s="5">
        <v>0</v>
      </c>
      <c r="CB103" s="5">
        <v>0</v>
      </c>
      <c r="CC103" s="5">
        <v>114.39</v>
      </c>
      <c r="CD103" s="5">
        <v>0</v>
      </c>
      <c r="CE103" s="5">
        <v>20</v>
      </c>
      <c r="CF103" s="5">
        <v>34.269005847953217</v>
      </c>
      <c r="CG103" s="5">
        <v>5</v>
      </c>
      <c r="CH103" s="5">
        <v>0</v>
      </c>
      <c r="CI103" s="5">
        <v>180.58536799999999</v>
      </c>
      <c r="CJ103" s="5">
        <v>3.8888888888888888</v>
      </c>
      <c r="CK103" s="5">
        <v>816.71326273684213</v>
      </c>
      <c r="CL103" s="5">
        <v>838.60964912280701</v>
      </c>
      <c r="CM103" s="5">
        <v>0</v>
      </c>
      <c r="CN103" s="5">
        <v>167.72192982456141</v>
      </c>
      <c r="CO103" s="5">
        <v>1006.331578947368</v>
      </c>
      <c r="CP103" s="60"/>
      <c r="CQ103" s="4"/>
    </row>
    <row r="104" spans="1:95" ht="18.95" customHeight="1" x14ac:dyDescent="0.25">
      <c r="A104" s="60"/>
      <c r="B104" s="3">
        <v>1287</v>
      </c>
      <c r="C104" s="4" t="s">
        <v>182</v>
      </c>
      <c r="D104" s="3" t="s">
        <v>132</v>
      </c>
      <c r="E104" s="60"/>
      <c r="F104" s="5">
        <v>1329.51515768421</v>
      </c>
      <c r="G104" s="5">
        <v>4157.4922040000001</v>
      </c>
      <c r="H104" s="5">
        <v>3733.26</v>
      </c>
      <c r="I104" s="5">
        <v>3456.7222222222222</v>
      </c>
      <c r="J104" s="5">
        <v>3463</v>
      </c>
      <c r="K104" s="5">
        <v>270.26</v>
      </c>
      <c r="L104" s="5">
        <v>0</v>
      </c>
      <c r="M104" s="6">
        <v>220</v>
      </c>
      <c r="N104" s="5">
        <v>2827.9770463157902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3733.26</v>
      </c>
      <c r="BA104" s="5">
        <v>4100</v>
      </c>
      <c r="BB104" s="5">
        <v>3456.7222222222222</v>
      </c>
      <c r="BC104" s="5">
        <v>0</v>
      </c>
      <c r="BD104" s="5">
        <v>3463</v>
      </c>
      <c r="BE104" s="5">
        <v>270.26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220</v>
      </c>
      <c r="BT104" s="6">
        <v>0</v>
      </c>
      <c r="BU104" s="60"/>
      <c r="BV104" s="5">
        <v>4100</v>
      </c>
      <c r="BW104" s="5">
        <v>57.492204000000008</v>
      </c>
      <c r="BX104" s="5">
        <v>0</v>
      </c>
      <c r="BY104" s="60"/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20</v>
      </c>
      <c r="CF104" s="5">
        <v>34.269005847953217</v>
      </c>
      <c r="CG104" s="5">
        <v>5</v>
      </c>
      <c r="CH104" s="5">
        <v>210</v>
      </c>
      <c r="CI104" s="5">
        <v>50.025684000000012</v>
      </c>
      <c r="CJ104" s="5">
        <v>3.8888888888888888</v>
      </c>
      <c r="CK104" s="5">
        <v>323.18357873684221</v>
      </c>
      <c r="CL104" s="5">
        <v>838.60964912280701</v>
      </c>
      <c r="CM104" s="5">
        <v>0</v>
      </c>
      <c r="CN104" s="5">
        <v>167.72192982456141</v>
      </c>
      <c r="CO104" s="5">
        <v>1006.331578947368</v>
      </c>
      <c r="CP104" s="60"/>
      <c r="CQ104" s="4"/>
    </row>
    <row r="105" spans="1:95" ht="18.95" customHeight="1" x14ac:dyDescent="0.25">
      <c r="A105" s="60"/>
      <c r="B105" s="3">
        <v>1288</v>
      </c>
      <c r="C105" s="4" t="s">
        <v>213</v>
      </c>
      <c r="D105" s="3" t="s">
        <v>132</v>
      </c>
      <c r="E105" s="60"/>
      <c r="F105" s="5">
        <v>3357.7545472136221</v>
      </c>
      <c r="G105" s="5">
        <v>4575.8932020000002</v>
      </c>
      <c r="H105" s="5">
        <v>4928.13</v>
      </c>
      <c r="I105" s="5">
        <v>4563.083333333333</v>
      </c>
      <c r="J105" s="5">
        <v>4331.92</v>
      </c>
      <c r="K105" s="5">
        <v>596.21</v>
      </c>
      <c r="L105" s="5">
        <v>0</v>
      </c>
      <c r="M105" s="6">
        <v>289</v>
      </c>
      <c r="N105" s="5">
        <v>1218.138654786379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4928.13</v>
      </c>
      <c r="BA105" s="5">
        <v>4500</v>
      </c>
      <c r="BB105" s="5">
        <v>4563.083333333333</v>
      </c>
      <c r="BC105" s="5">
        <v>0</v>
      </c>
      <c r="BD105" s="5">
        <v>4331.92</v>
      </c>
      <c r="BE105" s="5">
        <v>596.21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289</v>
      </c>
      <c r="BT105" s="6">
        <v>0</v>
      </c>
      <c r="BU105" s="60"/>
      <c r="BV105" s="5">
        <v>4500</v>
      </c>
      <c r="BW105" s="5">
        <v>75.893202000000002</v>
      </c>
      <c r="BX105" s="5">
        <v>0</v>
      </c>
      <c r="BY105" s="60"/>
      <c r="BZ105" s="5">
        <v>0</v>
      </c>
      <c r="CA105" s="5">
        <v>0</v>
      </c>
      <c r="CB105" s="5">
        <v>2078.265073529411</v>
      </c>
      <c r="CC105" s="5">
        <v>0</v>
      </c>
      <c r="CD105" s="5">
        <v>0</v>
      </c>
      <c r="CE105" s="5">
        <v>20</v>
      </c>
      <c r="CF105" s="5">
        <v>34.269005847953217</v>
      </c>
      <c r="CG105" s="5">
        <v>5</v>
      </c>
      <c r="CH105" s="5">
        <v>210</v>
      </c>
      <c r="CI105" s="5">
        <v>0</v>
      </c>
      <c r="CJ105" s="5">
        <v>3.8888888888888888</v>
      </c>
      <c r="CK105" s="5">
        <v>2351.422968266254</v>
      </c>
      <c r="CL105" s="5">
        <v>838.60964912280701</v>
      </c>
      <c r="CM105" s="5">
        <v>0</v>
      </c>
      <c r="CN105" s="5">
        <v>167.72192982456141</v>
      </c>
      <c r="CO105" s="5">
        <v>1006.331578947368</v>
      </c>
      <c r="CP105" s="60"/>
      <c r="CQ105" s="4"/>
    </row>
    <row r="106" spans="1:95" ht="18.95" customHeight="1" x14ac:dyDescent="0.25">
      <c r="A106" s="60"/>
      <c r="B106" s="3">
        <v>1289</v>
      </c>
      <c r="C106" s="4" t="s">
        <v>184</v>
      </c>
      <c r="D106" s="3" t="s">
        <v>132</v>
      </c>
      <c r="E106" s="60"/>
      <c r="F106" s="5">
        <v>3547.7545472136221</v>
      </c>
      <c r="G106" s="5">
        <v>4640.0439040000001</v>
      </c>
      <c r="H106" s="5">
        <v>9093.76</v>
      </c>
      <c r="I106" s="5">
        <v>8420.1481481481478</v>
      </c>
      <c r="J106" s="5">
        <v>7964.83</v>
      </c>
      <c r="K106" s="5">
        <v>1128.93</v>
      </c>
      <c r="L106" s="5">
        <v>0</v>
      </c>
      <c r="M106" s="6">
        <v>395</v>
      </c>
      <c r="N106" s="5">
        <v>1092.289356786378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9093.76</v>
      </c>
      <c r="BA106" s="5">
        <v>4500</v>
      </c>
      <c r="BB106" s="5">
        <v>8420.1481481481478</v>
      </c>
      <c r="BC106" s="5">
        <v>0</v>
      </c>
      <c r="BD106" s="5">
        <v>7964.83</v>
      </c>
      <c r="BE106" s="5">
        <v>1128.93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0</v>
      </c>
      <c r="BO106" s="6">
        <v>0</v>
      </c>
      <c r="BP106" s="6">
        <v>0</v>
      </c>
      <c r="BQ106" s="6">
        <v>0</v>
      </c>
      <c r="BR106" s="6">
        <v>0</v>
      </c>
      <c r="BS106" s="6">
        <v>395</v>
      </c>
      <c r="BT106" s="6">
        <v>0</v>
      </c>
      <c r="BU106" s="60"/>
      <c r="BV106" s="5">
        <v>4500</v>
      </c>
      <c r="BW106" s="5">
        <v>140.043904</v>
      </c>
      <c r="BX106" s="5">
        <v>0</v>
      </c>
      <c r="BY106" s="60"/>
      <c r="BZ106" s="5">
        <v>0</v>
      </c>
      <c r="CA106" s="5">
        <v>0</v>
      </c>
      <c r="CB106" s="5">
        <v>2078.265073529411</v>
      </c>
      <c r="CC106" s="5">
        <v>0</v>
      </c>
      <c r="CD106" s="5">
        <v>0</v>
      </c>
      <c r="CE106" s="5">
        <v>20</v>
      </c>
      <c r="CF106" s="5">
        <v>34.269005847953217</v>
      </c>
      <c r="CG106" s="5">
        <v>5</v>
      </c>
      <c r="CH106" s="5">
        <v>400</v>
      </c>
      <c r="CI106" s="5">
        <v>0</v>
      </c>
      <c r="CJ106" s="5">
        <v>3.8888888888888888</v>
      </c>
      <c r="CK106" s="5">
        <v>2541.422968266254</v>
      </c>
      <c r="CL106" s="5">
        <v>838.60964912280701</v>
      </c>
      <c r="CM106" s="5">
        <v>0</v>
      </c>
      <c r="CN106" s="5">
        <v>167.72192982456141</v>
      </c>
      <c r="CO106" s="5">
        <v>1006.331578947368</v>
      </c>
      <c r="CP106" s="60"/>
      <c r="CQ106" s="4"/>
    </row>
    <row r="107" spans="1:95" ht="18.95" customHeight="1" x14ac:dyDescent="0.25">
      <c r="A107" s="60"/>
      <c r="B107" s="3">
        <v>1290</v>
      </c>
      <c r="C107" s="4" t="s">
        <v>185</v>
      </c>
      <c r="D107" s="3" t="s">
        <v>132</v>
      </c>
      <c r="E107" s="60"/>
      <c r="F107" s="5">
        <v>3467.082199684211</v>
      </c>
      <c r="G107" s="5">
        <v>3162.263794148148</v>
      </c>
      <c r="H107" s="5">
        <v>36647.589999999997</v>
      </c>
      <c r="I107" s="5">
        <v>33932.953703703701</v>
      </c>
      <c r="J107" s="5">
        <v>20393.099999999999</v>
      </c>
      <c r="K107" s="5">
        <v>2619.79</v>
      </c>
      <c r="L107" s="5">
        <v>13634.7</v>
      </c>
      <c r="M107" s="6">
        <v>1882</v>
      </c>
      <c r="N107" s="5">
        <v>-304.81840553606253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8575.2800000000007</v>
      </c>
      <c r="W107" s="5">
        <v>713.81265925925925</v>
      </c>
      <c r="X107" s="5">
        <v>7940.0740740740739</v>
      </c>
      <c r="Y107" s="5">
        <v>2773.38</v>
      </c>
      <c r="Z107" s="5">
        <v>4909.12</v>
      </c>
      <c r="AA107" s="5">
        <v>892.78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28072.31</v>
      </c>
      <c r="BA107" s="5">
        <v>2183.4018888888891</v>
      </c>
      <c r="BB107" s="5">
        <v>25992.87962962962</v>
      </c>
      <c r="BC107" s="5">
        <v>10861.32</v>
      </c>
      <c r="BD107" s="5">
        <v>15483.98</v>
      </c>
      <c r="BE107" s="5">
        <v>1727.01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227</v>
      </c>
      <c r="BO107" s="6">
        <v>0</v>
      </c>
      <c r="BP107" s="6">
        <v>0</v>
      </c>
      <c r="BQ107" s="6">
        <v>0</v>
      </c>
      <c r="BR107" s="6">
        <v>0</v>
      </c>
      <c r="BS107" s="6">
        <v>1655</v>
      </c>
      <c r="BT107" s="6">
        <v>0</v>
      </c>
      <c r="BU107" s="60"/>
      <c r="BV107" s="5">
        <v>2897.214548148148</v>
      </c>
      <c r="BW107" s="5">
        <v>265.04924599999998</v>
      </c>
      <c r="BX107" s="5">
        <v>0</v>
      </c>
      <c r="BY107" s="60"/>
      <c r="BZ107" s="5">
        <v>1387.63</v>
      </c>
      <c r="CA107" s="5">
        <v>187.2</v>
      </c>
      <c r="CB107" s="5">
        <v>0</v>
      </c>
      <c r="CC107" s="5">
        <v>114.39</v>
      </c>
      <c r="CD107" s="5">
        <v>0</v>
      </c>
      <c r="CE107" s="5">
        <v>20</v>
      </c>
      <c r="CF107" s="5">
        <v>34.269005847953217</v>
      </c>
      <c r="CG107" s="5">
        <v>5</v>
      </c>
      <c r="CH107" s="5">
        <v>400</v>
      </c>
      <c r="CI107" s="5">
        <v>308.372726</v>
      </c>
      <c r="CJ107" s="5">
        <v>3.8888888888888888</v>
      </c>
      <c r="CK107" s="5">
        <v>2460.7506207368419</v>
      </c>
      <c r="CL107" s="5">
        <v>838.60964912280701</v>
      </c>
      <c r="CM107" s="5">
        <v>0</v>
      </c>
      <c r="CN107" s="5">
        <v>167.72192982456141</v>
      </c>
      <c r="CO107" s="5">
        <v>1006.331578947368</v>
      </c>
      <c r="CP107" s="60"/>
      <c r="CQ107" s="4"/>
    </row>
    <row r="108" spans="1:95" ht="18.95" customHeight="1" x14ac:dyDescent="0.25">
      <c r="A108" s="60"/>
      <c r="B108" s="3">
        <v>1291</v>
      </c>
      <c r="C108" s="4" t="s">
        <v>126</v>
      </c>
      <c r="D108" s="3" t="s">
        <v>132</v>
      </c>
      <c r="E108" s="60"/>
      <c r="F108" s="5">
        <v>4088.954547213621</v>
      </c>
      <c r="G108" s="5">
        <v>1906.928639222222</v>
      </c>
      <c r="H108" s="5">
        <v>21749.439999999999</v>
      </c>
      <c r="I108" s="5">
        <v>20138.370370370369</v>
      </c>
      <c r="J108" s="5">
        <v>15207.83</v>
      </c>
      <c r="K108" s="5">
        <v>943.67</v>
      </c>
      <c r="L108" s="5">
        <v>5597.94</v>
      </c>
      <c r="M108" s="6">
        <v>1448</v>
      </c>
      <c r="N108" s="5">
        <v>-2182.025907991399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4777.8899999999994</v>
      </c>
      <c r="W108" s="5">
        <v>397.71510277777782</v>
      </c>
      <c r="X108" s="5">
        <v>4423.9722222222217</v>
      </c>
      <c r="Y108" s="5">
        <v>912.37</v>
      </c>
      <c r="Z108" s="5">
        <v>3776.62</v>
      </c>
      <c r="AA108" s="5">
        <v>88.9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16971.55</v>
      </c>
      <c r="BA108" s="5">
        <v>1320.0094444444439</v>
      </c>
      <c r="BB108" s="5">
        <v>15714.39814814815</v>
      </c>
      <c r="BC108" s="5">
        <v>4685.57</v>
      </c>
      <c r="BD108" s="5">
        <v>11431.21</v>
      </c>
      <c r="BE108" s="5">
        <v>854.77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228</v>
      </c>
      <c r="BO108" s="6">
        <v>0</v>
      </c>
      <c r="BP108" s="6">
        <v>0</v>
      </c>
      <c r="BQ108" s="6">
        <v>0</v>
      </c>
      <c r="BR108" s="6">
        <v>0</v>
      </c>
      <c r="BS108" s="6">
        <v>1220</v>
      </c>
      <c r="BT108" s="6">
        <v>0</v>
      </c>
      <c r="BU108" s="60"/>
      <c r="BV108" s="5">
        <v>1717.7245472222221</v>
      </c>
      <c r="BW108" s="5">
        <v>189.204092</v>
      </c>
      <c r="BX108" s="5">
        <v>0</v>
      </c>
      <c r="BY108" s="60"/>
      <c r="BZ108" s="5">
        <v>371.81</v>
      </c>
      <c r="CA108" s="5">
        <v>245</v>
      </c>
      <c r="CB108" s="5">
        <v>2078.265073529411</v>
      </c>
      <c r="CC108" s="5">
        <v>114.39</v>
      </c>
      <c r="CD108" s="5">
        <v>0</v>
      </c>
      <c r="CE108" s="5">
        <v>20</v>
      </c>
      <c r="CF108" s="5">
        <v>34.269005847953217</v>
      </c>
      <c r="CG108" s="5">
        <v>5</v>
      </c>
      <c r="CH108" s="5">
        <v>210</v>
      </c>
      <c r="CI108" s="5">
        <v>0</v>
      </c>
      <c r="CJ108" s="5">
        <v>3.8888888888888888</v>
      </c>
      <c r="CK108" s="5">
        <v>3082.6229682662529</v>
      </c>
      <c r="CL108" s="5">
        <v>838.60964912280701</v>
      </c>
      <c r="CM108" s="5">
        <v>0</v>
      </c>
      <c r="CN108" s="5">
        <v>167.72192982456141</v>
      </c>
      <c r="CO108" s="5">
        <v>1006.331578947368</v>
      </c>
      <c r="CP108" s="60"/>
      <c r="CQ108" s="4"/>
    </row>
    <row r="109" spans="1:95" ht="18.95" customHeight="1" x14ac:dyDescent="0.25">
      <c r="A109" s="60"/>
      <c r="B109" s="3">
        <v>1292</v>
      </c>
      <c r="C109" s="4" t="s">
        <v>186</v>
      </c>
      <c r="D109" s="3" t="s">
        <v>132</v>
      </c>
      <c r="E109" s="60"/>
      <c r="F109" s="5">
        <v>3472.144547213622</v>
      </c>
      <c r="G109" s="5">
        <v>4416.7706636666662</v>
      </c>
      <c r="H109" s="5">
        <v>10703.56</v>
      </c>
      <c r="I109" s="5">
        <v>9910.7037037037044</v>
      </c>
      <c r="J109" s="5">
        <v>5704.6900000000014</v>
      </c>
      <c r="K109" s="5">
        <v>462.46</v>
      </c>
      <c r="L109" s="5">
        <v>4536.41</v>
      </c>
      <c r="M109" s="6">
        <v>697</v>
      </c>
      <c r="N109" s="5">
        <v>944.62611645304423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2958.21</v>
      </c>
      <c r="W109" s="5">
        <v>246.2435916666667</v>
      </c>
      <c r="X109" s="5">
        <v>2739.083333333333</v>
      </c>
      <c r="Y109" s="5">
        <v>1370.74</v>
      </c>
      <c r="Z109" s="5">
        <v>1317.47</v>
      </c>
      <c r="AA109" s="5">
        <v>270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7745.35</v>
      </c>
      <c r="BA109" s="5">
        <v>4100</v>
      </c>
      <c r="BB109" s="5">
        <v>7171.6203703703704</v>
      </c>
      <c r="BC109" s="5">
        <v>3165.67</v>
      </c>
      <c r="BD109" s="5">
        <v>4387.22</v>
      </c>
      <c r="BE109" s="5">
        <v>192.46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119</v>
      </c>
      <c r="BO109" s="6">
        <v>0</v>
      </c>
      <c r="BP109" s="6">
        <v>0</v>
      </c>
      <c r="BQ109" s="6">
        <v>0</v>
      </c>
      <c r="BR109" s="6">
        <v>0</v>
      </c>
      <c r="BS109" s="6">
        <v>578</v>
      </c>
      <c r="BT109" s="6">
        <v>0</v>
      </c>
      <c r="BU109" s="60"/>
      <c r="BV109" s="5">
        <v>4346.2435916666664</v>
      </c>
      <c r="BW109" s="5">
        <v>70.527072000000004</v>
      </c>
      <c r="BX109" s="5">
        <v>0</v>
      </c>
      <c r="BY109" s="60"/>
      <c r="BZ109" s="5">
        <v>0</v>
      </c>
      <c r="CA109" s="5">
        <v>0</v>
      </c>
      <c r="CB109" s="5">
        <v>2078.265073529411</v>
      </c>
      <c r="CC109" s="5">
        <v>114.39</v>
      </c>
      <c r="CD109" s="5">
        <v>0</v>
      </c>
      <c r="CE109" s="5">
        <v>20</v>
      </c>
      <c r="CF109" s="5">
        <v>34.269005847953217</v>
      </c>
      <c r="CG109" s="5">
        <v>5</v>
      </c>
      <c r="CH109" s="5">
        <v>210</v>
      </c>
      <c r="CI109" s="5">
        <v>0</v>
      </c>
      <c r="CJ109" s="5">
        <v>3.8888888888888888</v>
      </c>
      <c r="CK109" s="5">
        <v>2465.8129682662529</v>
      </c>
      <c r="CL109" s="5">
        <v>838.60964912280701</v>
      </c>
      <c r="CM109" s="5">
        <v>0</v>
      </c>
      <c r="CN109" s="5">
        <v>167.72192982456141</v>
      </c>
      <c r="CO109" s="5">
        <v>1006.331578947368</v>
      </c>
      <c r="CP109" s="60"/>
      <c r="CQ109" s="4"/>
    </row>
    <row r="110" spans="1:95" ht="18.95" customHeight="1" x14ac:dyDescent="0.25">
      <c r="A110" s="60"/>
      <c r="B110" s="3">
        <v>1293</v>
      </c>
      <c r="C110" s="4" t="s">
        <v>117</v>
      </c>
      <c r="D110" s="3" t="s">
        <v>132</v>
      </c>
      <c r="E110" s="60"/>
      <c r="F110" s="5">
        <v>1445.690975684211</v>
      </c>
      <c r="G110" s="5">
        <v>4259.544562</v>
      </c>
      <c r="H110" s="5">
        <v>4214.38</v>
      </c>
      <c r="I110" s="5">
        <v>3902.203703703703</v>
      </c>
      <c r="J110" s="5">
        <v>3866.53</v>
      </c>
      <c r="K110" s="5">
        <v>0</v>
      </c>
      <c r="L110" s="5">
        <v>347.85</v>
      </c>
      <c r="M110" s="6">
        <v>315</v>
      </c>
      <c r="N110" s="5">
        <v>2813.853586315789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4214.38</v>
      </c>
      <c r="BA110" s="5">
        <v>4200</v>
      </c>
      <c r="BB110" s="5">
        <v>3902.203703703703</v>
      </c>
      <c r="BC110" s="5">
        <v>347.85</v>
      </c>
      <c r="BD110" s="5">
        <v>3866.53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0</v>
      </c>
      <c r="BO110" s="6">
        <v>0</v>
      </c>
      <c r="BP110" s="6">
        <v>0</v>
      </c>
      <c r="BQ110" s="6">
        <v>0</v>
      </c>
      <c r="BR110" s="6">
        <v>0</v>
      </c>
      <c r="BS110" s="6">
        <v>315</v>
      </c>
      <c r="BT110" s="6">
        <v>0</v>
      </c>
      <c r="BU110" s="60"/>
      <c r="BV110" s="5">
        <v>4200</v>
      </c>
      <c r="BW110" s="5">
        <v>59.544562000000013</v>
      </c>
      <c r="BX110" s="5">
        <v>0</v>
      </c>
      <c r="BY110" s="60"/>
      <c r="BZ110" s="5">
        <v>0</v>
      </c>
      <c r="CA110" s="5">
        <v>0</v>
      </c>
      <c r="CB110" s="5">
        <v>0</v>
      </c>
      <c r="CC110" s="5">
        <v>114.39</v>
      </c>
      <c r="CD110" s="5">
        <v>0</v>
      </c>
      <c r="CE110" s="5">
        <v>20</v>
      </c>
      <c r="CF110" s="5">
        <v>34.269005847953217</v>
      </c>
      <c r="CG110" s="5">
        <v>5</v>
      </c>
      <c r="CH110" s="5">
        <v>210</v>
      </c>
      <c r="CI110" s="5">
        <v>51.811501999999997</v>
      </c>
      <c r="CJ110" s="5">
        <v>3.8888888888888888</v>
      </c>
      <c r="CK110" s="5">
        <v>439.35939673684209</v>
      </c>
      <c r="CL110" s="5">
        <v>838.60964912280701</v>
      </c>
      <c r="CM110" s="5">
        <v>0</v>
      </c>
      <c r="CN110" s="5">
        <v>167.72192982456141</v>
      </c>
      <c r="CO110" s="5">
        <v>1006.331578947368</v>
      </c>
      <c r="CP110" s="60"/>
      <c r="CQ110" s="4"/>
    </row>
    <row r="111" spans="1:95" ht="18.95" customHeight="1" x14ac:dyDescent="0.25">
      <c r="A111" s="60"/>
      <c r="B111" s="3">
        <v>1294</v>
      </c>
      <c r="C111" s="4" t="s">
        <v>187</v>
      </c>
      <c r="D111" s="3" t="s">
        <v>132</v>
      </c>
      <c r="E111" s="60"/>
      <c r="F111" s="5">
        <v>1540.73299768421</v>
      </c>
      <c r="G111" s="5">
        <v>2901.0497220370371</v>
      </c>
      <c r="H111" s="5">
        <v>33313.43</v>
      </c>
      <c r="I111" s="5">
        <v>30845.768518518518</v>
      </c>
      <c r="J111" s="5">
        <v>25283.81</v>
      </c>
      <c r="K111" s="5">
        <v>1347.05</v>
      </c>
      <c r="L111" s="5">
        <v>6682.57</v>
      </c>
      <c r="M111" s="6">
        <v>2267</v>
      </c>
      <c r="N111" s="5">
        <v>1360.3167243528269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14641.25</v>
      </c>
      <c r="W111" s="5">
        <v>1218.7484953703699</v>
      </c>
      <c r="X111" s="5">
        <v>13556.71296296296</v>
      </c>
      <c r="Y111" s="5">
        <v>2946.79</v>
      </c>
      <c r="Z111" s="5">
        <v>11041.12</v>
      </c>
      <c r="AA111" s="5">
        <v>653.34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18672.18</v>
      </c>
      <c r="BA111" s="5">
        <v>1452.280666666667</v>
      </c>
      <c r="BB111" s="5">
        <v>17289.055555555551</v>
      </c>
      <c r="BC111" s="5">
        <v>3735.78</v>
      </c>
      <c r="BD111" s="5">
        <v>14242.69</v>
      </c>
      <c r="BE111" s="5">
        <v>693.71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0"/>
      <c r="BM111" s="6">
        <v>0</v>
      </c>
      <c r="BN111" s="6">
        <v>772</v>
      </c>
      <c r="BO111" s="6">
        <v>0</v>
      </c>
      <c r="BP111" s="6">
        <v>0</v>
      </c>
      <c r="BQ111" s="6">
        <v>0</v>
      </c>
      <c r="BR111" s="6">
        <v>0</v>
      </c>
      <c r="BS111" s="6">
        <v>1495</v>
      </c>
      <c r="BT111" s="6">
        <v>0</v>
      </c>
      <c r="BU111" s="60"/>
      <c r="BV111" s="5">
        <v>2671.0291620370372</v>
      </c>
      <c r="BW111" s="5">
        <v>230.02055999999999</v>
      </c>
      <c r="BX111" s="5">
        <v>0</v>
      </c>
      <c r="BY111" s="60"/>
      <c r="BZ111" s="5">
        <v>0</v>
      </c>
      <c r="CA111" s="5">
        <v>0</v>
      </c>
      <c r="CB111" s="5">
        <v>0</v>
      </c>
      <c r="CC111" s="5">
        <v>114.39</v>
      </c>
      <c r="CD111" s="5">
        <v>0</v>
      </c>
      <c r="CE111" s="5">
        <v>20</v>
      </c>
      <c r="CF111" s="5">
        <v>34.269005847953217</v>
      </c>
      <c r="CG111" s="5">
        <v>5</v>
      </c>
      <c r="CH111" s="5">
        <v>0</v>
      </c>
      <c r="CI111" s="5">
        <v>356.85352399999999</v>
      </c>
      <c r="CJ111" s="5">
        <v>3.8888888888888888</v>
      </c>
      <c r="CK111" s="5">
        <v>534.40141873684206</v>
      </c>
      <c r="CL111" s="5">
        <v>838.60964912280701</v>
      </c>
      <c r="CM111" s="5">
        <v>0</v>
      </c>
      <c r="CN111" s="5">
        <v>167.72192982456141</v>
      </c>
      <c r="CO111" s="5">
        <v>1006.331578947368</v>
      </c>
      <c r="CP111" s="60"/>
      <c r="CQ111" s="4"/>
    </row>
    <row r="112" spans="1:95" ht="18.95" customHeight="1" x14ac:dyDescent="0.25">
      <c r="A112" s="60"/>
      <c r="B112" s="3">
        <v>1295</v>
      </c>
      <c r="C112" s="4" t="s">
        <v>188</v>
      </c>
      <c r="D112" s="3" t="s">
        <v>132</v>
      </c>
      <c r="E112" s="60"/>
      <c r="F112" s="5">
        <v>3262.144547213622</v>
      </c>
      <c r="G112" s="5">
        <v>1662.5739361851849</v>
      </c>
      <c r="H112" s="5">
        <v>20960.13</v>
      </c>
      <c r="I112" s="5">
        <v>19407.527777777781</v>
      </c>
      <c r="J112" s="5">
        <v>14396.27</v>
      </c>
      <c r="K112" s="5">
        <v>1552.76</v>
      </c>
      <c r="L112" s="5">
        <v>5011.1000000000004</v>
      </c>
      <c r="M112" s="6">
        <v>1277</v>
      </c>
      <c r="N112" s="5">
        <v>-1599.570611028437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3115.65</v>
      </c>
      <c r="W112" s="5">
        <v>259.34901388888892</v>
      </c>
      <c r="X112" s="5">
        <v>2884.8611111111109</v>
      </c>
      <c r="Y112" s="5">
        <v>584.52</v>
      </c>
      <c r="Z112" s="5">
        <v>2143.5300000000002</v>
      </c>
      <c r="AA112" s="5">
        <v>387.6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7684.37</v>
      </c>
      <c r="AO112" s="5">
        <v>498.06101851851861</v>
      </c>
      <c r="AP112" s="5">
        <v>7115.1574074074069</v>
      </c>
      <c r="AQ112" s="5">
        <v>1729.66</v>
      </c>
      <c r="AR112" s="5">
        <v>5402.34</v>
      </c>
      <c r="AS112" s="5">
        <v>552.37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10160.11</v>
      </c>
      <c r="BA112" s="5">
        <v>790.2307777777778</v>
      </c>
      <c r="BB112" s="5">
        <v>9407.5092592592591</v>
      </c>
      <c r="BC112" s="5">
        <v>2696.92</v>
      </c>
      <c r="BD112" s="5">
        <v>6850.4</v>
      </c>
      <c r="BE112" s="5">
        <v>612.79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0"/>
      <c r="BM112" s="6">
        <v>0</v>
      </c>
      <c r="BN112" s="6">
        <v>115</v>
      </c>
      <c r="BO112" s="6">
        <v>0</v>
      </c>
      <c r="BP112" s="6">
        <v>0</v>
      </c>
      <c r="BQ112" s="6">
        <v>464</v>
      </c>
      <c r="BR112" s="6">
        <v>0</v>
      </c>
      <c r="BS112" s="6">
        <v>698</v>
      </c>
      <c r="BT112" s="6">
        <v>0</v>
      </c>
      <c r="BU112" s="60"/>
      <c r="BV112" s="5">
        <v>1547.640810185185</v>
      </c>
      <c r="BW112" s="5">
        <v>114.933126</v>
      </c>
      <c r="BX112" s="5">
        <v>0</v>
      </c>
      <c r="BY112" s="60"/>
      <c r="BZ112" s="5">
        <v>0</v>
      </c>
      <c r="CA112" s="5">
        <v>0</v>
      </c>
      <c r="CB112" s="5">
        <v>2078.265073529411</v>
      </c>
      <c r="CC112" s="5">
        <v>114.39</v>
      </c>
      <c r="CD112" s="5">
        <v>0</v>
      </c>
      <c r="CE112" s="5">
        <v>20</v>
      </c>
      <c r="CF112" s="5">
        <v>34.269005847953217</v>
      </c>
      <c r="CG112" s="5">
        <v>5</v>
      </c>
      <c r="CH112" s="5">
        <v>0</v>
      </c>
      <c r="CI112" s="5">
        <v>0</v>
      </c>
      <c r="CJ112" s="5">
        <v>3.8888888888888888</v>
      </c>
      <c r="CK112" s="5">
        <v>2255.8129682662529</v>
      </c>
      <c r="CL112" s="5">
        <v>838.60964912280701</v>
      </c>
      <c r="CM112" s="5">
        <v>0</v>
      </c>
      <c r="CN112" s="5">
        <v>167.72192982456141</v>
      </c>
      <c r="CO112" s="5">
        <v>1006.331578947368</v>
      </c>
      <c r="CP112" s="60"/>
      <c r="CQ112" s="4"/>
    </row>
    <row r="113" spans="1:95" ht="18.95" customHeight="1" x14ac:dyDescent="0.25">
      <c r="A113" s="60"/>
      <c r="B113" s="3">
        <v>1296</v>
      </c>
      <c r="C113" s="4" t="s">
        <v>110</v>
      </c>
      <c r="D113" s="3" t="s">
        <v>132</v>
      </c>
      <c r="E113" s="60"/>
      <c r="F113" s="5">
        <v>2039.6388236842099</v>
      </c>
      <c r="G113" s="5">
        <v>2727.1962364814822</v>
      </c>
      <c r="H113" s="5">
        <v>36710.69</v>
      </c>
      <c r="I113" s="5">
        <v>33991.379629629628</v>
      </c>
      <c r="J113" s="5">
        <v>27043.1</v>
      </c>
      <c r="K113" s="5">
        <v>2597.15</v>
      </c>
      <c r="L113" s="5">
        <v>7070.44</v>
      </c>
      <c r="M113" s="6">
        <v>1955</v>
      </c>
      <c r="N113" s="5">
        <v>687.55741279727135</v>
      </c>
      <c r="O113" s="60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11363.29</v>
      </c>
      <c r="W113" s="5">
        <v>945.88867685185187</v>
      </c>
      <c r="X113" s="5">
        <v>10521.56481481481</v>
      </c>
      <c r="Y113" s="5">
        <v>2505.4899999999998</v>
      </c>
      <c r="Z113" s="5">
        <v>8119.98</v>
      </c>
      <c r="AA113" s="5">
        <v>737.82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19920.740000000002</v>
      </c>
      <c r="AO113" s="5">
        <v>1291.1590740740739</v>
      </c>
      <c r="AP113" s="5">
        <v>18445.129629629631</v>
      </c>
      <c r="AQ113" s="5">
        <v>3558.74</v>
      </c>
      <c r="AR113" s="5">
        <v>14819.08</v>
      </c>
      <c r="AS113" s="5">
        <v>1542.92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5426.66</v>
      </c>
      <c r="BA113" s="5">
        <v>422.07355555555552</v>
      </c>
      <c r="BB113" s="5">
        <v>5024.6851851851843</v>
      </c>
      <c r="BC113" s="5">
        <v>1006.21</v>
      </c>
      <c r="BD113" s="5">
        <v>4104.04</v>
      </c>
      <c r="BE113" s="5">
        <v>316.41000000000003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60"/>
      <c r="BM113" s="6">
        <v>0</v>
      </c>
      <c r="BN113" s="6">
        <v>324</v>
      </c>
      <c r="BO113" s="6">
        <v>0</v>
      </c>
      <c r="BP113" s="6">
        <v>0</v>
      </c>
      <c r="BQ113" s="6">
        <v>1319</v>
      </c>
      <c r="BR113" s="6">
        <v>0</v>
      </c>
      <c r="BS113" s="6">
        <v>312</v>
      </c>
      <c r="BT113" s="6">
        <v>0</v>
      </c>
      <c r="BU113" s="60"/>
      <c r="BV113" s="5">
        <v>2659.121306481482</v>
      </c>
      <c r="BW113" s="5">
        <v>68.074929999999995</v>
      </c>
      <c r="BX113" s="5">
        <v>0</v>
      </c>
      <c r="BY113" s="60"/>
      <c r="BZ113" s="5">
        <v>458.58</v>
      </c>
      <c r="CA113" s="5">
        <v>0</v>
      </c>
      <c r="CB113" s="5">
        <v>0</v>
      </c>
      <c r="CC113" s="5">
        <v>114.39</v>
      </c>
      <c r="CD113" s="5">
        <v>0</v>
      </c>
      <c r="CE113" s="5">
        <v>20</v>
      </c>
      <c r="CF113" s="5">
        <v>34.269005847953217</v>
      </c>
      <c r="CG113" s="5">
        <v>5</v>
      </c>
      <c r="CH113" s="5">
        <v>0</v>
      </c>
      <c r="CI113" s="5">
        <v>397.17935</v>
      </c>
      <c r="CJ113" s="5">
        <v>3.8888888888888888</v>
      </c>
      <c r="CK113" s="5">
        <v>1033.307244736842</v>
      </c>
      <c r="CL113" s="5">
        <v>838.60964912280701</v>
      </c>
      <c r="CM113" s="5">
        <v>0</v>
      </c>
      <c r="CN113" s="5">
        <v>167.72192982456141</v>
      </c>
      <c r="CO113" s="5">
        <v>1006.331578947368</v>
      </c>
      <c r="CP113" s="60"/>
      <c r="CQ113" s="4"/>
    </row>
    <row r="114" spans="1:95" ht="18.95" customHeight="1" x14ac:dyDescent="0.25">
      <c r="A114" s="60"/>
      <c r="B114" s="3">
        <v>1297</v>
      </c>
      <c r="C114" s="4" t="s">
        <v>110</v>
      </c>
      <c r="D114" s="3" t="s">
        <v>132</v>
      </c>
      <c r="E114" s="60"/>
      <c r="F114" s="5">
        <v>1833.5011296842099</v>
      </c>
      <c r="G114" s="5">
        <v>1239.155923814815</v>
      </c>
      <c r="H114" s="5">
        <v>16724.89</v>
      </c>
      <c r="I114" s="5">
        <v>15486.009259259259</v>
      </c>
      <c r="J114" s="5">
        <v>13000.14</v>
      </c>
      <c r="K114" s="5">
        <v>1256.7</v>
      </c>
      <c r="L114" s="5">
        <v>2468.0500000000002</v>
      </c>
      <c r="M114" s="6">
        <v>960</v>
      </c>
      <c r="N114" s="5">
        <v>-594.34520586939539</v>
      </c>
      <c r="O114" s="60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4977.37</v>
      </c>
      <c r="W114" s="5">
        <v>414.31996574074071</v>
      </c>
      <c r="X114" s="5">
        <v>4608.6759259259252</v>
      </c>
      <c r="Y114" s="5">
        <v>811.93</v>
      </c>
      <c r="Z114" s="5">
        <v>3671.22</v>
      </c>
      <c r="AA114" s="5">
        <v>494.22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9299.18</v>
      </c>
      <c r="AO114" s="5">
        <v>602.7246296296297</v>
      </c>
      <c r="AP114" s="5">
        <v>8610.3518518518522</v>
      </c>
      <c r="AQ114" s="5">
        <v>1265.24</v>
      </c>
      <c r="AR114" s="5">
        <v>7472.96</v>
      </c>
      <c r="AS114" s="5">
        <v>560.98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2448.34</v>
      </c>
      <c r="BA114" s="5">
        <v>190.4264444444444</v>
      </c>
      <c r="BB114" s="5">
        <v>2266.9814814814808</v>
      </c>
      <c r="BC114" s="5">
        <v>390.88</v>
      </c>
      <c r="BD114" s="5">
        <v>1855.96</v>
      </c>
      <c r="BE114" s="5">
        <v>201.5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60"/>
      <c r="BM114" s="6">
        <v>0</v>
      </c>
      <c r="BN114" s="6">
        <v>159</v>
      </c>
      <c r="BO114" s="6">
        <v>0</v>
      </c>
      <c r="BP114" s="6">
        <v>0</v>
      </c>
      <c r="BQ114" s="6">
        <v>651</v>
      </c>
      <c r="BR114" s="6">
        <v>0</v>
      </c>
      <c r="BS114" s="6">
        <v>150</v>
      </c>
      <c r="BT114" s="6">
        <v>0</v>
      </c>
      <c r="BU114" s="60"/>
      <c r="BV114" s="5">
        <v>1207.471039814815</v>
      </c>
      <c r="BW114" s="5">
        <v>31.684884</v>
      </c>
      <c r="BX114" s="5">
        <v>0</v>
      </c>
      <c r="BY114" s="60"/>
      <c r="BZ114" s="5">
        <v>458.58</v>
      </c>
      <c r="CA114" s="5">
        <v>0</v>
      </c>
      <c r="CB114" s="5">
        <v>0</v>
      </c>
      <c r="CC114" s="5">
        <v>114.39</v>
      </c>
      <c r="CD114" s="5">
        <v>0</v>
      </c>
      <c r="CE114" s="5">
        <v>20</v>
      </c>
      <c r="CF114" s="5">
        <v>34.269005847953217</v>
      </c>
      <c r="CG114" s="5">
        <v>5</v>
      </c>
      <c r="CH114" s="5">
        <v>0</v>
      </c>
      <c r="CI114" s="5">
        <v>191.04165599999999</v>
      </c>
      <c r="CJ114" s="5">
        <v>3.8888888888888888</v>
      </c>
      <c r="CK114" s="5">
        <v>827.1695507368421</v>
      </c>
      <c r="CL114" s="5">
        <v>838.60964912280701</v>
      </c>
      <c r="CM114" s="5">
        <v>0</v>
      </c>
      <c r="CN114" s="5">
        <v>167.72192982456141</v>
      </c>
      <c r="CO114" s="5">
        <v>1006.331578947368</v>
      </c>
      <c r="CP114" s="60"/>
      <c r="CQ114" s="4"/>
    </row>
    <row r="115" spans="1:95" ht="18.95" customHeight="1" x14ac:dyDescent="0.25">
      <c r="A115" s="60"/>
      <c r="B115" s="3">
        <v>1298</v>
      </c>
      <c r="C115" s="4" t="s">
        <v>185</v>
      </c>
      <c r="D115" s="3" t="s">
        <v>132</v>
      </c>
      <c r="E115" s="60"/>
      <c r="F115" s="5">
        <v>3394.2314916842111</v>
      </c>
      <c r="G115" s="5">
        <v>2320.3428510740741</v>
      </c>
      <c r="H115" s="5">
        <v>26550.99</v>
      </c>
      <c r="I115" s="5">
        <v>24584.25</v>
      </c>
      <c r="J115" s="5">
        <v>16345.15</v>
      </c>
      <c r="K115" s="5">
        <v>1231.1199999999999</v>
      </c>
      <c r="L115" s="5">
        <v>8974.7199999999993</v>
      </c>
      <c r="M115" s="6">
        <v>1400</v>
      </c>
      <c r="N115" s="5">
        <v>-1073.888640610136</v>
      </c>
      <c r="O115" s="60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4297.75</v>
      </c>
      <c r="W115" s="5">
        <v>357.74789351851848</v>
      </c>
      <c r="X115" s="5">
        <v>3979.3981481481478</v>
      </c>
      <c r="Y115" s="5">
        <v>1772.61</v>
      </c>
      <c r="Z115" s="5">
        <v>2259.0100000000002</v>
      </c>
      <c r="AA115" s="5">
        <v>266.13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22253.24</v>
      </c>
      <c r="BA115" s="5">
        <v>1730.8075555555561</v>
      </c>
      <c r="BB115" s="5">
        <v>20604.85185185185</v>
      </c>
      <c r="BC115" s="5">
        <v>7202.11</v>
      </c>
      <c r="BD115" s="5">
        <v>14086.14</v>
      </c>
      <c r="BE115" s="5">
        <v>964.99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60"/>
      <c r="BM115" s="6">
        <v>0</v>
      </c>
      <c r="BN115" s="6">
        <v>133</v>
      </c>
      <c r="BO115" s="6">
        <v>0</v>
      </c>
      <c r="BP115" s="6">
        <v>0</v>
      </c>
      <c r="BQ115" s="6">
        <v>0</v>
      </c>
      <c r="BR115" s="6">
        <v>0</v>
      </c>
      <c r="BS115" s="6">
        <v>1267</v>
      </c>
      <c r="BT115" s="6">
        <v>0</v>
      </c>
      <c r="BU115" s="60"/>
      <c r="BV115" s="5">
        <v>2088.5554490740742</v>
      </c>
      <c r="BW115" s="5">
        <v>231.78740199999999</v>
      </c>
      <c r="BX115" s="5">
        <v>0</v>
      </c>
      <c r="BY115" s="60"/>
      <c r="BZ115" s="5">
        <v>1387.63</v>
      </c>
      <c r="CA115" s="5">
        <v>187.2</v>
      </c>
      <c r="CB115" s="5">
        <v>0</v>
      </c>
      <c r="CC115" s="5">
        <v>114.39</v>
      </c>
      <c r="CD115" s="5">
        <v>0</v>
      </c>
      <c r="CE115" s="5">
        <v>20</v>
      </c>
      <c r="CF115" s="5">
        <v>34.269005847953217</v>
      </c>
      <c r="CG115" s="5">
        <v>5</v>
      </c>
      <c r="CH115" s="5">
        <v>400</v>
      </c>
      <c r="CI115" s="5">
        <v>235.522018</v>
      </c>
      <c r="CJ115" s="5">
        <v>3.8888888888888888</v>
      </c>
      <c r="CK115" s="5">
        <v>2387.899912736842</v>
      </c>
      <c r="CL115" s="5">
        <v>838.60964912280701</v>
      </c>
      <c r="CM115" s="5">
        <v>0</v>
      </c>
      <c r="CN115" s="5">
        <v>167.72192982456141</v>
      </c>
      <c r="CO115" s="5">
        <v>1006.331578947368</v>
      </c>
      <c r="CP115" s="60"/>
      <c r="CQ115" s="4"/>
    </row>
    <row r="116" spans="1:95" ht="18.95" customHeight="1" x14ac:dyDescent="0.25">
      <c r="A116" s="61"/>
      <c r="B116" s="3">
        <v>1299</v>
      </c>
      <c r="C116" s="4" t="s">
        <v>208</v>
      </c>
      <c r="D116" s="3" t="s">
        <v>132</v>
      </c>
      <c r="E116" s="61"/>
      <c r="F116" s="5">
        <v>2772.8619096842099</v>
      </c>
      <c r="G116" s="5">
        <v>2887.5569065185191</v>
      </c>
      <c r="H116" s="5">
        <v>34727.47</v>
      </c>
      <c r="I116" s="5">
        <v>32155.06481481481</v>
      </c>
      <c r="J116" s="5">
        <v>28070.95</v>
      </c>
      <c r="K116" s="5">
        <v>957.58999999999992</v>
      </c>
      <c r="L116" s="5">
        <v>5698.93</v>
      </c>
      <c r="M116" s="6">
        <v>1457</v>
      </c>
      <c r="N116" s="5">
        <v>114.6949968343083</v>
      </c>
      <c r="O116" s="61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13713.37</v>
      </c>
      <c r="W116" s="5">
        <v>1141.5110768518521</v>
      </c>
      <c r="X116" s="5">
        <v>12697.56481481481</v>
      </c>
      <c r="Y116" s="5">
        <v>3333.89</v>
      </c>
      <c r="Z116" s="5">
        <v>10112.15</v>
      </c>
      <c r="AA116" s="5">
        <v>267.33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13279.08</v>
      </c>
      <c r="AI116" s="5">
        <v>880</v>
      </c>
      <c r="AJ116" s="5">
        <v>12295.44444444444</v>
      </c>
      <c r="AK116" s="5">
        <v>1298.8900000000001</v>
      </c>
      <c r="AL116" s="5">
        <v>11770.69</v>
      </c>
      <c r="AM116" s="5">
        <v>209.5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7735.02</v>
      </c>
      <c r="BA116" s="5">
        <v>601.61266666666677</v>
      </c>
      <c r="BB116" s="5">
        <v>7162.0555555555557</v>
      </c>
      <c r="BC116" s="5">
        <v>1066.1500000000001</v>
      </c>
      <c r="BD116" s="5">
        <v>6188.11</v>
      </c>
      <c r="BE116" s="5">
        <v>480.76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61"/>
      <c r="BM116" s="6">
        <v>0</v>
      </c>
      <c r="BN116" s="6">
        <v>336</v>
      </c>
      <c r="BO116" s="6">
        <v>0</v>
      </c>
      <c r="BP116" s="6">
        <v>641</v>
      </c>
      <c r="BQ116" s="6">
        <v>0</v>
      </c>
      <c r="BR116" s="6">
        <v>0</v>
      </c>
      <c r="BS116" s="6">
        <v>480</v>
      </c>
      <c r="BT116" s="6">
        <v>0</v>
      </c>
      <c r="BU116" s="61"/>
      <c r="BV116" s="5">
        <v>2623.123743518518</v>
      </c>
      <c r="BW116" s="5">
        <v>264.43316299999998</v>
      </c>
      <c r="BX116" s="5">
        <v>0</v>
      </c>
      <c r="BY116" s="61"/>
      <c r="BZ116" s="5">
        <v>700</v>
      </c>
      <c r="CA116" s="5">
        <v>0</v>
      </c>
      <c r="CB116" s="5">
        <v>0</v>
      </c>
      <c r="CC116" s="5">
        <v>114.39</v>
      </c>
      <c r="CD116" s="5">
        <v>0</v>
      </c>
      <c r="CE116" s="5">
        <v>20</v>
      </c>
      <c r="CF116" s="5">
        <v>34.269005847953217</v>
      </c>
      <c r="CG116" s="5">
        <v>5</v>
      </c>
      <c r="CH116" s="5">
        <v>500</v>
      </c>
      <c r="CI116" s="5">
        <v>388.98243600000001</v>
      </c>
      <c r="CJ116" s="5">
        <v>3.8888888888888888</v>
      </c>
      <c r="CK116" s="5">
        <v>1766.530330736842</v>
      </c>
      <c r="CL116" s="5">
        <v>838.60964912280701</v>
      </c>
      <c r="CM116" s="5">
        <v>0</v>
      </c>
      <c r="CN116" s="5">
        <v>167.72192982456141</v>
      </c>
      <c r="CO116" s="5">
        <v>1006.331578947368</v>
      </c>
      <c r="CP116" s="61"/>
      <c r="CQ116" s="4"/>
    </row>
    <row r="117" spans="1:95" x14ac:dyDescent="0.25">
      <c r="A117" s="7"/>
      <c r="B117" s="7"/>
      <c r="C117" s="7" t="s">
        <v>189</v>
      </c>
      <c r="D117" s="7"/>
      <c r="E117" s="7"/>
      <c r="F117" s="8">
        <f t="shared" ref="F117:N117" si="0">SUM(F3:F116)</f>
        <v>300773.84871103236</v>
      </c>
      <c r="G117" s="8">
        <f t="shared" si="0"/>
        <v>281577.65798948146</v>
      </c>
      <c r="H117" s="8">
        <f t="shared" si="0"/>
        <v>2342331.1900000004</v>
      </c>
      <c r="I117" s="8">
        <f t="shared" si="0"/>
        <v>2168825.1759259254</v>
      </c>
      <c r="J117" s="8">
        <f t="shared" si="0"/>
        <v>1876563.3000000003</v>
      </c>
      <c r="K117" s="8">
        <f t="shared" si="0"/>
        <v>127227.52999999993</v>
      </c>
      <c r="L117" s="8">
        <f t="shared" si="0"/>
        <v>338540.35999999993</v>
      </c>
      <c r="M117" s="9">
        <f t="shared" si="0"/>
        <v>125571</v>
      </c>
      <c r="N117" s="8">
        <f t="shared" si="0"/>
        <v>-19196.190721550764</v>
      </c>
      <c r="O117" s="7"/>
      <c r="P117" s="8">
        <f t="shared" ref="P117:BK117" si="1">SUM(P3:P116)</f>
        <v>7099.6</v>
      </c>
      <c r="Q117" s="8">
        <f t="shared" si="1"/>
        <v>2331.0464814814814</v>
      </c>
      <c r="R117" s="8">
        <f t="shared" si="1"/>
        <v>6573.7037037037026</v>
      </c>
      <c r="S117" s="8">
        <f t="shared" si="1"/>
        <v>1062.29</v>
      </c>
      <c r="T117" s="8">
        <f t="shared" si="1"/>
        <v>4847.38</v>
      </c>
      <c r="U117" s="8">
        <f t="shared" si="1"/>
        <v>1189.9299999999998</v>
      </c>
      <c r="V117" s="8">
        <f t="shared" si="1"/>
        <v>760343.64</v>
      </c>
      <c r="W117" s="8">
        <f t="shared" si="1"/>
        <v>63291.567811111119</v>
      </c>
      <c r="X117" s="8">
        <f t="shared" si="1"/>
        <v>704021.88888888911</v>
      </c>
      <c r="Y117" s="8">
        <f t="shared" si="1"/>
        <v>102619.77999999998</v>
      </c>
      <c r="Z117" s="8">
        <f t="shared" si="1"/>
        <v>612794.2300000001</v>
      </c>
      <c r="AA117" s="8">
        <f t="shared" si="1"/>
        <v>44929.629999999976</v>
      </c>
      <c r="AB117" s="8">
        <f t="shared" si="1"/>
        <v>258464.22</v>
      </c>
      <c r="AC117" s="8">
        <f t="shared" si="1"/>
        <v>26474.088888888888</v>
      </c>
      <c r="AD117" s="8">
        <f t="shared" si="1"/>
        <v>239318.72222222225</v>
      </c>
      <c r="AE117" s="8">
        <f t="shared" si="1"/>
        <v>56711.74</v>
      </c>
      <c r="AF117" s="8">
        <f t="shared" si="1"/>
        <v>189353.24000000005</v>
      </c>
      <c r="AG117" s="8">
        <f t="shared" si="1"/>
        <v>12399.240000000003</v>
      </c>
      <c r="AH117" s="8">
        <f t="shared" si="1"/>
        <v>247188.07</v>
      </c>
      <c r="AI117" s="8">
        <f t="shared" si="1"/>
        <v>6410</v>
      </c>
      <c r="AJ117" s="8">
        <f t="shared" si="1"/>
        <v>228877.84259259258</v>
      </c>
      <c r="AK117" s="8">
        <f t="shared" si="1"/>
        <v>13244.31</v>
      </c>
      <c r="AL117" s="8">
        <f t="shared" si="1"/>
        <v>229639.39</v>
      </c>
      <c r="AM117" s="8">
        <f t="shared" si="1"/>
        <v>4304.3700000000008</v>
      </c>
      <c r="AN117" s="8">
        <f t="shared" si="1"/>
        <v>318830.48999999993</v>
      </c>
      <c r="AO117" s="8">
        <f t="shared" si="1"/>
        <v>20664.939166666663</v>
      </c>
      <c r="AP117" s="8">
        <f t="shared" si="1"/>
        <v>295213.41666666663</v>
      </c>
      <c r="AQ117" s="8">
        <f t="shared" si="1"/>
        <v>46163.499999999993</v>
      </c>
      <c r="AR117" s="8">
        <f t="shared" si="1"/>
        <v>252465.25</v>
      </c>
      <c r="AS117" s="8">
        <f t="shared" si="1"/>
        <v>20201.739999999994</v>
      </c>
      <c r="AT117" s="8">
        <f t="shared" si="1"/>
        <v>9136.99</v>
      </c>
      <c r="AU117" s="8">
        <f t="shared" si="1"/>
        <v>634.51319444444459</v>
      </c>
      <c r="AV117" s="8">
        <f t="shared" si="1"/>
        <v>8460.1759259259252</v>
      </c>
      <c r="AW117" s="8">
        <f t="shared" si="1"/>
        <v>0</v>
      </c>
      <c r="AX117" s="8">
        <f t="shared" si="1"/>
        <v>8078.9600000000009</v>
      </c>
      <c r="AY117" s="8">
        <f t="shared" si="1"/>
        <v>1058.03</v>
      </c>
      <c r="AZ117" s="8">
        <f t="shared" si="1"/>
        <v>707212.38000000024</v>
      </c>
      <c r="BA117" s="8">
        <f t="shared" si="1"/>
        <v>144447.65472222221</v>
      </c>
      <c r="BB117" s="8">
        <f t="shared" si="1"/>
        <v>654826.27777777764</v>
      </c>
      <c r="BC117" s="8">
        <f t="shared" si="1"/>
        <v>114008.54000000001</v>
      </c>
      <c r="BD117" s="8">
        <f t="shared" si="1"/>
        <v>551430.79999999981</v>
      </c>
      <c r="BE117" s="8">
        <f t="shared" si="1"/>
        <v>41773.040000000008</v>
      </c>
      <c r="BF117" s="8">
        <f t="shared" si="1"/>
        <v>34055.800000000003</v>
      </c>
      <c r="BG117" s="8">
        <f t="shared" si="1"/>
        <v>1689.5954166666666</v>
      </c>
      <c r="BH117" s="8">
        <f t="shared" si="1"/>
        <v>31533.148148148153</v>
      </c>
      <c r="BI117" s="8">
        <f t="shared" si="1"/>
        <v>4730.2000000000007</v>
      </c>
      <c r="BJ117" s="8">
        <f t="shared" si="1"/>
        <v>27954.05</v>
      </c>
      <c r="BK117" s="8">
        <f t="shared" si="1"/>
        <v>1371.55</v>
      </c>
      <c r="BL117" s="7"/>
      <c r="BM117" s="9">
        <f t="shared" ref="BM117:BT117" si="2">SUM(BM3:BM116)</f>
        <v>520</v>
      </c>
      <c r="BN117" s="9">
        <f t="shared" si="2"/>
        <v>23522</v>
      </c>
      <c r="BO117" s="9">
        <f t="shared" si="2"/>
        <v>17489</v>
      </c>
      <c r="BP117" s="9">
        <f t="shared" si="2"/>
        <v>10501</v>
      </c>
      <c r="BQ117" s="9">
        <f t="shared" si="2"/>
        <v>20865</v>
      </c>
      <c r="BR117" s="9">
        <f t="shared" si="2"/>
        <v>422</v>
      </c>
      <c r="BS117" s="9">
        <f t="shared" si="2"/>
        <v>49220</v>
      </c>
      <c r="BT117" s="9">
        <f t="shared" si="2"/>
        <v>3032</v>
      </c>
      <c r="BU117" s="7"/>
      <c r="BV117" s="8">
        <f>SUM(BV3:BV116)</f>
        <v>265943.40568148153</v>
      </c>
      <c r="BW117" s="8">
        <f>SUM(BW3:BW116)</f>
        <v>15634.252308000003</v>
      </c>
      <c r="BX117" s="8">
        <f>SUM(BX3:BX116)</f>
        <v>0</v>
      </c>
      <c r="BY117" s="7"/>
      <c r="BZ117" s="8">
        <f t="shared" ref="BZ117:CO117" si="3">SUM(BZ3:BZ116)</f>
        <v>38910.400000000016</v>
      </c>
      <c r="CA117" s="8">
        <f t="shared" si="3"/>
        <v>8515.67</v>
      </c>
      <c r="CB117" s="8">
        <f t="shared" si="3"/>
        <v>36470.199999999983</v>
      </c>
      <c r="CC117" s="8">
        <f t="shared" si="3"/>
        <v>7206.5700000000079</v>
      </c>
      <c r="CD117" s="8">
        <f t="shared" si="3"/>
        <v>45390.664999999972</v>
      </c>
      <c r="CE117" s="8">
        <f t="shared" si="3"/>
        <v>2280</v>
      </c>
      <c r="CF117" s="8">
        <f t="shared" si="3"/>
        <v>3906.6666666666742</v>
      </c>
      <c r="CG117" s="8">
        <f t="shared" si="3"/>
        <v>570</v>
      </c>
      <c r="CH117" s="8">
        <f t="shared" si="3"/>
        <v>17550</v>
      </c>
      <c r="CI117" s="8">
        <f t="shared" si="3"/>
        <v>24808.543711032267</v>
      </c>
      <c r="CJ117" s="8">
        <f t="shared" si="3"/>
        <v>443.33333333333439</v>
      </c>
      <c r="CK117" s="8">
        <f t="shared" si="3"/>
        <v>186052.04871103223</v>
      </c>
      <c r="CL117" s="8">
        <f t="shared" si="3"/>
        <v>95601.500000000116</v>
      </c>
      <c r="CM117" s="8">
        <f t="shared" si="3"/>
        <v>0</v>
      </c>
      <c r="CN117" s="8">
        <f t="shared" si="3"/>
        <v>19120.300000000036</v>
      </c>
      <c r="CO117" s="8">
        <f t="shared" si="3"/>
        <v>114721.80000000016</v>
      </c>
      <c r="CP117" s="7"/>
      <c r="CQ117" s="7"/>
    </row>
    <row r="119" spans="1:95" ht="20.100000000000001" customHeight="1" x14ac:dyDescent="0.25">
      <c r="M119" s="10" t="s">
        <v>190</v>
      </c>
      <c r="N119" s="11">
        <f>N120/COUNTIF(N3:N113,"&lt;&gt;0")</f>
        <v>0.4144144144144144</v>
      </c>
    </row>
    <row r="120" spans="1:95" ht="20.100000000000001" customHeight="1" x14ac:dyDescent="0.25">
      <c r="M120" s="12" t="s">
        <v>191</v>
      </c>
      <c r="N120" s="13">
        <f>COUNTIF(N3:N113,"&gt;0")</f>
        <v>46</v>
      </c>
    </row>
  </sheetData>
  <mergeCells count="20">
    <mergeCell ref="BZ1:CO1"/>
    <mergeCell ref="A1:A116"/>
    <mergeCell ref="BL1:BL116"/>
    <mergeCell ref="CP1:CP116"/>
    <mergeCell ref="BM1:BT1"/>
    <mergeCell ref="E1:E116"/>
    <mergeCell ref="O1:O116"/>
    <mergeCell ref="BU1:BU116"/>
    <mergeCell ref="AT1:AY1"/>
    <mergeCell ref="BF1:BK1"/>
    <mergeCell ref="F1:N1"/>
    <mergeCell ref="P1:U1"/>
    <mergeCell ref="AZ1:BE1"/>
    <mergeCell ref="BV1:BX1"/>
    <mergeCell ref="V1:AA1"/>
    <mergeCell ref="AB1:AG1"/>
    <mergeCell ref="AN1:AS1"/>
    <mergeCell ref="BY1:BY116"/>
    <mergeCell ref="B1:D1"/>
    <mergeCell ref="AH1:AM1"/>
  </mergeCells>
  <conditionalFormatting sqref="N3:N116">
    <cfRule type="cellIs" dxfId="5" priority="1" operator="greaterThanOrEqual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CQ119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0" width="19.85546875" customWidth="1"/>
    <col min="41" max="41" width="20.85546875" customWidth="1"/>
    <col min="42" max="42" width="19.85546875" customWidth="1"/>
    <col min="43" max="45" width="16.42578125" customWidth="1"/>
    <col min="46" max="46" width="18.710937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80" width="16.42578125" customWidth="1"/>
    <col min="81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7.570312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208</v>
      </c>
      <c r="D3" s="3" t="s">
        <v>107</v>
      </c>
      <c r="E3" s="60"/>
      <c r="F3" s="5">
        <v>4625.865640725664</v>
      </c>
      <c r="G3" s="5">
        <v>3782.6290502962961</v>
      </c>
      <c r="H3" s="5">
        <v>63390.31</v>
      </c>
      <c r="I3" s="5">
        <v>58694.731481481467</v>
      </c>
      <c r="J3" s="5">
        <v>60995.47</v>
      </c>
      <c r="K3" s="5">
        <v>2394.84</v>
      </c>
      <c r="L3" s="5">
        <v>0</v>
      </c>
      <c r="M3" s="6">
        <v>2735</v>
      </c>
      <c r="N3" s="5">
        <v>-843.23659042936788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21056.89</v>
      </c>
      <c r="W3" s="5">
        <v>1752.7911212962961</v>
      </c>
      <c r="X3" s="5">
        <v>19497.120370370369</v>
      </c>
      <c r="Y3" s="5">
        <v>0</v>
      </c>
      <c r="Z3" s="5">
        <v>20192.18</v>
      </c>
      <c r="AA3" s="5">
        <v>864.71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30333.81</v>
      </c>
      <c r="AI3" s="5">
        <v>880</v>
      </c>
      <c r="AJ3" s="5">
        <v>28086.861111111109</v>
      </c>
      <c r="AK3" s="5">
        <v>0</v>
      </c>
      <c r="AL3" s="5">
        <v>29636.36</v>
      </c>
      <c r="AM3" s="5">
        <v>697.45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11999.61</v>
      </c>
      <c r="BA3" s="5">
        <v>555.53750000000002</v>
      </c>
      <c r="BB3" s="5">
        <v>11110.75</v>
      </c>
      <c r="BC3" s="5">
        <v>0</v>
      </c>
      <c r="BD3" s="5">
        <v>11166.93</v>
      </c>
      <c r="BE3" s="5">
        <v>832.68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475</v>
      </c>
      <c r="BO3" s="6">
        <v>0</v>
      </c>
      <c r="BP3" s="6">
        <v>1430</v>
      </c>
      <c r="BQ3" s="6">
        <v>0</v>
      </c>
      <c r="BR3" s="6">
        <v>0</v>
      </c>
      <c r="BS3" s="6">
        <v>830</v>
      </c>
      <c r="BT3" s="6">
        <v>0</v>
      </c>
      <c r="BU3" s="60"/>
      <c r="BV3" s="5">
        <v>3188.3286212962962</v>
      </c>
      <c r="BW3" s="5">
        <v>594.30042900000001</v>
      </c>
      <c r="BX3" s="5">
        <v>0</v>
      </c>
      <c r="BY3" s="60"/>
      <c r="BZ3" s="5">
        <v>1217.3599999999999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34.572271386430678</v>
      </c>
      <c r="CG3" s="5">
        <v>5</v>
      </c>
      <c r="CH3" s="5">
        <v>380</v>
      </c>
      <c r="CI3" s="5">
        <v>849.43015400000002</v>
      </c>
      <c r="CJ3" s="5">
        <v>3.9233038348082601</v>
      </c>
      <c r="CK3" s="5">
        <v>3613.0757292212388</v>
      </c>
      <c r="CL3" s="5">
        <v>843.99159292035404</v>
      </c>
      <c r="CM3" s="5">
        <v>0</v>
      </c>
      <c r="CN3" s="5">
        <v>168.79831858407081</v>
      </c>
      <c r="CO3" s="5">
        <v>1012.789911504425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2108.7734887256638</v>
      </c>
      <c r="G4" s="5">
        <v>902.56022729629638</v>
      </c>
      <c r="H4" s="5">
        <v>12664.03</v>
      </c>
      <c r="I4" s="5">
        <v>11725.953703703701</v>
      </c>
      <c r="J4" s="5">
        <v>11919.56</v>
      </c>
      <c r="K4" s="5">
        <v>744.47</v>
      </c>
      <c r="L4" s="5">
        <v>0</v>
      </c>
      <c r="M4" s="6">
        <v>883</v>
      </c>
      <c r="N4" s="5">
        <v>-1206.2132614293671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2315.39</v>
      </c>
      <c r="W4" s="5">
        <v>192.73477870370371</v>
      </c>
      <c r="X4" s="5">
        <v>2143.87962962963</v>
      </c>
      <c r="Y4" s="5">
        <v>0</v>
      </c>
      <c r="Z4" s="5">
        <v>2233.39</v>
      </c>
      <c r="AA4" s="5">
        <v>82</v>
      </c>
      <c r="AB4" s="5">
        <v>3076.98</v>
      </c>
      <c r="AC4" s="5">
        <v>213.67916666666659</v>
      </c>
      <c r="AD4" s="5">
        <v>2849.0555555555552</v>
      </c>
      <c r="AE4" s="5">
        <v>0</v>
      </c>
      <c r="AF4" s="5">
        <v>2901.76</v>
      </c>
      <c r="AG4" s="5">
        <v>175.22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40.5</v>
      </c>
      <c r="AO4" s="5">
        <v>2.625</v>
      </c>
      <c r="AP4" s="5">
        <v>37.5</v>
      </c>
      <c r="AQ4" s="5">
        <v>0</v>
      </c>
      <c r="AR4" s="5">
        <v>40.5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7231.16</v>
      </c>
      <c r="BA4" s="5">
        <v>334.77592592592589</v>
      </c>
      <c r="BB4" s="5">
        <v>6695.5185185185182</v>
      </c>
      <c r="BC4" s="5">
        <v>0</v>
      </c>
      <c r="BD4" s="5">
        <v>6743.91</v>
      </c>
      <c r="BE4" s="5">
        <v>487.25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75</v>
      </c>
      <c r="BO4" s="6">
        <v>186</v>
      </c>
      <c r="BP4" s="6">
        <v>0</v>
      </c>
      <c r="BQ4" s="6">
        <v>1</v>
      </c>
      <c r="BR4" s="6">
        <v>0</v>
      </c>
      <c r="BS4" s="6">
        <v>621</v>
      </c>
      <c r="BT4" s="6">
        <v>0</v>
      </c>
      <c r="BU4" s="60"/>
      <c r="BV4" s="5">
        <v>743.81487129629636</v>
      </c>
      <c r="BW4" s="5">
        <v>158.74535599999999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34.572271386430678</v>
      </c>
      <c r="CG4" s="5">
        <v>5</v>
      </c>
      <c r="CH4" s="5">
        <v>0</v>
      </c>
      <c r="CI4" s="5">
        <v>169.698002</v>
      </c>
      <c r="CJ4" s="5">
        <v>3.9233038348082601</v>
      </c>
      <c r="CK4" s="5">
        <v>1095.9835772212391</v>
      </c>
      <c r="CL4" s="5">
        <v>843.99159292035404</v>
      </c>
      <c r="CM4" s="5">
        <v>0</v>
      </c>
      <c r="CN4" s="5">
        <v>168.79831858407081</v>
      </c>
      <c r="CO4" s="5">
        <v>1012.789911504425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2423.6462867256641</v>
      </c>
      <c r="G5" s="5">
        <v>1845.8908365185191</v>
      </c>
      <c r="H5" s="5">
        <v>36162</v>
      </c>
      <c r="I5" s="5">
        <v>33483.333333333343</v>
      </c>
      <c r="J5" s="5">
        <v>34431.240000000013</v>
      </c>
      <c r="K5" s="5">
        <v>1730.76</v>
      </c>
      <c r="L5" s="5">
        <v>0</v>
      </c>
      <c r="M5" s="6">
        <v>2064</v>
      </c>
      <c r="N5" s="5">
        <v>-577.75545020714503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8068.58</v>
      </c>
      <c r="W5" s="5">
        <v>671.6345759259259</v>
      </c>
      <c r="X5" s="5">
        <v>7470.9074074074069</v>
      </c>
      <c r="Y5" s="5">
        <v>0</v>
      </c>
      <c r="Z5" s="5">
        <v>7505.97</v>
      </c>
      <c r="AA5" s="5">
        <v>562.61</v>
      </c>
      <c r="AB5" s="5">
        <v>22874.48</v>
      </c>
      <c r="AC5" s="5">
        <v>500</v>
      </c>
      <c r="AD5" s="5">
        <v>21180.074074074069</v>
      </c>
      <c r="AE5" s="5">
        <v>0</v>
      </c>
      <c r="AF5" s="5">
        <v>21804.47</v>
      </c>
      <c r="AG5" s="5">
        <v>1070.01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5218.9400000000014</v>
      </c>
      <c r="BA5" s="5">
        <v>241.61759259259259</v>
      </c>
      <c r="BB5" s="5">
        <v>4832.3518518518522</v>
      </c>
      <c r="BC5" s="5">
        <v>0</v>
      </c>
      <c r="BD5" s="5">
        <v>5120.8</v>
      </c>
      <c r="BE5" s="5">
        <v>98.14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241</v>
      </c>
      <c r="BO5" s="6">
        <v>1465</v>
      </c>
      <c r="BP5" s="6">
        <v>0</v>
      </c>
      <c r="BQ5" s="6">
        <v>0</v>
      </c>
      <c r="BR5" s="6">
        <v>0</v>
      </c>
      <c r="BS5" s="6">
        <v>358</v>
      </c>
      <c r="BT5" s="6">
        <v>0</v>
      </c>
      <c r="BU5" s="60"/>
      <c r="BV5" s="5">
        <v>1413.2521685185191</v>
      </c>
      <c r="BW5" s="5">
        <v>432.63866800000011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34.572271386430678</v>
      </c>
      <c r="CG5" s="5">
        <v>5</v>
      </c>
      <c r="CH5" s="5">
        <v>0</v>
      </c>
      <c r="CI5" s="5">
        <v>484.57080000000008</v>
      </c>
      <c r="CJ5" s="5">
        <v>3.9233038348082601</v>
      </c>
      <c r="CK5" s="5">
        <v>1410.856375221239</v>
      </c>
      <c r="CL5" s="5">
        <v>843.99159292035404</v>
      </c>
      <c r="CM5" s="5">
        <v>0</v>
      </c>
      <c r="CN5" s="5">
        <v>168.79831858407081</v>
      </c>
      <c r="CO5" s="5">
        <v>1012.789911504425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2896.152932725664</v>
      </c>
      <c r="G6" s="5">
        <v>5046.7729337037044</v>
      </c>
      <c r="H6" s="5">
        <v>71423.69</v>
      </c>
      <c r="I6" s="5">
        <v>66133.046296296292</v>
      </c>
      <c r="J6" s="5">
        <v>66411.709999999992</v>
      </c>
      <c r="K6" s="5">
        <v>5011.9799999999996</v>
      </c>
      <c r="L6" s="5">
        <v>0</v>
      </c>
      <c r="M6" s="6">
        <v>3206</v>
      </c>
      <c r="N6" s="5">
        <v>2150.62000097804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24599.94</v>
      </c>
      <c r="W6" s="5">
        <v>2047.7172277777779</v>
      </c>
      <c r="X6" s="5">
        <v>22777.722222222219</v>
      </c>
      <c r="Y6" s="5">
        <v>0</v>
      </c>
      <c r="Z6" s="5">
        <v>22862.39</v>
      </c>
      <c r="AA6" s="5">
        <v>1737.55</v>
      </c>
      <c r="AB6" s="5">
        <v>59</v>
      </c>
      <c r="AC6" s="5">
        <v>4.0972222222222214</v>
      </c>
      <c r="AD6" s="5">
        <v>54.629629629629633</v>
      </c>
      <c r="AE6" s="5">
        <v>0</v>
      </c>
      <c r="AF6" s="5">
        <v>59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34900.550000000003</v>
      </c>
      <c r="AO6" s="5">
        <v>2262.072685185185</v>
      </c>
      <c r="AP6" s="5">
        <v>32315.324074074069</v>
      </c>
      <c r="AQ6" s="5">
        <v>0</v>
      </c>
      <c r="AR6" s="5">
        <v>32256.43</v>
      </c>
      <c r="AS6" s="5">
        <v>2644.12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11864.2</v>
      </c>
      <c r="BA6" s="5">
        <v>549.26851851851848</v>
      </c>
      <c r="BB6" s="5">
        <v>10985.37037037037</v>
      </c>
      <c r="BC6" s="5">
        <v>0</v>
      </c>
      <c r="BD6" s="5">
        <v>11233.89</v>
      </c>
      <c r="BE6" s="5">
        <v>630.30999999999995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632</v>
      </c>
      <c r="BO6" s="6">
        <v>1</v>
      </c>
      <c r="BP6" s="6">
        <v>0</v>
      </c>
      <c r="BQ6" s="6">
        <v>1998</v>
      </c>
      <c r="BR6" s="6">
        <v>0</v>
      </c>
      <c r="BS6" s="6">
        <v>575</v>
      </c>
      <c r="BT6" s="6">
        <v>0</v>
      </c>
      <c r="BU6" s="60"/>
      <c r="BV6" s="5">
        <v>4863.1556537037031</v>
      </c>
      <c r="BW6" s="5">
        <v>183.61727999999999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34.572271386430678</v>
      </c>
      <c r="CG6" s="5">
        <v>5</v>
      </c>
      <c r="CH6" s="5">
        <v>0</v>
      </c>
      <c r="CI6" s="5">
        <v>957.0774459999999</v>
      </c>
      <c r="CJ6" s="5">
        <v>3.9233038348082601</v>
      </c>
      <c r="CK6" s="5">
        <v>1883.363021221239</v>
      </c>
      <c r="CL6" s="5">
        <v>843.99159292035404</v>
      </c>
      <c r="CM6" s="5">
        <v>0</v>
      </c>
      <c r="CN6" s="5">
        <v>168.79831858407081</v>
      </c>
      <c r="CO6" s="5">
        <v>1012.789911504425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2716.621064725663</v>
      </c>
      <c r="G7" s="5">
        <v>878.40289240740742</v>
      </c>
      <c r="H7" s="5">
        <v>13249.67</v>
      </c>
      <c r="I7" s="5">
        <v>12268.21296296296</v>
      </c>
      <c r="J7" s="5">
        <v>12261.64</v>
      </c>
      <c r="K7" s="5">
        <v>988.03</v>
      </c>
      <c r="L7" s="5">
        <v>0</v>
      </c>
      <c r="M7" s="6">
        <v>539</v>
      </c>
      <c r="N7" s="5">
        <v>-1838.2181723182559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2828.47</v>
      </c>
      <c r="W7" s="5">
        <v>235.44393796296299</v>
      </c>
      <c r="X7" s="5">
        <v>2618.9537037037039</v>
      </c>
      <c r="Y7" s="5">
        <v>0</v>
      </c>
      <c r="Z7" s="5">
        <v>2562.0300000000002</v>
      </c>
      <c r="AA7" s="5">
        <v>266.44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3.05</v>
      </c>
      <c r="AO7" s="5">
        <v>0.19768518518518521</v>
      </c>
      <c r="AP7" s="5">
        <v>2.824074074074074</v>
      </c>
      <c r="AQ7" s="5">
        <v>0</v>
      </c>
      <c r="AR7" s="5">
        <v>3.05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10418.15</v>
      </c>
      <c r="BA7" s="5">
        <v>482.32175925925918</v>
      </c>
      <c r="BB7" s="5">
        <v>9646.4351851851843</v>
      </c>
      <c r="BC7" s="5">
        <v>0</v>
      </c>
      <c r="BD7" s="5">
        <v>9696.56</v>
      </c>
      <c r="BE7" s="5">
        <v>721.59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68</v>
      </c>
      <c r="BO7" s="6">
        <v>0</v>
      </c>
      <c r="BP7" s="6">
        <v>0</v>
      </c>
      <c r="BQ7" s="6">
        <v>1</v>
      </c>
      <c r="BR7" s="6">
        <v>0</v>
      </c>
      <c r="BS7" s="6">
        <v>470</v>
      </c>
      <c r="BT7" s="6">
        <v>0</v>
      </c>
      <c r="BU7" s="60"/>
      <c r="BV7" s="5">
        <v>717.96338240740738</v>
      </c>
      <c r="BW7" s="5">
        <v>160.43951000000001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34.572271386430678</v>
      </c>
      <c r="CG7" s="5">
        <v>5</v>
      </c>
      <c r="CH7" s="5">
        <v>600</v>
      </c>
      <c r="CI7" s="5">
        <v>177.54557800000001</v>
      </c>
      <c r="CJ7" s="5">
        <v>3.9233038348082601</v>
      </c>
      <c r="CK7" s="5">
        <v>1703.831153221239</v>
      </c>
      <c r="CL7" s="5">
        <v>843.99159292035404</v>
      </c>
      <c r="CM7" s="5">
        <v>0</v>
      </c>
      <c r="CN7" s="5">
        <v>168.79831858407081</v>
      </c>
      <c r="CO7" s="5">
        <v>1012.789911504425</v>
      </c>
      <c r="CP7" s="60"/>
      <c r="CQ7" s="4"/>
    </row>
    <row r="8" spans="1:95" ht="18.95" customHeight="1" x14ac:dyDescent="0.25">
      <c r="A8" s="60"/>
      <c r="B8" s="3">
        <v>1106</v>
      </c>
      <c r="C8" s="4" t="s">
        <v>185</v>
      </c>
      <c r="D8" s="3" t="s">
        <v>107</v>
      </c>
      <c r="E8" s="60"/>
      <c r="F8" s="5">
        <v>2981.9273547256639</v>
      </c>
      <c r="G8" s="5">
        <v>3230.9893642222219</v>
      </c>
      <c r="H8" s="5">
        <v>47974.02</v>
      </c>
      <c r="I8" s="5">
        <v>44420.388888888891</v>
      </c>
      <c r="J8" s="5">
        <v>44600.08</v>
      </c>
      <c r="K8" s="5">
        <v>3373.94</v>
      </c>
      <c r="L8" s="5">
        <v>0</v>
      </c>
      <c r="M8" s="6">
        <v>2172</v>
      </c>
      <c r="N8" s="5">
        <v>249.0620094965584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12586.54</v>
      </c>
      <c r="W8" s="5">
        <v>1047.7129129629629</v>
      </c>
      <c r="X8" s="5">
        <v>11654.203703703701</v>
      </c>
      <c r="Y8" s="5">
        <v>0</v>
      </c>
      <c r="Z8" s="5">
        <v>11887.59</v>
      </c>
      <c r="AA8" s="5">
        <v>698.95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35387.480000000003</v>
      </c>
      <c r="BA8" s="5">
        <v>1638.3092592592591</v>
      </c>
      <c r="BB8" s="5">
        <v>32766.18518518519</v>
      </c>
      <c r="BC8" s="5">
        <v>0</v>
      </c>
      <c r="BD8" s="5">
        <v>32712.49</v>
      </c>
      <c r="BE8" s="5">
        <v>2674.99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345</v>
      </c>
      <c r="BO8" s="6">
        <v>0</v>
      </c>
      <c r="BP8" s="6">
        <v>0</v>
      </c>
      <c r="BQ8" s="6">
        <v>0</v>
      </c>
      <c r="BR8" s="6">
        <v>0</v>
      </c>
      <c r="BS8" s="6">
        <v>1827</v>
      </c>
      <c r="BT8" s="6">
        <v>0</v>
      </c>
      <c r="BU8" s="60"/>
      <c r="BV8" s="5">
        <v>2686.0221722222218</v>
      </c>
      <c r="BW8" s="5">
        <v>544.96719200000007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34.572271386430678</v>
      </c>
      <c r="CG8" s="5">
        <v>5</v>
      </c>
      <c r="CH8" s="5">
        <v>400</v>
      </c>
      <c r="CI8" s="5">
        <v>642.85186800000008</v>
      </c>
      <c r="CJ8" s="5">
        <v>3.9233038348082601</v>
      </c>
      <c r="CK8" s="5">
        <v>1969.137443221239</v>
      </c>
      <c r="CL8" s="5">
        <v>843.99159292035404</v>
      </c>
      <c r="CM8" s="5">
        <v>0</v>
      </c>
      <c r="CN8" s="5">
        <v>168.79831858407081</v>
      </c>
      <c r="CO8" s="5">
        <v>1012.789911504425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2390.901644725664</v>
      </c>
      <c r="G9" s="5">
        <v>2365.6555042222221</v>
      </c>
      <c r="H9" s="5">
        <v>33718.370000000003</v>
      </c>
      <c r="I9" s="5">
        <v>31220.71296296296</v>
      </c>
      <c r="J9" s="5">
        <v>31628.22</v>
      </c>
      <c r="K9" s="5">
        <v>2090.15</v>
      </c>
      <c r="L9" s="5">
        <v>0</v>
      </c>
      <c r="M9" s="6">
        <v>2072</v>
      </c>
      <c r="N9" s="5">
        <v>-25.246140503441438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13150.54</v>
      </c>
      <c r="W9" s="5">
        <v>1094.6606907407411</v>
      </c>
      <c r="X9" s="5">
        <v>12176.425925925931</v>
      </c>
      <c r="Y9" s="5">
        <v>0</v>
      </c>
      <c r="Z9" s="5">
        <v>12292.58</v>
      </c>
      <c r="AA9" s="5">
        <v>857.96</v>
      </c>
      <c r="AB9" s="5">
        <v>87.949999999999989</v>
      </c>
      <c r="AC9" s="5">
        <v>6.1076388888888884</v>
      </c>
      <c r="AD9" s="5">
        <v>81.435185185185176</v>
      </c>
      <c r="AE9" s="5">
        <v>0</v>
      </c>
      <c r="AF9" s="5">
        <v>64.05</v>
      </c>
      <c r="AG9" s="5">
        <v>23.9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20479.88</v>
      </c>
      <c r="BA9" s="5">
        <v>948.14259259259256</v>
      </c>
      <c r="BB9" s="5">
        <v>18962.85185185185</v>
      </c>
      <c r="BC9" s="5">
        <v>0</v>
      </c>
      <c r="BD9" s="5">
        <v>19271.59</v>
      </c>
      <c r="BE9" s="5">
        <v>1208.29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518</v>
      </c>
      <c r="BO9" s="6">
        <v>5</v>
      </c>
      <c r="BP9" s="6">
        <v>0</v>
      </c>
      <c r="BQ9" s="6">
        <v>0</v>
      </c>
      <c r="BR9" s="6">
        <v>0</v>
      </c>
      <c r="BS9" s="6">
        <v>1549</v>
      </c>
      <c r="BT9" s="6">
        <v>0</v>
      </c>
      <c r="BU9" s="60"/>
      <c r="BV9" s="5">
        <v>2048.9109222222219</v>
      </c>
      <c r="BW9" s="5">
        <v>316.74458199999998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34.572271386430678</v>
      </c>
      <c r="CG9" s="5">
        <v>5</v>
      </c>
      <c r="CH9" s="5">
        <v>0</v>
      </c>
      <c r="CI9" s="5">
        <v>451.82615800000008</v>
      </c>
      <c r="CJ9" s="5">
        <v>3.9233038348082601</v>
      </c>
      <c r="CK9" s="5">
        <v>1378.1117332212391</v>
      </c>
      <c r="CL9" s="5">
        <v>843.99159292035404</v>
      </c>
      <c r="CM9" s="5">
        <v>0</v>
      </c>
      <c r="CN9" s="5">
        <v>168.79831858407081</v>
      </c>
      <c r="CO9" s="5">
        <v>1012.789911504425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2437.4583607256641</v>
      </c>
      <c r="G10" s="5">
        <v>1491.8959559629629</v>
      </c>
      <c r="H10" s="5">
        <v>21521.11</v>
      </c>
      <c r="I10" s="5">
        <v>19926.953703703701</v>
      </c>
      <c r="J10" s="5">
        <v>20032.05</v>
      </c>
      <c r="K10" s="5">
        <v>1489.06</v>
      </c>
      <c r="L10" s="5">
        <v>0</v>
      </c>
      <c r="M10" s="6">
        <v>1422</v>
      </c>
      <c r="N10" s="5">
        <v>-945.56240476270045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7822.4900000000007</v>
      </c>
      <c r="W10" s="5">
        <v>651.14986203703711</v>
      </c>
      <c r="X10" s="5">
        <v>7243.0462962962974</v>
      </c>
      <c r="Y10" s="5">
        <v>0</v>
      </c>
      <c r="Z10" s="5">
        <v>6945.85</v>
      </c>
      <c r="AA10" s="5">
        <v>876.64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13497.17</v>
      </c>
      <c r="BA10" s="5">
        <v>624.86898148148157</v>
      </c>
      <c r="BB10" s="5">
        <v>12497.37962962963</v>
      </c>
      <c r="BC10" s="5">
        <v>0</v>
      </c>
      <c r="BD10" s="5">
        <v>12900.75</v>
      </c>
      <c r="BE10" s="5">
        <v>596.41999999999996</v>
      </c>
      <c r="BF10" s="5">
        <v>201.45</v>
      </c>
      <c r="BG10" s="5">
        <v>8.0206944444444428</v>
      </c>
      <c r="BH10" s="5">
        <v>186.52777777777769</v>
      </c>
      <c r="BI10" s="5">
        <v>0</v>
      </c>
      <c r="BJ10" s="5">
        <v>185.45</v>
      </c>
      <c r="BK10" s="5">
        <v>16</v>
      </c>
      <c r="BL10" s="60"/>
      <c r="BM10" s="6">
        <v>0</v>
      </c>
      <c r="BN10" s="6">
        <v>343</v>
      </c>
      <c r="BO10" s="6">
        <v>0</v>
      </c>
      <c r="BP10" s="6">
        <v>0</v>
      </c>
      <c r="BQ10" s="6">
        <v>0</v>
      </c>
      <c r="BR10" s="6">
        <v>0</v>
      </c>
      <c r="BS10" s="6">
        <v>1066</v>
      </c>
      <c r="BT10" s="6">
        <v>13</v>
      </c>
      <c r="BU10" s="60"/>
      <c r="BV10" s="5">
        <v>1284.0395379629631</v>
      </c>
      <c r="BW10" s="5">
        <v>207.85641799999999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34.572271386430678</v>
      </c>
      <c r="CG10" s="5">
        <v>5</v>
      </c>
      <c r="CH10" s="5">
        <v>210</v>
      </c>
      <c r="CI10" s="5">
        <v>288.38287400000002</v>
      </c>
      <c r="CJ10" s="5">
        <v>3.9233038348082601</v>
      </c>
      <c r="CK10" s="5">
        <v>1424.6684492212389</v>
      </c>
      <c r="CL10" s="5">
        <v>843.99159292035404</v>
      </c>
      <c r="CM10" s="5">
        <v>0</v>
      </c>
      <c r="CN10" s="5">
        <v>168.79831858407081</v>
      </c>
      <c r="CO10" s="5">
        <v>1012.789911504425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2448.160598725663</v>
      </c>
      <c r="G11" s="5">
        <v>580.23293822222217</v>
      </c>
      <c r="H11" s="5">
        <v>8140.68</v>
      </c>
      <c r="I11" s="5">
        <v>7537.6666666666661</v>
      </c>
      <c r="J11" s="5">
        <v>7602.89</v>
      </c>
      <c r="K11" s="5">
        <v>537.79</v>
      </c>
      <c r="L11" s="5">
        <v>0</v>
      </c>
      <c r="M11" s="6">
        <v>607</v>
      </c>
      <c r="N11" s="5">
        <v>-1867.9276605034411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3619.64</v>
      </c>
      <c r="W11" s="5">
        <v>301.30151481481482</v>
      </c>
      <c r="X11" s="5">
        <v>3351.5185185185178</v>
      </c>
      <c r="Y11" s="5">
        <v>0</v>
      </c>
      <c r="Z11" s="5">
        <v>3256.79</v>
      </c>
      <c r="AA11" s="5">
        <v>362.85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4521.04</v>
      </c>
      <c r="BA11" s="5">
        <v>209.3074074074074</v>
      </c>
      <c r="BB11" s="5">
        <v>4186.1481481481478</v>
      </c>
      <c r="BC11" s="5">
        <v>0</v>
      </c>
      <c r="BD11" s="5">
        <v>4346.1000000000004</v>
      </c>
      <c r="BE11" s="5">
        <v>174.94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159</v>
      </c>
      <c r="BO11" s="6">
        <v>0</v>
      </c>
      <c r="BP11" s="6">
        <v>0</v>
      </c>
      <c r="BQ11" s="6">
        <v>0</v>
      </c>
      <c r="BR11" s="6">
        <v>0</v>
      </c>
      <c r="BS11" s="6">
        <v>448</v>
      </c>
      <c r="BT11" s="6">
        <v>0</v>
      </c>
      <c r="BU11" s="60"/>
      <c r="BV11" s="5">
        <v>510.60892222222219</v>
      </c>
      <c r="BW11" s="5">
        <v>69.624015999999997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34.572271386430678</v>
      </c>
      <c r="CG11" s="5">
        <v>5</v>
      </c>
      <c r="CH11" s="5">
        <v>400</v>
      </c>
      <c r="CI11" s="5">
        <v>109.085112</v>
      </c>
      <c r="CJ11" s="5">
        <v>3.9233038348082601</v>
      </c>
      <c r="CK11" s="5">
        <v>1435.370687221239</v>
      </c>
      <c r="CL11" s="5">
        <v>843.99159292035404</v>
      </c>
      <c r="CM11" s="5">
        <v>0</v>
      </c>
      <c r="CN11" s="5">
        <v>168.79831858407081</v>
      </c>
      <c r="CO11" s="5">
        <v>1012.789911504425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2556.751824725663</v>
      </c>
      <c r="G12" s="5">
        <v>611.86317974074063</v>
      </c>
      <c r="H12" s="5">
        <v>8781.07</v>
      </c>
      <c r="I12" s="5">
        <v>8130.6203703703704</v>
      </c>
      <c r="J12" s="5">
        <v>7940.59</v>
      </c>
      <c r="K12" s="5">
        <v>840.48</v>
      </c>
      <c r="L12" s="5">
        <v>0</v>
      </c>
      <c r="M12" s="6">
        <v>782</v>
      </c>
      <c r="N12" s="5">
        <v>-1944.8886449849231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3253.91</v>
      </c>
      <c r="W12" s="5">
        <v>270.8578787037037</v>
      </c>
      <c r="X12" s="5">
        <v>3012.87962962963</v>
      </c>
      <c r="Y12" s="5">
        <v>0</v>
      </c>
      <c r="Z12" s="5">
        <v>3062.38</v>
      </c>
      <c r="AA12" s="5">
        <v>191.53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5527.16</v>
      </c>
      <c r="BA12" s="5">
        <v>255.887037037037</v>
      </c>
      <c r="BB12" s="5">
        <v>5117.74074074074</v>
      </c>
      <c r="BC12" s="5">
        <v>0</v>
      </c>
      <c r="BD12" s="5">
        <v>4878.21</v>
      </c>
      <c r="BE12" s="5">
        <v>648.95000000000005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131</v>
      </c>
      <c r="BO12" s="6">
        <v>0</v>
      </c>
      <c r="BP12" s="6">
        <v>0</v>
      </c>
      <c r="BQ12" s="6">
        <v>0</v>
      </c>
      <c r="BR12" s="6">
        <v>0</v>
      </c>
      <c r="BS12" s="6">
        <v>651</v>
      </c>
      <c r="BT12" s="6">
        <v>0</v>
      </c>
      <c r="BU12" s="60"/>
      <c r="BV12" s="5">
        <v>526.74491574074068</v>
      </c>
      <c r="BW12" s="5">
        <v>85.118263999999996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34.572271386430678</v>
      </c>
      <c r="CG12" s="5">
        <v>5</v>
      </c>
      <c r="CH12" s="5">
        <v>500</v>
      </c>
      <c r="CI12" s="5">
        <v>117.666338</v>
      </c>
      <c r="CJ12" s="5">
        <v>3.9233038348082601</v>
      </c>
      <c r="CK12" s="5">
        <v>1543.961913221239</v>
      </c>
      <c r="CL12" s="5">
        <v>843.99159292035404</v>
      </c>
      <c r="CM12" s="5">
        <v>0</v>
      </c>
      <c r="CN12" s="5">
        <v>168.79831858407081</v>
      </c>
      <c r="CO12" s="5">
        <v>1012.789911504425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2102.687340725663</v>
      </c>
      <c r="G13" s="5">
        <v>3005.6834739999999</v>
      </c>
      <c r="H13" s="5">
        <v>3615.81</v>
      </c>
      <c r="I13" s="5">
        <v>3347.9722222222222</v>
      </c>
      <c r="J13" s="5">
        <v>3490.38</v>
      </c>
      <c r="K13" s="5">
        <v>125.43</v>
      </c>
      <c r="L13" s="5">
        <v>0</v>
      </c>
      <c r="M13" s="6">
        <v>280</v>
      </c>
      <c r="N13" s="5">
        <v>902.99613327433644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3615.81</v>
      </c>
      <c r="BA13" s="5">
        <v>2950</v>
      </c>
      <c r="BB13" s="5">
        <v>3347.9722222222222</v>
      </c>
      <c r="BC13" s="5">
        <v>0</v>
      </c>
      <c r="BD13" s="5">
        <v>3490.38</v>
      </c>
      <c r="BE13" s="5">
        <v>125.43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60"/>
      <c r="BV13" s="5">
        <v>2950</v>
      </c>
      <c r="BW13" s="5">
        <v>55.683473999999997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34.572271386430678</v>
      </c>
      <c r="CG13" s="5">
        <v>5</v>
      </c>
      <c r="CH13" s="5">
        <v>210</v>
      </c>
      <c r="CI13" s="5">
        <v>48.451853999999997</v>
      </c>
      <c r="CJ13" s="5">
        <v>3.9233038348082601</v>
      </c>
      <c r="CK13" s="5">
        <v>1089.897429221239</v>
      </c>
      <c r="CL13" s="5">
        <v>843.99159292035404</v>
      </c>
      <c r="CM13" s="5">
        <v>0</v>
      </c>
      <c r="CN13" s="5">
        <v>168.79831858407081</v>
      </c>
      <c r="CO13" s="5">
        <v>1012.789911504425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2212.7178087256639</v>
      </c>
      <c r="G14" s="5">
        <v>3560.7479738148149</v>
      </c>
      <c r="H14" s="5">
        <v>10218.83</v>
      </c>
      <c r="I14" s="5">
        <v>9461.8796296296277</v>
      </c>
      <c r="J14" s="5">
        <v>9567.86</v>
      </c>
      <c r="K14" s="5">
        <v>650.97</v>
      </c>
      <c r="L14" s="5">
        <v>0</v>
      </c>
      <c r="M14" s="6">
        <v>416</v>
      </c>
      <c r="N14" s="5">
        <v>1348.0301650891511</v>
      </c>
      <c r="O14" s="60"/>
      <c r="P14" s="5">
        <v>1785.65</v>
      </c>
      <c r="Q14" s="5">
        <v>115.7365740740741</v>
      </c>
      <c r="R14" s="5">
        <v>1653.3796296296291</v>
      </c>
      <c r="S14" s="5">
        <v>0</v>
      </c>
      <c r="T14" s="5">
        <v>1727.59</v>
      </c>
      <c r="U14" s="5">
        <v>58.06</v>
      </c>
      <c r="V14" s="5">
        <v>1291.8699999999999</v>
      </c>
      <c r="W14" s="5">
        <v>107.5362157407407</v>
      </c>
      <c r="X14" s="5">
        <v>1196.1759259259261</v>
      </c>
      <c r="Y14" s="5">
        <v>0</v>
      </c>
      <c r="Z14" s="5">
        <v>1291.8699999999999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7141.3099999999986</v>
      </c>
      <c r="BA14" s="5">
        <v>3200</v>
      </c>
      <c r="BB14" s="5">
        <v>6612.324074074073</v>
      </c>
      <c r="BC14" s="5">
        <v>0</v>
      </c>
      <c r="BD14" s="5">
        <v>6548.4</v>
      </c>
      <c r="BE14" s="5">
        <v>592.91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96</v>
      </c>
      <c r="BN14" s="6">
        <v>37</v>
      </c>
      <c r="BO14" s="6">
        <v>0</v>
      </c>
      <c r="BP14" s="6">
        <v>0</v>
      </c>
      <c r="BQ14" s="6">
        <v>0</v>
      </c>
      <c r="BR14" s="6">
        <v>0</v>
      </c>
      <c r="BS14" s="6">
        <v>283</v>
      </c>
      <c r="BT14" s="6">
        <v>0</v>
      </c>
      <c r="BU14" s="60"/>
      <c r="BV14" s="5">
        <v>3423.272789814815</v>
      </c>
      <c r="BW14" s="5">
        <v>137.47518400000001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34.572271386430678</v>
      </c>
      <c r="CG14" s="5">
        <v>5</v>
      </c>
      <c r="CH14" s="5">
        <v>210</v>
      </c>
      <c r="CI14" s="5">
        <v>136.932322</v>
      </c>
      <c r="CJ14" s="5">
        <v>3.9233038348082601</v>
      </c>
      <c r="CK14" s="5">
        <v>1199.9278972212389</v>
      </c>
      <c r="CL14" s="5">
        <v>843.99159292035404</v>
      </c>
      <c r="CM14" s="5">
        <v>0</v>
      </c>
      <c r="CN14" s="5">
        <v>168.79831858407081</v>
      </c>
      <c r="CO14" s="5">
        <v>1012.789911504425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215</v>
      </c>
      <c r="D15" s="3" t="s">
        <v>107</v>
      </c>
      <c r="E15" s="60"/>
      <c r="F15" s="5">
        <v>1894.935444725664</v>
      </c>
      <c r="G15" s="5">
        <v>197.25376688888889</v>
      </c>
      <c r="H15" s="5">
        <v>2175.37</v>
      </c>
      <c r="I15" s="5">
        <v>2014.2314814814811</v>
      </c>
      <c r="J15" s="5">
        <v>1760.72</v>
      </c>
      <c r="K15" s="5">
        <v>414.65</v>
      </c>
      <c r="L15" s="5">
        <v>0</v>
      </c>
      <c r="M15" s="6">
        <v>122</v>
      </c>
      <c r="N15" s="5">
        <v>-1697.681677836775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3.3</v>
      </c>
      <c r="W15" s="5">
        <v>0.27469444444444452</v>
      </c>
      <c r="X15" s="5">
        <v>3.0555555555555549</v>
      </c>
      <c r="Y15" s="5">
        <v>0</v>
      </c>
      <c r="Z15" s="5">
        <v>3.3</v>
      </c>
      <c r="AA15" s="5">
        <v>0</v>
      </c>
      <c r="AB15" s="5">
        <v>649.15</v>
      </c>
      <c r="AC15" s="5">
        <v>45.079861111111107</v>
      </c>
      <c r="AD15" s="5">
        <v>601.06481481481478</v>
      </c>
      <c r="AE15" s="5">
        <v>0</v>
      </c>
      <c r="AF15" s="5">
        <v>620.16999999999996</v>
      </c>
      <c r="AG15" s="5">
        <v>28.98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1522.92</v>
      </c>
      <c r="BA15" s="5">
        <v>118.4493333333333</v>
      </c>
      <c r="BB15" s="5">
        <v>1410.1111111111111</v>
      </c>
      <c r="BC15" s="5">
        <v>0</v>
      </c>
      <c r="BD15" s="5">
        <v>1137.25</v>
      </c>
      <c r="BE15" s="5">
        <v>385.67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1</v>
      </c>
      <c r="BO15" s="6">
        <v>35</v>
      </c>
      <c r="BP15" s="6">
        <v>0</v>
      </c>
      <c r="BQ15" s="6">
        <v>0</v>
      </c>
      <c r="BR15" s="6">
        <v>0</v>
      </c>
      <c r="BS15" s="6">
        <v>86</v>
      </c>
      <c r="BT15" s="6">
        <v>0</v>
      </c>
      <c r="BU15" s="60"/>
      <c r="BV15" s="5">
        <v>163.80388888888891</v>
      </c>
      <c r="BW15" s="5">
        <v>33.449877999999998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34.572271386430678</v>
      </c>
      <c r="CG15" s="5">
        <v>5</v>
      </c>
      <c r="CH15" s="5">
        <v>0</v>
      </c>
      <c r="CI15" s="5">
        <v>29.149958000000002</v>
      </c>
      <c r="CJ15" s="5">
        <v>3.9233038348082601</v>
      </c>
      <c r="CK15" s="5">
        <v>882.14553322123891</v>
      </c>
      <c r="CL15" s="5">
        <v>843.99159292035404</v>
      </c>
      <c r="CM15" s="5">
        <v>0</v>
      </c>
      <c r="CN15" s="5">
        <v>168.79831858407081</v>
      </c>
      <c r="CO15" s="5">
        <v>1012.789911504425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2098.348540725663</v>
      </c>
      <c r="G16" s="5">
        <v>2977.583451777778</v>
      </c>
      <c r="H16" s="5">
        <v>1683.81</v>
      </c>
      <c r="I16" s="5">
        <v>1559.083333333333</v>
      </c>
      <c r="J16" s="5">
        <v>1486.15</v>
      </c>
      <c r="K16" s="5">
        <v>197.66</v>
      </c>
      <c r="L16" s="5">
        <v>0</v>
      </c>
      <c r="M16" s="6">
        <v>101</v>
      </c>
      <c r="N16" s="5">
        <v>879.23491105211451</v>
      </c>
      <c r="O16" s="60"/>
      <c r="P16" s="5">
        <v>25.5</v>
      </c>
      <c r="Q16" s="5">
        <v>1.6527777777777779</v>
      </c>
      <c r="R16" s="5">
        <v>23.611111111111111</v>
      </c>
      <c r="S16" s="5">
        <v>0</v>
      </c>
      <c r="T16" s="5">
        <v>25.5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1658.31</v>
      </c>
      <c r="BA16" s="5">
        <v>2950</v>
      </c>
      <c r="BB16" s="5">
        <v>1535.4722222222219</v>
      </c>
      <c r="BC16" s="5">
        <v>0</v>
      </c>
      <c r="BD16" s="5">
        <v>1460.65</v>
      </c>
      <c r="BE16" s="5">
        <v>197.66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1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100</v>
      </c>
      <c r="BT16" s="6">
        <v>0</v>
      </c>
      <c r="BU16" s="60"/>
      <c r="BV16" s="5">
        <v>2951.6527777777778</v>
      </c>
      <c r="BW16" s="5">
        <v>25.930674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34.572271386430678</v>
      </c>
      <c r="CG16" s="5">
        <v>5</v>
      </c>
      <c r="CH16" s="5">
        <v>210</v>
      </c>
      <c r="CI16" s="5">
        <v>22.563054000000001</v>
      </c>
      <c r="CJ16" s="5">
        <v>3.9233038348082601</v>
      </c>
      <c r="CK16" s="5">
        <v>1085.558629221239</v>
      </c>
      <c r="CL16" s="5">
        <v>843.99159292035404</v>
      </c>
      <c r="CM16" s="5">
        <v>0</v>
      </c>
      <c r="CN16" s="5">
        <v>168.79831858407081</v>
      </c>
      <c r="CO16" s="5">
        <v>1012.789911504425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208</v>
      </c>
      <c r="D17" s="3" t="s">
        <v>107</v>
      </c>
      <c r="E17" s="60"/>
      <c r="F17" s="5">
        <v>4428.7558007256639</v>
      </c>
      <c r="G17" s="5">
        <v>2529.2052442222221</v>
      </c>
      <c r="H17" s="5">
        <v>60612.71</v>
      </c>
      <c r="I17" s="5">
        <v>56122.879629629628</v>
      </c>
      <c r="J17" s="5">
        <v>58808.15</v>
      </c>
      <c r="K17" s="5">
        <v>1804.56</v>
      </c>
      <c r="L17" s="5">
        <v>0</v>
      </c>
      <c r="M17" s="6">
        <v>2284</v>
      </c>
      <c r="N17" s="5">
        <v>-1899.5505565034421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11729.1</v>
      </c>
      <c r="W17" s="5">
        <v>976.33897222222231</v>
      </c>
      <c r="X17" s="5">
        <v>10860.277777777779</v>
      </c>
      <c r="Y17" s="5">
        <v>0</v>
      </c>
      <c r="Z17" s="5">
        <v>11343.36</v>
      </c>
      <c r="AA17" s="5">
        <v>385.74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42074.38</v>
      </c>
      <c r="AI17" s="5">
        <v>880</v>
      </c>
      <c r="AJ17" s="5">
        <v>38957.759259259263</v>
      </c>
      <c r="AK17" s="5">
        <v>0</v>
      </c>
      <c r="AL17" s="5">
        <v>41256.61</v>
      </c>
      <c r="AM17" s="5">
        <v>817.77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6809.23</v>
      </c>
      <c r="BA17" s="5">
        <v>0</v>
      </c>
      <c r="BB17" s="5">
        <v>6304.8425925925931</v>
      </c>
      <c r="BC17" s="5">
        <v>0</v>
      </c>
      <c r="BD17" s="5">
        <v>6208.18</v>
      </c>
      <c r="BE17" s="5">
        <v>601.04999999999995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257</v>
      </c>
      <c r="BO17" s="6">
        <v>0</v>
      </c>
      <c r="BP17" s="6">
        <v>1606</v>
      </c>
      <c r="BQ17" s="6">
        <v>0</v>
      </c>
      <c r="BR17" s="6">
        <v>0</v>
      </c>
      <c r="BS17" s="6">
        <v>421</v>
      </c>
      <c r="BT17" s="6">
        <v>0</v>
      </c>
      <c r="BU17" s="60"/>
      <c r="BV17" s="5">
        <v>1856.3389722222221</v>
      </c>
      <c r="BW17" s="5">
        <v>672.86627199999998</v>
      </c>
      <c r="BX17" s="5">
        <v>0</v>
      </c>
      <c r="BY17" s="60"/>
      <c r="BZ17" s="5">
        <v>1094.76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34.572271386430678</v>
      </c>
      <c r="CG17" s="5">
        <v>5</v>
      </c>
      <c r="CH17" s="5">
        <v>380</v>
      </c>
      <c r="CI17" s="5">
        <v>812.21031400000004</v>
      </c>
      <c r="CJ17" s="5">
        <v>3.9233038348082601</v>
      </c>
      <c r="CK17" s="5">
        <v>3415.9658892212392</v>
      </c>
      <c r="CL17" s="5">
        <v>843.99159292035404</v>
      </c>
      <c r="CM17" s="5">
        <v>0</v>
      </c>
      <c r="CN17" s="5">
        <v>168.79831858407081</v>
      </c>
      <c r="CO17" s="5">
        <v>1012.789911504425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209</v>
      </c>
      <c r="D18" s="3" t="s">
        <v>107</v>
      </c>
      <c r="E18" s="60"/>
      <c r="F18" s="5">
        <v>2101.688624725663</v>
      </c>
      <c r="G18" s="5">
        <v>2979.7692780000002</v>
      </c>
      <c r="H18" s="5">
        <v>1933.07</v>
      </c>
      <c r="I18" s="5">
        <v>1789.87962962963</v>
      </c>
      <c r="J18" s="5">
        <v>1721.37</v>
      </c>
      <c r="K18" s="5">
        <v>211.7</v>
      </c>
      <c r="L18" s="5">
        <v>0</v>
      </c>
      <c r="M18" s="6">
        <v>137</v>
      </c>
      <c r="N18" s="5">
        <v>878.08065327433678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1933.07</v>
      </c>
      <c r="BA18" s="5">
        <v>2950</v>
      </c>
      <c r="BB18" s="5">
        <v>1789.87962962963</v>
      </c>
      <c r="BC18" s="5">
        <v>0</v>
      </c>
      <c r="BD18" s="5">
        <v>1721.37</v>
      </c>
      <c r="BE18" s="5">
        <v>211.7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137</v>
      </c>
      <c r="BT18" s="6">
        <v>0</v>
      </c>
      <c r="BU18" s="60"/>
      <c r="BV18" s="5">
        <v>2950</v>
      </c>
      <c r="BW18" s="5">
        <v>29.769278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34.572271386430678</v>
      </c>
      <c r="CG18" s="5">
        <v>5</v>
      </c>
      <c r="CH18" s="5">
        <v>210</v>
      </c>
      <c r="CI18" s="5">
        <v>25.903137999999998</v>
      </c>
      <c r="CJ18" s="5">
        <v>3.9233038348082601</v>
      </c>
      <c r="CK18" s="5">
        <v>1088.8987132212389</v>
      </c>
      <c r="CL18" s="5">
        <v>843.99159292035404</v>
      </c>
      <c r="CM18" s="5">
        <v>0</v>
      </c>
      <c r="CN18" s="5">
        <v>168.79831858407081</v>
      </c>
      <c r="CO18" s="5">
        <v>1012.789911504425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1937.295926725664</v>
      </c>
      <c r="G19" s="5">
        <v>367.83657659259262</v>
      </c>
      <c r="H19" s="5">
        <v>5336.6</v>
      </c>
      <c r="I19" s="5">
        <v>4941.2962962962974</v>
      </c>
      <c r="J19" s="5">
        <v>5137.1499999999996</v>
      </c>
      <c r="K19" s="5">
        <v>199.45</v>
      </c>
      <c r="L19" s="5">
        <v>0</v>
      </c>
      <c r="M19" s="6">
        <v>129</v>
      </c>
      <c r="N19" s="5">
        <v>-1569.459350133071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4210.6400000000003</v>
      </c>
      <c r="W19" s="5">
        <v>350.49679259259261</v>
      </c>
      <c r="X19" s="5">
        <v>3898.7407407407409</v>
      </c>
      <c r="Y19" s="5">
        <v>0</v>
      </c>
      <c r="Z19" s="5">
        <v>4076.84</v>
      </c>
      <c r="AA19" s="5">
        <v>133.80000000000001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1125.96</v>
      </c>
      <c r="BA19" s="5">
        <v>0</v>
      </c>
      <c r="BB19" s="5">
        <v>1042.555555555555</v>
      </c>
      <c r="BC19" s="5">
        <v>0</v>
      </c>
      <c r="BD19" s="5">
        <v>1060.31</v>
      </c>
      <c r="BE19" s="5">
        <v>65.650000000000006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59</v>
      </c>
      <c r="BO19" s="6">
        <v>0</v>
      </c>
      <c r="BP19" s="6">
        <v>0</v>
      </c>
      <c r="BQ19" s="6">
        <v>0</v>
      </c>
      <c r="BR19" s="6">
        <v>0</v>
      </c>
      <c r="BS19" s="6">
        <v>70</v>
      </c>
      <c r="BT19" s="6">
        <v>0</v>
      </c>
      <c r="BU19" s="60"/>
      <c r="BV19" s="5">
        <v>350.49679259259261</v>
      </c>
      <c r="BW19" s="5">
        <v>17.339784000000002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34.572271386430678</v>
      </c>
      <c r="CG19" s="5">
        <v>5</v>
      </c>
      <c r="CH19" s="5">
        <v>0</v>
      </c>
      <c r="CI19" s="5">
        <v>71.510439999999988</v>
      </c>
      <c r="CJ19" s="5">
        <v>3.9233038348082601</v>
      </c>
      <c r="CK19" s="5">
        <v>924.50601522123895</v>
      </c>
      <c r="CL19" s="5">
        <v>843.99159292035404</v>
      </c>
      <c r="CM19" s="5">
        <v>0</v>
      </c>
      <c r="CN19" s="5">
        <v>168.79831858407081</v>
      </c>
      <c r="CO19" s="5">
        <v>1012.789911504425</v>
      </c>
      <c r="CP19" s="60"/>
      <c r="CQ19" s="4"/>
    </row>
    <row r="20" spans="1:95" ht="18.95" customHeight="1" x14ac:dyDescent="0.25">
      <c r="A20" s="60"/>
      <c r="B20" s="3">
        <v>1120</v>
      </c>
      <c r="C20" s="4" t="s">
        <v>124</v>
      </c>
      <c r="D20" s="3" t="s">
        <v>107</v>
      </c>
      <c r="E20" s="60"/>
      <c r="F20" s="5">
        <v>2435.7614827256639</v>
      </c>
      <c r="G20" s="5">
        <v>4303.9921591851853</v>
      </c>
      <c r="H20" s="5">
        <v>12601.94</v>
      </c>
      <c r="I20" s="5">
        <v>11668.46296296296</v>
      </c>
      <c r="J20" s="5">
        <v>11874.88</v>
      </c>
      <c r="K20" s="5">
        <v>727.06000000000006</v>
      </c>
      <c r="L20" s="5">
        <v>0</v>
      </c>
      <c r="M20" s="6">
        <v>714</v>
      </c>
      <c r="N20" s="5">
        <v>1868.230676459521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4568.38</v>
      </c>
      <c r="W20" s="5">
        <v>380.27533518518533</v>
      </c>
      <c r="X20" s="5">
        <v>4229.9814814814818</v>
      </c>
      <c r="Y20" s="5">
        <v>0</v>
      </c>
      <c r="Z20" s="5">
        <v>4361.92</v>
      </c>
      <c r="AA20" s="5">
        <v>206.46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8033.56</v>
      </c>
      <c r="BA20" s="5">
        <v>3800</v>
      </c>
      <c r="BB20" s="5">
        <v>7438.4814814814818</v>
      </c>
      <c r="BC20" s="5">
        <v>0</v>
      </c>
      <c r="BD20" s="5">
        <v>7512.96</v>
      </c>
      <c r="BE20" s="5">
        <v>520.6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172</v>
      </c>
      <c r="BO20" s="6">
        <v>0</v>
      </c>
      <c r="BP20" s="6">
        <v>0</v>
      </c>
      <c r="BQ20" s="6">
        <v>0</v>
      </c>
      <c r="BR20" s="6">
        <v>0</v>
      </c>
      <c r="BS20" s="6">
        <v>542</v>
      </c>
      <c r="BT20" s="6">
        <v>0</v>
      </c>
      <c r="BU20" s="60"/>
      <c r="BV20" s="5">
        <v>4180.2753351851852</v>
      </c>
      <c r="BW20" s="5">
        <v>123.716824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810.61</v>
      </c>
      <c r="CE20" s="5">
        <v>20</v>
      </c>
      <c r="CF20" s="5">
        <v>34.572271386430678</v>
      </c>
      <c r="CG20" s="5">
        <v>5</v>
      </c>
      <c r="CH20" s="5">
        <v>380</v>
      </c>
      <c r="CI20" s="5">
        <v>168.865996</v>
      </c>
      <c r="CJ20" s="5">
        <v>3.9233038348082601</v>
      </c>
      <c r="CK20" s="5">
        <v>1422.9715712212389</v>
      </c>
      <c r="CL20" s="5">
        <v>843.99159292035404</v>
      </c>
      <c r="CM20" s="5">
        <v>0</v>
      </c>
      <c r="CN20" s="5">
        <v>168.79831858407081</v>
      </c>
      <c r="CO20" s="5">
        <v>1012.789911504425</v>
      </c>
      <c r="CP20" s="60"/>
      <c r="CQ20" s="4"/>
    </row>
    <row r="21" spans="1:95" ht="18.95" customHeight="1" x14ac:dyDescent="0.25">
      <c r="A21" s="60"/>
      <c r="B21" s="3">
        <v>1121</v>
      </c>
      <c r="C21" s="4" t="s">
        <v>125</v>
      </c>
      <c r="D21" s="3" t="s">
        <v>107</v>
      </c>
      <c r="E21" s="60"/>
      <c r="F21" s="5">
        <v>2407.7514627256642</v>
      </c>
      <c r="G21" s="5">
        <v>4097.242201962963</v>
      </c>
      <c r="H21" s="5">
        <v>10511.64</v>
      </c>
      <c r="I21" s="5">
        <v>9733</v>
      </c>
      <c r="J21" s="5">
        <v>9575.07</v>
      </c>
      <c r="K21" s="5">
        <v>936.57</v>
      </c>
      <c r="L21" s="5">
        <v>0</v>
      </c>
      <c r="M21" s="6">
        <v>693</v>
      </c>
      <c r="N21" s="5">
        <v>1689.4907392372991</v>
      </c>
      <c r="O21" s="60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1804.03</v>
      </c>
      <c r="W21" s="5">
        <v>150.1687935185185</v>
      </c>
      <c r="X21" s="5">
        <v>1670.398148148148</v>
      </c>
      <c r="Y21" s="5">
        <v>0</v>
      </c>
      <c r="Z21" s="5">
        <v>1550.03</v>
      </c>
      <c r="AA21" s="5">
        <v>254</v>
      </c>
      <c r="AB21" s="5">
        <v>175.33</v>
      </c>
      <c r="AC21" s="5">
        <v>12.17569444444444</v>
      </c>
      <c r="AD21" s="5">
        <v>162.34259259259261</v>
      </c>
      <c r="AE21" s="5">
        <v>0</v>
      </c>
      <c r="AF21" s="5">
        <v>175.33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16.2</v>
      </c>
      <c r="AO21" s="5">
        <v>1.05</v>
      </c>
      <c r="AP21" s="5">
        <v>15</v>
      </c>
      <c r="AQ21" s="5">
        <v>0</v>
      </c>
      <c r="AR21" s="5">
        <v>16.2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8516.08</v>
      </c>
      <c r="BA21" s="5">
        <v>3800</v>
      </c>
      <c r="BB21" s="5">
        <v>7885.2592592592591</v>
      </c>
      <c r="BC21" s="5">
        <v>0</v>
      </c>
      <c r="BD21" s="5">
        <v>7833.51</v>
      </c>
      <c r="BE21" s="5">
        <v>682.57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0</v>
      </c>
      <c r="BN21" s="6">
        <v>57</v>
      </c>
      <c r="BO21" s="6">
        <v>4</v>
      </c>
      <c r="BP21" s="6">
        <v>0</v>
      </c>
      <c r="BQ21" s="6">
        <v>1</v>
      </c>
      <c r="BR21" s="6">
        <v>0</v>
      </c>
      <c r="BS21" s="6">
        <v>631</v>
      </c>
      <c r="BT21" s="6">
        <v>0</v>
      </c>
      <c r="BU21" s="60"/>
      <c r="BV21" s="5">
        <v>3963.394487962963</v>
      </c>
      <c r="BW21" s="5">
        <v>133.847714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34.572271386430678</v>
      </c>
      <c r="CG21" s="5">
        <v>5</v>
      </c>
      <c r="CH21" s="5">
        <v>380</v>
      </c>
      <c r="CI21" s="5">
        <v>140.855976</v>
      </c>
      <c r="CJ21" s="5">
        <v>3.9233038348082601</v>
      </c>
      <c r="CK21" s="5">
        <v>1394.961551221239</v>
      </c>
      <c r="CL21" s="5">
        <v>843.99159292035404</v>
      </c>
      <c r="CM21" s="5">
        <v>0</v>
      </c>
      <c r="CN21" s="5">
        <v>168.79831858407081</v>
      </c>
      <c r="CO21" s="5">
        <v>1012.789911504425</v>
      </c>
      <c r="CP21" s="60"/>
      <c r="CQ21" s="4"/>
    </row>
    <row r="22" spans="1:95" ht="18.95" customHeight="1" x14ac:dyDescent="0.25">
      <c r="A22" s="60"/>
      <c r="B22" s="3">
        <v>1122</v>
      </c>
      <c r="C22" s="4" t="s">
        <v>174</v>
      </c>
      <c r="D22" s="3" t="s">
        <v>107</v>
      </c>
      <c r="E22" s="60"/>
      <c r="F22" s="5">
        <v>2113.594122725664</v>
      </c>
      <c r="G22" s="5">
        <v>3088.477035740741</v>
      </c>
      <c r="H22" s="5">
        <v>2821.54</v>
      </c>
      <c r="I22" s="5">
        <v>2612.537037037037</v>
      </c>
      <c r="J22" s="5">
        <v>2703.53</v>
      </c>
      <c r="K22" s="5">
        <v>118.01</v>
      </c>
      <c r="L22" s="5">
        <v>0</v>
      </c>
      <c r="M22" s="6">
        <v>115</v>
      </c>
      <c r="N22" s="5">
        <v>974.88291301507707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1231.8900000000001</v>
      </c>
      <c r="W22" s="5">
        <v>102.54343611111111</v>
      </c>
      <c r="X22" s="5">
        <v>1140.6388888888889</v>
      </c>
      <c r="Y22" s="5">
        <v>0</v>
      </c>
      <c r="Z22" s="5">
        <v>1231.8900000000001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1120.55</v>
      </c>
      <c r="BA22" s="5">
        <v>2950</v>
      </c>
      <c r="BB22" s="5">
        <v>1037.5462962962961</v>
      </c>
      <c r="BC22" s="5">
        <v>0</v>
      </c>
      <c r="BD22" s="5">
        <v>1096.1400000000001</v>
      </c>
      <c r="BE22" s="5">
        <v>24.41</v>
      </c>
      <c r="BF22" s="5">
        <v>469.1</v>
      </c>
      <c r="BG22" s="5">
        <v>18.677129629629629</v>
      </c>
      <c r="BH22" s="5">
        <v>434.35185185185179</v>
      </c>
      <c r="BI22" s="5">
        <v>0</v>
      </c>
      <c r="BJ22" s="5">
        <v>375.5</v>
      </c>
      <c r="BK22" s="5">
        <v>93.6</v>
      </c>
      <c r="BL22" s="60"/>
      <c r="BM22" s="6">
        <v>0</v>
      </c>
      <c r="BN22" s="6">
        <v>26</v>
      </c>
      <c r="BO22" s="6">
        <v>0</v>
      </c>
      <c r="BP22" s="6">
        <v>0</v>
      </c>
      <c r="BQ22" s="6">
        <v>0</v>
      </c>
      <c r="BR22" s="6">
        <v>0</v>
      </c>
      <c r="BS22" s="6">
        <v>60</v>
      </c>
      <c r="BT22" s="6">
        <v>29</v>
      </c>
      <c r="BU22" s="60"/>
      <c r="BV22" s="5">
        <v>3071.2205657407412</v>
      </c>
      <c r="BW22" s="5">
        <v>17.25647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789.5</v>
      </c>
      <c r="CE22" s="5">
        <v>20</v>
      </c>
      <c r="CF22" s="5">
        <v>34.572271386430678</v>
      </c>
      <c r="CG22" s="5">
        <v>5</v>
      </c>
      <c r="CH22" s="5">
        <v>210</v>
      </c>
      <c r="CI22" s="5">
        <v>37.808636</v>
      </c>
      <c r="CJ22" s="5">
        <v>3.9233038348082601</v>
      </c>
      <c r="CK22" s="5">
        <v>1100.804211221239</v>
      </c>
      <c r="CL22" s="5">
        <v>843.99159292035404</v>
      </c>
      <c r="CM22" s="5">
        <v>0</v>
      </c>
      <c r="CN22" s="5">
        <v>168.79831858407081</v>
      </c>
      <c r="CO22" s="5">
        <v>1012.789911504425</v>
      </c>
      <c r="CP22" s="60"/>
      <c r="CQ22" s="4"/>
    </row>
    <row r="23" spans="1:95" ht="18.95" customHeight="1" x14ac:dyDescent="0.25">
      <c r="A23" s="60"/>
      <c r="B23" s="3">
        <v>1123</v>
      </c>
      <c r="C23" s="4" t="s">
        <v>127</v>
      </c>
      <c r="D23" s="3" t="s">
        <v>107</v>
      </c>
      <c r="E23" s="60"/>
      <c r="F23" s="5">
        <v>2564.4211767256638</v>
      </c>
      <c r="G23" s="5">
        <v>4899.2146813703703</v>
      </c>
      <c r="H23" s="5">
        <v>36465.350000000013</v>
      </c>
      <c r="I23" s="5">
        <v>33764.212962962964</v>
      </c>
      <c r="J23" s="5">
        <v>35023.53</v>
      </c>
      <c r="K23" s="5">
        <v>1441.82</v>
      </c>
      <c r="L23" s="5">
        <v>0</v>
      </c>
      <c r="M23" s="6">
        <v>2289</v>
      </c>
      <c r="N23" s="5">
        <v>2334.793504644706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12081.21</v>
      </c>
      <c r="W23" s="5">
        <v>1005.648869444445</v>
      </c>
      <c r="X23" s="5">
        <v>11186.30555555556</v>
      </c>
      <c r="Y23" s="5">
        <v>0</v>
      </c>
      <c r="Z23" s="5">
        <v>11479.34</v>
      </c>
      <c r="AA23" s="5">
        <v>601.87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15540.09</v>
      </c>
      <c r="BA23" s="5">
        <v>2950</v>
      </c>
      <c r="BB23" s="5">
        <v>14388.972222222221</v>
      </c>
      <c r="BC23" s="5">
        <v>0</v>
      </c>
      <c r="BD23" s="5">
        <v>14937.99</v>
      </c>
      <c r="BE23" s="5">
        <v>602.1</v>
      </c>
      <c r="BF23" s="5">
        <v>8844.0500000000011</v>
      </c>
      <c r="BG23" s="5">
        <v>704.24842592592586</v>
      </c>
      <c r="BH23" s="5">
        <v>8188.9351851851852</v>
      </c>
      <c r="BI23" s="5">
        <v>0</v>
      </c>
      <c r="BJ23" s="5">
        <v>8606.2000000000007</v>
      </c>
      <c r="BK23" s="5">
        <v>237.85</v>
      </c>
      <c r="BL23" s="60"/>
      <c r="BM23" s="6">
        <v>0</v>
      </c>
      <c r="BN23" s="6">
        <v>271</v>
      </c>
      <c r="BO23" s="6">
        <v>0</v>
      </c>
      <c r="BP23" s="6">
        <v>0</v>
      </c>
      <c r="BQ23" s="6">
        <v>0</v>
      </c>
      <c r="BR23" s="6">
        <v>0</v>
      </c>
      <c r="BS23" s="6">
        <v>1189</v>
      </c>
      <c r="BT23" s="6">
        <v>829</v>
      </c>
      <c r="BU23" s="60"/>
      <c r="BV23" s="5">
        <v>4659.8972953703706</v>
      </c>
      <c r="BW23" s="5">
        <v>239.317386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34.572271386430678</v>
      </c>
      <c r="CG23" s="5">
        <v>5</v>
      </c>
      <c r="CH23" s="5">
        <v>210</v>
      </c>
      <c r="CI23" s="5">
        <v>488.63569000000001</v>
      </c>
      <c r="CJ23" s="5">
        <v>3.9233038348082601</v>
      </c>
      <c r="CK23" s="5">
        <v>1551.6312652212389</v>
      </c>
      <c r="CL23" s="5">
        <v>843.99159292035404</v>
      </c>
      <c r="CM23" s="5">
        <v>0</v>
      </c>
      <c r="CN23" s="5">
        <v>168.79831858407081</v>
      </c>
      <c r="CO23" s="5">
        <v>1012.789911504425</v>
      </c>
      <c r="CP23" s="60"/>
      <c r="CQ23" s="4"/>
    </row>
    <row r="24" spans="1:95" ht="18.95" customHeight="1" x14ac:dyDescent="0.25">
      <c r="A24" s="60"/>
      <c r="B24" s="3">
        <v>1125</v>
      </c>
      <c r="C24" s="4" t="s">
        <v>198</v>
      </c>
      <c r="D24" s="3" t="s">
        <v>107</v>
      </c>
      <c r="E24" s="60"/>
      <c r="F24" s="5">
        <v>1920.6010887256641</v>
      </c>
      <c r="G24" s="5">
        <v>225.6572181851852</v>
      </c>
      <c r="H24" s="5">
        <v>3178.03</v>
      </c>
      <c r="I24" s="5">
        <v>2942.62037037037</v>
      </c>
      <c r="J24" s="5">
        <v>2581.29</v>
      </c>
      <c r="K24" s="5">
        <v>596.7399999999999</v>
      </c>
      <c r="L24" s="5">
        <v>0</v>
      </c>
      <c r="M24" s="6">
        <v>148</v>
      </c>
      <c r="N24" s="5">
        <v>-1694.9438705404791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1288.51</v>
      </c>
      <c r="W24" s="5">
        <v>107.2565268518519</v>
      </c>
      <c r="X24" s="5">
        <v>1193.064814814815</v>
      </c>
      <c r="Y24" s="5">
        <v>0</v>
      </c>
      <c r="Z24" s="5">
        <v>1184.9000000000001</v>
      </c>
      <c r="AA24" s="5">
        <v>103.61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1285.95</v>
      </c>
      <c r="AU24" s="5">
        <v>89.302083333333329</v>
      </c>
      <c r="AV24" s="5">
        <v>1190.6944444444439</v>
      </c>
      <c r="AW24" s="5">
        <v>0</v>
      </c>
      <c r="AX24" s="5">
        <v>842.75</v>
      </c>
      <c r="AY24" s="5">
        <v>443.2</v>
      </c>
      <c r="AZ24" s="5">
        <v>603.56999999999994</v>
      </c>
      <c r="BA24" s="5">
        <v>0</v>
      </c>
      <c r="BB24" s="5">
        <v>558.86111111111097</v>
      </c>
      <c r="BC24" s="5">
        <v>0</v>
      </c>
      <c r="BD24" s="5">
        <v>553.64</v>
      </c>
      <c r="BE24" s="5">
        <v>49.93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60"/>
      <c r="BM24" s="6">
        <v>0</v>
      </c>
      <c r="BN24" s="6">
        <v>39</v>
      </c>
      <c r="BO24" s="6">
        <v>0</v>
      </c>
      <c r="BP24" s="6">
        <v>0</v>
      </c>
      <c r="BQ24" s="6">
        <v>0</v>
      </c>
      <c r="BR24" s="6">
        <v>72</v>
      </c>
      <c r="BS24" s="6">
        <v>37</v>
      </c>
      <c r="BT24" s="6">
        <v>0</v>
      </c>
      <c r="BU24" s="60"/>
      <c r="BV24" s="5">
        <v>196.55861018518519</v>
      </c>
      <c r="BW24" s="5">
        <v>29.098607999999999</v>
      </c>
      <c r="BX24" s="5">
        <v>0</v>
      </c>
      <c r="BY24" s="60"/>
      <c r="BZ24" s="5">
        <v>0</v>
      </c>
      <c r="CA24" s="5">
        <v>0</v>
      </c>
      <c r="CB24" s="5">
        <v>0</v>
      </c>
      <c r="CC24" s="5">
        <v>0</v>
      </c>
      <c r="CD24" s="5">
        <v>801.73</v>
      </c>
      <c r="CE24" s="5">
        <v>20</v>
      </c>
      <c r="CF24" s="5">
        <v>34.572271386430678</v>
      </c>
      <c r="CG24" s="5">
        <v>5</v>
      </c>
      <c r="CH24" s="5">
        <v>0</v>
      </c>
      <c r="CI24" s="5">
        <v>42.585602000000002</v>
      </c>
      <c r="CJ24" s="5">
        <v>3.9233038348082601</v>
      </c>
      <c r="CK24" s="5">
        <v>907.81117722123895</v>
      </c>
      <c r="CL24" s="5">
        <v>843.99159292035404</v>
      </c>
      <c r="CM24" s="5">
        <v>0</v>
      </c>
      <c r="CN24" s="5">
        <v>168.79831858407081</v>
      </c>
      <c r="CO24" s="5">
        <v>1012.789911504425</v>
      </c>
      <c r="CP24" s="60"/>
      <c r="CQ24" s="4"/>
    </row>
    <row r="25" spans="1:95" ht="18.95" customHeight="1" x14ac:dyDescent="0.25">
      <c r="A25" s="60"/>
      <c r="B25" s="3">
        <v>1126</v>
      </c>
      <c r="C25" s="4" t="s">
        <v>130</v>
      </c>
      <c r="D25" s="3" t="s">
        <v>107</v>
      </c>
      <c r="E25" s="60"/>
      <c r="F25" s="5">
        <v>3464.3614207256642</v>
      </c>
      <c r="G25" s="5">
        <v>3001.6937534444442</v>
      </c>
      <c r="H25" s="5">
        <v>35862.009999999987</v>
      </c>
      <c r="I25" s="5">
        <v>33205.56481481481</v>
      </c>
      <c r="J25" s="5">
        <v>33718.74</v>
      </c>
      <c r="K25" s="5">
        <v>2143.27</v>
      </c>
      <c r="L25" s="5">
        <v>0</v>
      </c>
      <c r="M25" s="6">
        <v>644</v>
      </c>
      <c r="N25" s="5">
        <v>-462.66766728121962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33835.050000000003</v>
      </c>
      <c r="W25" s="5">
        <v>2816.4546249999989</v>
      </c>
      <c r="X25" s="5">
        <v>31328.749999999989</v>
      </c>
      <c r="Y25" s="5">
        <v>0</v>
      </c>
      <c r="Z25" s="5">
        <v>31926.959999999999</v>
      </c>
      <c r="AA25" s="5">
        <v>1908.09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435.42</v>
      </c>
      <c r="AU25" s="5">
        <v>30.237500000000001</v>
      </c>
      <c r="AV25" s="5">
        <v>403.16666666666657</v>
      </c>
      <c r="AW25" s="5">
        <v>0</v>
      </c>
      <c r="AX25" s="5">
        <v>268.74</v>
      </c>
      <c r="AY25" s="5">
        <v>166.68</v>
      </c>
      <c r="AZ25" s="5">
        <v>1591.54</v>
      </c>
      <c r="BA25" s="5">
        <v>123.7864444444444</v>
      </c>
      <c r="BB25" s="5">
        <v>1473.648148148148</v>
      </c>
      <c r="BC25" s="5">
        <v>0</v>
      </c>
      <c r="BD25" s="5">
        <v>1523.04</v>
      </c>
      <c r="BE25" s="5">
        <v>68.5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570</v>
      </c>
      <c r="BO25" s="6">
        <v>0</v>
      </c>
      <c r="BP25" s="6">
        <v>0</v>
      </c>
      <c r="BQ25" s="6">
        <v>0</v>
      </c>
      <c r="BR25" s="6">
        <v>12</v>
      </c>
      <c r="BS25" s="6">
        <v>62</v>
      </c>
      <c r="BT25" s="6">
        <v>0</v>
      </c>
      <c r="BU25" s="60"/>
      <c r="BV25" s="5">
        <v>2970.478569444444</v>
      </c>
      <c r="BW25" s="5">
        <v>31.215184000000001</v>
      </c>
      <c r="BX25" s="5">
        <v>0</v>
      </c>
      <c r="BY25" s="60"/>
      <c r="BZ25" s="5">
        <v>920.5</v>
      </c>
      <c r="CA25" s="5">
        <v>183.6</v>
      </c>
      <c r="CB25" s="5">
        <v>0</v>
      </c>
      <c r="CC25" s="5">
        <v>0</v>
      </c>
      <c r="CD25" s="5">
        <v>803.42499999999995</v>
      </c>
      <c r="CE25" s="5">
        <v>20</v>
      </c>
      <c r="CF25" s="5">
        <v>34.572271386430678</v>
      </c>
      <c r="CG25" s="5">
        <v>5</v>
      </c>
      <c r="CH25" s="5">
        <v>0</v>
      </c>
      <c r="CI25" s="5">
        <v>480.55093399999993</v>
      </c>
      <c r="CJ25" s="5">
        <v>3.9233038348082601</v>
      </c>
      <c r="CK25" s="5">
        <v>2451.571509221239</v>
      </c>
      <c r="CL25" s="5">
        <v>843.99159292035404</v>
      </c>
      <c r="CM25" s="5">
        <v>0</v>
      </c>
      <c r="CN25" s="5">
        <v>168.79831858407081</v>
      </c>
      <c r="CO25" s="5">
        <v>1012.789911504425</v>
      </c>
      <c r="CP25" s="60"/>
      <c r="CQ25" s="4"/>
    </row>
    <row r="26" spans="1:95" ht="18.95" customHeight="1" x14ac:dyDescent="0.25">
      <c r="A26" s="60"/>
      <c r="B26" s="3">
        <v>1127</v>
      </c>
      <c r="C26" s="4" t="s">
        <v>130</v>
      </c>
      <c r="D26" s="3" t="s">
        <v>107</v>
      </c>
      <c r="E26" s="60"/>
      <c r="F26" s="5">
        <v>3345.691958725663</v>
      </c>
      <c r="G26" s="5">
        <v>2265.071647703704</v>
      </c>
      <c r="H26" s="5">
        <v>27006.080000000002</v>
      </c>
      <c r="I26" s="5">
        <v>25005.629629629631</v>
      </c>
      <c r="J26" s="5">
        <v>25180.45</v>
      </c>
      <c r="K26" s="5">
        <v>1825.63</v>
      </c>
      <c r="L26" s="5">
        <v>0</v>
      </c>
      <c r="M26" s="6">
        <v>605</v>
      </c>
      <c r="N26" s="5">
        <v>-1080.620311021959</v>
      </c>
      <c r="O26" s="60"/>
      <c r="P26" s="5">
        <v>16.399999999999999</v>
      </c>
      <c r="Q26" s="5">
        <v>1.0629629629629631</v>
      </c>
      <c r="R26" s="5">
        <v>15.18518518518518</v>
      </c>
      <c r="S26" s="5">
        <v>0</v>
      </c>
      <c r="T26" s="5">
        <v>16.399999999999999</v>
      </c>
      <c r="U26" s="5">
        <v>0</v>
      </c>
      <c r="V26" s="5">
        <v>24591.22</v>
      </c>
      <c r="W26" s="5">
        <v>2046.991368518519</v>
      </c>
      <c r="X26" s="5">
        <v>22769.64814814815</v>
      </c>
      <c r="Y26" s="5">
        <v>0</v>
      </c>
      <c r="Z26" s="5">
        <v>23067.360000000001</v>
      </c>
      <c r="AA26" s="5">
        <v>1523.86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806.20999999999992</v>
      </c>
      <c r="AU26" s="5">
        <v>55.986805555555549</v>
      </c>
      <c r="AV26" s="5">
        <v>746.49074074074065</v>
      </c>
      <c r="AW26" s="5">
        <v>0</v>
      </c>
      <c r="AX26" s="5">
        <v>732.41</v>
      </c>
      <c r="AY26" s="5">
        <v>73.8</v>
      </c>
      <c r="AZ26" s="5">
        <v>1592.25</v>
      </c>
      <c r="BA26" s="5">
        <v>123.8416666666667</v>
      </c>
      <c r="BB26" s="5">
        <v>1474.305555555555</v>
      </c>
      <c r="BC26" s="5">
        <v>0</v>
      </c>
      <c r="BD26" s="5">
        <v>1364.28</v>
      </c>
      <c r="BE26" s="5">
        <v>227.97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1</v>
      </c>
      <c r="BN26" s="6">
        <v>516</v>
      </c>
      <c r="BO26" s="6">
        <v>0</v>
      </c>
      <c r="BP26" s="6">
        <v>0</v>
      </c>
      <c r="BQ26" s="6">
        <v>0</v>
      </c>
      <c r="BR26" s="6">
        <v>20</v>
      </c>
      <c r="BS26" s="6">
        <v>68</v>
      </c>
      <c r="BT26" s="6">
        <v>0</v>
      </c>
      <c r="BU26" s="60"/>
      <c r="BV26" s="5">
        <v>2227.8828037037042</v>
      </c>
      <c r="BW26" s="5">
        <v>37.188844000000003</v>
      </c>
      <c r="BX26" s="5">
        <v>0</v>
      </c>
      <c r="BY26" s="60"/>
      <c r="BZ26" s="5">
        <v>920.5</v>
      </c>
      <c r="CA26" s="5">
        <v>183.6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34.572271386430678</v>
      </c>
      <c r="CG26" s="5">
        <v>5</v>
      </c>
      <c r="CH26" s="5">
        <v>0</v>
      </c>
      <c r="CI26" s="5">
        <v>361.88147199999997</v>
      </c>
      <c r="CJ26" s="5">
        <v>3.9233038348082601</v>
      </c>
      <c r="CK26" s="5">
        <v>2332.9020472212392</v>
      </c>
      <c r="CL26" s="5">
        <v>843.99159292035404</v>
      </c>
      <c r="CM26" s="5">
        <v>0</v>
      </c>
      <c r="CN26" s="5">
        <v>168.79831858407081</v>
      </c>
      <c r="CO26" s="5">
        <v>1012.789911504425</v>
      </c>
      <c r="CP26" s="60"/>
      <c r="CQ26" s="4"/>
    </row>
    <row r="27" spans="1:95" ht="18.95" customHeight="1" x14ac:dyDescent="0.25">
      <c r="A27" s="60"/>
      <c r="B27" s="3">
        <v>1128</v>
      </c>
      <c r="C27" s="4" t="s">
        <v>131</v>
      </c>
      <c r="D27" s="3" t="s">
        <v>107</v>
      </c>
      <c r="E27" s="60"/>
      <c r="F27" s="5">
        <v>2856.9593627256641</v>
      </c>
      <c r="G27" s="5">
        <v>663.02842237037044</v>
      </c>
      <c r="H27" s="5">
        <v>7730.1399999999994</v>
      </c>
      <c r="I27" s="5">
        <v>7157.5370370370356</v>
      </c>
      <c r="J27" s="5">
        <v>6531.35</v>
      </c>
      <c r="K27" s="5">
        <v>1198.79</v>
      </c>
      <c r="L27" s="5">
        <v>0</v>
      </c>
      <c r="M27" s="6">
        <v>288</v>
      </c>
      <c r="N27" s="5">
        <v>-2193.9309403552929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3649.4</v>
      </c>
      <c r="W27" s="5">
        <v>303.77875925925929</v>
      </c>
      <c r="X27" s="5">
        <v>3379.0740740740739</v>
      </c>
      <c r="Y27" s="5">
        <v>0</v>
      </c>
      <c r="Z27" s="5">
        <v>3317.31</v>
      </c>
      <c r="AA27" s="5">
        <v>332.09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739.86</v>
      </c>
      <c r="AO27" s="5">
        <v>47.953888888888891</v>
      </c>
      <c r="AP27" s="5">
        <v>685.05555555555554</v>
      </c>
      <c r="AQ27" s="5">
        <v>0</v>
      </c>
      <c r="AR27" s="5">
        <v>657.07</v>
      </c>
      <c r="AS27" s="5">
        <v>82.79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3340.88</v>
      </c>
      <c r="BA27" s="5">
        <v>259.8462222222222</v>
      </c>
      <c r="BB27" s="5">
        <v>3093.4074074074069</v>
      </c>
      <c r="BC27" s="5">
        <v>0</v>
      </c>
      <c r="BD27" s="5">
        <v>2556.9699999999998</v>
      </c>
      <c r="BE27" s="5">
        <v>783.91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103</v>
      </c>
      <c r="BO27" s="6">
        <v>0</v>
      </c>
      <c r="BP27" s="6">
        <v>0</v>
      </c>
      <c r="BQ27" s="6">
        <v>36</v>
      </c>
      <c r="BR27" s="6">
        <v>0</v>
      </c>
      <c r="BS27" s="6">
        <v>149</v>
      </c>
      <c r="BT27" s="6">
        <v>0</v>
      </c>
      <c r="BU27" s="60"/>
      <c r="BV27" s="5">
        <v>611.5788703703704</v>
      </c>
      <c r="BW27" s="5">
        <v>51.449551999999997</v>
      </c>
      <c r="BX27" s="5">
        <v>0</v>
      </c>
      <c r="BY27" s="60"/>
      <c r="BZ27" s="5">
        <v>536.65</v>
      </c>
      <c r="CA27" s="5">
        <v>352</v>
      </c>
      <c r="CB27" s="5">
        <v>0</v>
      </c>
      <c r="CC27" s="5">
        <v>0</v>
      </c>
      <c r="CD27" s="5">
        <v>788.44</v>
      </c>
      <c r="CE27" s="5">
        <v>20</v>
      </c>
      <c r="CF27" s="5">
        <v>34.572271386430678</v>
      </c>
      <c r="CG27" s="5">
        <v>5</v>
      </c>
      <c r="CH27" s="5">
        <v>0</v>
      </c>
      <c r="CI27" s="5">
        <v>103.583876</v>
      </c>
      <c r="CJ27" s="5">
        <v>3.9233038348082601</v>
      </c>
      <c r="CK27" s="5">
        <v>1844.1694512212389</v>
      </c>
      <c r="CL27" s="5">
        <v>843.99159292035404</v>
      </c>
      <c r="CM27" s="5">
        <v>0</v>
      </c>
      <c r="CN27" s="5">
        <v>168.79831858407081</v>
      </c>
      <c r="CO27" s="5">
        <v>1012.789911504425</v>
      </c>
      <c r="CP27" s="60"/>
      <c r="CQ27" s="4"/>
    </row>
    <row r="28" spans="1:95" ht="18.95" customHeight="1" x14ac:dyDescent="0.25">
      <c r="A28" s="60"/>
      <c r="B28" s="3">
        <v>1129</v>
      </c>
      <c r="C28" s="4" t="s">
        <v>194</v>
      </c>
      <c r="D28" s="3" t="s">
        <v>107</v>
      </c>
      <c r="E28" s="60"/>
      <c r="F28" s="5">
        <v>2675.6734027256639</v>
      </c>
      <c r="G28" s="5">
        <v>780.51732133333326</v>
      </c>
      <c r="H28" s="5">
        <v>11570.74</v>
      </c>
      <c r="I28" s="5">
        <v>10713.64814814815</v>
      </c>
      <c r="J28" s="5">
        <v>10857.54</v>
      </c>
      <c r="K28" s="5">
        <v>713.19999999999993</v>
      </c>
      <c r="L28" s="5">
        <v>0</v>
      </c>
      <c r="M28" s="6">
        <v>685</v>
      </c>
      <c r="N28" s="5">
        <v>-1895.1560813923311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1340.82</v>
      </c>
      <c r="W28" s="5">
        <v>111.61085</v>
      </c>
      <c r="X28" s="5">
        <v>1241.5</v>
      </c>
      <c r="Y28" s="5">
        <v>0</v>
      </c>
      <c r="Z28" s="5">
        <v>1239.82</v>
      </c>
      <c r="AA28" s="5">
        <v>101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10023.450000000001</v>
      </c>
      <c r="AO28" s="5">
        <v>649.6680555555555</v>
      </c>
      <c r="AP28" s="5">
        <v>9280.9722222222208</v>
      </c>
      <c r="AQ28" s="5">
        <v>0</v>
      </c>
      <c r="AR28" s="5">
        <v>9421.0499999999993</v>
      </c>
      <c r="AS28" s="5">
        <v>602.4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206.47</v>
      </c>
      <c r="BA28" s="5">
        <v>16.058777777777781</v>
      </c>
      <c r="BB28" s="5">
        <v>191.1759259259259</v>
      </c>
      <c r="BC28" s="5">
        <v>0</v>
      </c>
      <c r="BD28" s="5">
        <v>196.67</v>
      </c>
      <c r="BE28" s="5">
        <v>9.8000000000000007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58</v>
      </c>
      <c r="BO28" s="6">
        <v>0</v>
      </c>
      <c r="BP28" s="6">
        <v>0</v>
      </c>
      <c r="BQ28" s="6">
        <v>617</v>
      </c>
      <c r="BR28" s="6">
        <v>0</v>
      </c>
      <c r="BS28" s="6">
        <v>10</v>
      </c>
      <c r="BT28" s="6">
        <v>0</v>
      </c>
      <c r="BU28" s="60"/>
      <c r="BV28" s="5">
        <v>777.3376833333333</v>
      </c>
      <c r="BW28" s="5">
        <v>3.1796380000000002</v>
      </c>
      <c r="BX28" s="5">
        <v>0</v>
      </c>
      <c r="BY28" s="60"/>
      <c r="BZ28" s="5">
        <v>414.4</v>
      </c>
      <c r="CA28" s="5">
        <v>241.5</v>
      </c>
      <c r="CB28" s="5">
        <v>0</v>
      </c>
      <c r="CC28" s="5">
        <v>0</v>
      </c>
      <c r="CD28" s="5">
        <v>788.44</v>
      </c>
      <c r="CE28" s="5">
        <v>20</v>
      </c>
      <c r="CF28" s="5">
        <v>34.572271386430678</v>
      </c>
      <c r="CG28" s="5">
        <v>5</v>
      </c>
      <c r="CH28" s="5">
        <v>0</v>
      </c>
      <c r="CI28" s="5">
        <v>155.04791599999999</v>
      </c>
      <c r="CJ28" s="5">
        <v>3.9233038348082601</v>
      </c>
      <c r="CK28" s="5">
        <v>1662.883491221239</v>
      </c>
      <c r="CL28" s="5">
        <v>843.99159292035404</v>
      </c>
      <c r="CM28" s="5">
        <v>0</v>
      </c>
      <c r="CN28" s="5">
        <v>168.79831858407081</v>
      </c>
      <c r="CO28" s="5">
        <v>1012.789911504425</v>
      </c>
      <c r="CP28" s="60"/>
      <c r="CQ28" s="4"/>
    </row>
    <row r="29" spans="1:95" ht="18.95" customHeight="1" x14ac:dyDescent="0.25">
      <c r="A29" s="60"/>
      <c r="B29" s="3">
        <v>1130</v>
      </c>
      <c r="C29" s="4" t="s">
        <v>195</v>
      </c>
      <c r="D29" s="3" t="s">
        <v>107</v>
      </c>
      <c r="E29" s="60"/>
      <c r="F29" s="5">
        <v>2593.4735067256638</v>
      </c>
      <c r="G29" s="5">
        <v>618.57416492592597</v>
      </c>
      <c r="H29" s="5">
        <v>8010.2999999999993</v>
      </c>
      <c r="I29" s="5">
        <v>7416.9444444444434</v>
      </c>
      <c r="J29" s="5">
        <v>7317.1299999999992</v>
      </c>
      <c r="K29" s="5">
        <v>693.17</v>
      </c>
      <c r="L29" s="5">
        <v>0</v>
      </c>
      <c r="M29" s="6">
        <v>361</v>
      </c>
      <c r="N29" s="5">
        <v>-1974.8993417997381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2862.69</v>
      </c>
      <c r="W29" s="5">
        <v>238.2924361111111</v>
      </c>
      <c r="X29" s="5">
        <v>2650.6388888888891</v>
      </c>
      <c r="Y29" s="5">
        <v>0</v>
      </c>
      <c r="Z29" s="5">
        <v>2622.52</v>
      </c>
      <c r="AA29" s="5">
        <v>240.17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3503.2</v>
      </c>
      <c r="AO29" s="5">
        <v>227.05925925925931</v>
      </c>
      <c r="AP29" s="5">
        <v>3243.703703703703</v>
      </c>
      <c r="AQ29" s="5">
        <v>0</v>
      </c>
      <c r="AR29" s="5">
        <v>3146.2</v>
      </c>
      <c r="AS29" s="5">
        <v>357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1644.41</v>
      </c>
      <c r="BA29" s="5">
        <v>127.8985555555556</v>
      </c>
      <c r="BB29" s="5">
        <v>1522.601851851852</v>
      </c>
      <c r="BC29" s="5">
        <v>0</v>
      </c>
      <c r="BD29" s="5">
        <v>1548.41</v>
      </c>
      <c r="BE29" s="5">
        <v>96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104</v>
      </c>
      <c r="BO29" s="6">
        <v>0</v>
      </c>
      <c r="BP29" s="6">
        <v>0</v>
      </c>
      <c r="BQ29" s="6">
        <v>177</v>
      </c>
      <c r="BR29" s="6">
        <v>0</v>
      </c>
      <c r="BS29" s="6">
        <v>80</v>
      </c>
      <c r="BT29" s="6">
        <v>0</v>
      </c>
      <c r="BU29" s="60"/>
      <c r="BV29" s="5">
        <v>593.25025092592591</v>
      </c>
      <c r="BW29" s="5">
        <v>25.323913999999998</v>
      </c>
      <c r="BX29" s="5">
        <v>0</v>
      </c>
      <c r="BY29" s="60"/>
      <c r="BZ29" s="5">
        <v>375.41</v>
      </c>
      <c r="CA29" s="5">
        <v>246</v>
      </c>
      <c r="CB29" s="5">
        <v>0</v>
      </c>
      <c r="CC29" s="5">
        <v>0</v>
      </c>
      <c r="CD29" s="5">
        <v>788.44</v>
      </c>
      <c r="CE29" s="5">
        <v>20</v>
      </c>
      <c r="CF29" s="5">
        <v>34.572271386430678</v>
      </c>
      <c r="CG29" s="5">
        <v>5</v>
      </c>
      <c r="CH29" s="5">
        <v>0</v>
      </c>
      <c r="CI29" s="5">
        <v>107.33802</v>
      </c>
      <c r="CJ29" s="5">
        <v>3.9233038348082601</v>
      </c>
      <c r="CK29" s="5">
        <v>1580.6835952212391</v>
      </c>
      <c r="CL29" s="5">
        <v>843.99159292035404</v>
      </c>
      <c r="CM29" s="5">
        <v>0</v>
      </c>
      <c r="CN29" s="5">
        <v>168.79831858407081</v>
      </c>
      <c r="CO29" s="5">
        <v>1012.789911504425</v>
      </c>
      <c r="CP29" s="60"/>
      <c r="CQ29" s="4"/>
    </row>
    <row r="30" spans="1:95" ht="18.95" customHeight="1" x14ac:dyDescent="0.25">
      <c r="A30" s="60"/>
      <c r="B30" s="3">
        <v>1131</v>
      </c>
      <c r="C30" s="4" t="s">
        <v>196</v>
      </c>
      <c r="D30" s="3" t="s">
        <v>107</v>
      </c>
      <c r="E30" s="60"/>
      <c r="F30" s="5">
        <v>2647.860984725663</v>
      </c>
      <c r="G30" s="5">
        <v>757.55978237037039</v>
      </c>
      <c r="H30" s="5">
        <v>9838.4700000000012</v>
      </c>
      <c r="I30" s="5">
        <v>9109.6944444444453</v>
      </c>
      <c r="J30" s="5">
        <v>9207.08</v>
      </c>
      <c r="K30" s="5">
        <v>631.3900000000001</v>
      </c>
      <c r="L30" s="5">
        <v>0</v>
      </c>
      <c r="M30" s="6">
        <v>613</v>
      </c>
      <c r="N30" s="5">
        <v>-1890.3012023552931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3525.22</v>
      </c>
      <c r="W30" s="5">
        <v>293.44192407407411</v>
      </c>
      <c r="X30" s="5">
        <v>3264.0925925925931</v>
      </c>
      <c r="Y30" s="5">
        <v>0</v>
      </c>
      <c r="Z30" s="5">
        <v>3422.44</v>
      </c>
      <c r="AA30" s="5">
        <v>102.78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4376.72</v>
      </c>
      <c r="AO30" s="5">
        <v>283.67629629629641</v>
      </c>
      <c r="AP30" s="5">
        <v>4052.5185185185192</v>
      </c>
      <c r="AQ30" s="5">
        <v>0</v>
      </c>
      <c r="AR30" s="5">
        <v>4068.81</v>
      </c>
      <c r="AS30" s="5">
        <v>307.91000000000003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1936.53</v>
      </c>
      <c r="BA30" s="5">
        <v>150.619</v>
      </c>
      <c r="BB30" s="5">
        <v>1793.083333333333</v>
      </c>
      <c r="BC30" s="5">
        <v>0</v>
      </c>
      <c r="BD30" s="5">
        <v>1715.83</v>
      </c>
      <c r="BE30" s="5">
        <v>220.7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192</v>
      </c>
      <c r="BO30" s="6">
        <v>0</v>
      </c>
      <c r="BP30" s="6">
        <v>0</v>
      </c>
      <c r="BQ30" s="6">
        <v>291</v>
      </c>
      <c r="BR30" s="6">
        <v>0</v>
      </c>
      <c r="BS30" s="6">
        <v>130</v>
      </c>
      <c r="BT30" s="6">
        <v>0</v>
      </c>
      <c r="BU30" s="60"/>
      <c r="BV30" s="5">
        <v>727.73722037037044</v>
      </c>
      <c r="BW30" s="5">
        <v>29.822562000000001</v>
      </c>
      <c r="BX30" s="5">
        <v>0</v>
      </c>
      <c r="BY30" s="60"/>
      <c r="BZ30" s="5">
        <v>310.8</v>
      </c>
      <c r="CA30" s="5">
        <v>340.5</v>
      </c>
      <c r="CB30" s="5">
        <v>0</v>
      </c>
      <c r="CC30" s="5">
        <v>0</v>
      </c>
      <c r="CD30" s="5">
        <v>788.44</v>
      </c>
      <c r="CE30" s="5">
        <v>20</v>
      </c>
      <c r="CF30" s="5">
        <v>34.572271386430678</v>
      </c>
      <c r="CG30" s="5">
        <v>5</v>
      </c>
      <c r="CH30" s="5">
        <v>0</v>
      </c>
      <c r="CI30" s="5">
        <v>131.835498</v>
      </c>
      <c r="CJ30" s="5">
        <v>3.9233038348082601</v>
      </c>
      <c r="CK30" s="5">
        <v>1635.071073221239</v>
      </c>
      <c r="CL30" s="5">
        <v>843.99159292035404</v>
      </c>
      <c r="CM30" s="5">
        <v>0</v>
      </c>
      <c r="CN30" s="5">
        <v>168.79831858407081</v>
      </c>
      <c r="CO30" s="5">
        <v>1012.789911504425</v>
      </c>
      <c r="CP30" s="60"/>
      <c r="CQ30" s="4"/>
    </row>
    <row r="31" spans="1:95" ht="18.95" customHeight="1" x14ac:dyDescent="0.25">
      <c r="A31" s="60"/>
      <c r="B31" s="3">
        <v>1132</v>
      </c>
      <c r="C31" s="4" t="s">
        <v>197</v>
      </c>
      <c r="D31" s="3" t="s">
        <v>107</v>
      </c>
      <c r="E31" s="60"/>
      <c r="F31" s="5">
        <v>2357.070702725664</v>
      </c>
      <c r="G31" s="5">
        <v>354.0471607037037</v>
      </c>
      <c r="H31" s="5">
        <v>4130.24</v>
      </c>
      <c r="I31" s="5">
        <v>3824.2962962962961</v>
      </c>
      <c r="J31" s="5">
        <v>3726.33</v>
      </c>
      <c r="K31" s="5">
        <v>403.91</v>
      </c>
      <c r="L31" s="5">
        <v>0</v>
      </c>
      <c r="M31" s="6">
        <v>203</v>
      </c>
      <c r="N31" s="5">
        <v>-2003.0235420219601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2474.4299999999998</v>
      </c>
      <c r="W31" s="5">
        <v>205.9733861111111</v>
      </c>
      <c r="X31" s="5">
        <v>2291.1388888888891</v>
      </c>
      <c r="Y31" s="5">
        <v>0</v>
      </c>
      <c r="Z31" s="5">
        <v>2243.35</v>
      </c>
      <c r="AA31" s="5">
        <v>231.08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218.98</v>
      </c>
      <c r="AO31" s="5">
        <v>14.193148148148151</v>
      </c>
      <c r="AP31" s="5">
        <v>202.75925925925921</v>
      </c>
      <c r="AQ31" s="5">
        <v>0</v>
      </c>
      <c r="AR31" s="5">
        <v>177.85</v>
      </c>
      <c r="AS31" s="5">
        <v>41.13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1436.83</v>
      </c>
      <c r="BA31" s="5">
        <v>111.7534444444445</v>
      </c>
      <c r="BB31" s="5">
        <v>1330.398148148148</v>
      </c>
      <c r="BC31" s="5">
        <v>0</v>
      </c>
      <c r="BD31" s="5">
        <v>1305.1300000000001</v>
      </c>
      <c r="BE31" s="5">
        <v>131.69999999999999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112</v>
      </c>
      <c r="BO31" s="6">
        <v>0</v>
      </c>
      <c r="BP31" s="6">
        <v>0</v>
      </c>
      <c r="BQ31" s="6">
        <v>17</v>
      </c>
      <c r="BR31" s="6">
        <v>0</v>
      </c>
      <c r="BS31" s="6">
        <v>74</v>
      </c>
      <c r="BT31" s="6">
        <v>0</v>
      </c>
      <c r="BU31" s="60"/>
      <c r="BV31" s="5">
        <v>331.91997870370369</v>
      </c>
      <c r="BW31" s="5">
        <v>22.127182000000001</v>
      </c>
      <c r="BX31" s="5">
        <v>0</v>
      </c>
      <c r="BY31" s="60"/>
      <c r="BZ31" s="5">
        <v>259</v>
      </c>
      <c r="CA31" s="5">
        <v>178</v>
      </c>
      <c r="CB31" s="5">
        <v>0</v>
      </c>
      <c r="CC31" s="5">
        <v>0</v>
      </c>
      <c r="CD31" s="5">
        <v>788.44</v>
      </c>
      <c r="CE31" s="5">
        <v>20</v>
      </c>
      <c r="CF31" s="5">
        <v>34.572271386430678</v>
      </c>
      <c r="CG31" s="5">
        <v>5</v>
      </c>
      <c r="CH31" s="5">
        <v>0</v>
      </c>
      <c r="CI31" s="5">
        <v>55.345216000000001</v>
      </c>
      <c r="CJ31" s="5">
        <v>3.9233038348082601</v>
      </c>
      <c r="CK31" s="5">
        <v>1344.280791221239</v>
      </c>
      <c r="CL31" s="5">
        <v>843.99159292035404</v>
      </c>
      <c r="CM31" s="5">
        <v>0</v>
      </c>
      <c r="CN31" s="5">
        <v>168.79831858407081</v>
      </c>
      <c r="CO31" s="5">
        <v>1012.789911504425</v>
      </c>
      <c r="CP31" s="60"/>
      <c r="CQ31" s="4"/>
    </row>
    <row r="32" spans="1:95" ht="18.95" customHeight="1" x14ac:dyDescent="0.25">
      <c r="A32" s="60"/>
      <c r="B32" s="3">
        <v>1133</v>
      </c>
      <c r="C32" s="4" t="s">
        <v>200</v>
      </c>
      <c r="D32" s="3" t="s">
        <v>107</v>
      </c>
      <c r="E32" s="60"/>
      <c r="F32" s="5">
        <v>1977.132726725664</v>
      </c>
      <c r="G32" s="5">
        <v>584.76321348148144</v>
      </c>
      <c r="H32" s="5">
        <v>8388.5999999999985</v>
      </c>
      <c r="I32" s="5">
        <v>7767.2222222222208</v>
      </c>
      <c r="J32" s="5">
        <v>7729.7199999999993</v>
      </c>
      <c r="K32" s="5">
        <v>658.88</v>
      </c>
      <c r="L32" s="5">
        <v>0</v>
      </c>
      <c r="M32" s="6">
        <v>776</v>
      </c>
      <c r="N32" s="5">
        <v>-1392.3695132441819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6941.02</v>
      </c>
      <c r="AO32" s="5">
        <v>449.88092592592591</v>
      </c>
      <c r="AP32" s="5">
        <v>6426.8703703703704</v>
      </c>
      <c r="AQ32" s="5">
        <v>0</v>
      </c>
      <c r="AR32" s="5">
        <v>6327.74</v>
      </c>
      <c r="AS32" s="5">
        <v>613.28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1447.58</v>
      </c>
      <c r="BA32" s="5">
        <v>112.58955555555551</v>
      </c>
      <c r="BB32" s="5">
        <v>1340.351851851852</v>
      </c>
      <c r="BC32" s="5">
        <v>0</v>
      </c>
      <c r="BD32" s="5">
        <v>1401.98</v>
      </c>
      <c r="BE32" s="5">
        <v>45.6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0</v>
      </c>
      <c r="BO32" s="6">
        <v>0</v>
      </c>
      <c r="BP32" s="6">
        <v>0</v>
      </c>
      <c r="BQ32" s="6">
        <v>615</v>
      </c>
      <c r="BR32" s="6">
        <v>0</v>
      </c>
      <c r="BS32" s="6">
        <v>161</v>
      </c>
      <c r="BT32" s="6">
        <v>0</v>
      </c>
      <c r="BU32" s="60"/>
      <c r="BV32" s="5">
        <v>562.47048148148144</v>
      </c>
      <c r="BW32" s="5">
        <v>22.292732000000001</v>
      </c>
      <c r="BX32" s="5">
        <v>0</v>
      </c>
      <c r="BY32" s="60"/>
      <c r="BZ32" s="5">
        <v>0</v>
      </c>
      <c r="CA32" s="5">
        <v>0</v>
      </c>
      <c r="CB32" s="5">
        <v>0</v>
      </c>
      <c r="CC32" s="5">
        <v>0</v>
      </c>
      <c r="CD32" s="5">
        <v>788.44</v>
      </c>
      <c r="CE32" s="5">
        <v>20</v>
      </c>
      <c r="CF32" s="5">
        <v>34.572271386430678</v>
      </c>
      <c r="CG32" s="5">
        <v>5</v>
      </c>
      <c r="CH32" s="5">
        <v>0</v>
      </c>
      <c r="CI32" s="5">
        <v>112.40724</v>
      </c>
      <c r="CJ32" s="5">
        <v>3.9233038348082601</v>
      </c>
      <c r="CK32" s="5">
        <v>964.34281522123899</v>
      </c>
      <c r="CL32" s="5">
        <v>843.99159292035404</v>
      </c>
      <c r="CM32" s="5">
        <v>0</v>
      </c>
      <c r="CN32" s="5">
        <v>168.79831858407081</v>
      </c>
      <c r="CO32" s="5">
        <v>1012.789911504425</v>
      </c>
      <c r="CP32" s="60"/>
      <c r="CQ32" s="4"/>
    </row>
    <row r="33" spans="1:95" ht="18.95" customHeight="1" x14ac:dyDescent="0.25">
      <c r="A33" s="60"/>
      <c r="B33" s="3">
        <v>1134</v>
      </c>
      <c r="C33" s="4" t="s">
        <v>201</v>
      </c>
      <c r="D33" s="3" t="s">
        <v>107</v>
      </c>
      <c r="E33" s="60"/>
      <c r="F33" s="5">
        <v>2510.9871867256629</v>
      </c>
      <c r="G33" s="5">
        <v>570.96734477777784</v>
      </c>
      <c r="H33" s="5">
        <v>7125.5</v>
      </c>
      <c r="I33" s="5">
        <v>6597.6851851851852</v>
      </c>
      <c r="J33" s="5">
        <v>6173.94</v>
      </c>
      <c r="K33" s="5">
        <v>951.56</v>
      </c>
      <c r="L33" s="5">
        <v>0</v>
      </c>
      <c r="M33" s="6">
        <v>349</v>
      </c>
      <c r="N33" s="5">
        <v>-1940.0198419478861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2138.27</v>
      </c>
      <c r="W33" s="5">
        <v>177.9911787037037</v>
      </c>
      <c r="X33" s="5">
        <v>1979.87962962963</v>
      </c>
      <c r="Y33" s="5">
        <v>0</v>
      </c>
      <c r="Z33" s="5">
        <v>1969.2</v>
      </c>
      <c r="AA33" s="5">
        <v>169.07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2528.75</v>
      </c>
      <c r="AO33" s="5">
        <v>163.90046296296299</v>
      </c>
      <c r="AP33" s="5">
        <v>2341.4351851851852</v>
      </c>
      <c r="AQ33" s="5">
        <v>0</v>
      </c>
      <c r="AR33" s="5">
        <v>2274.17</v>
      </c>
      <c r="AS33" s="5">
        <v>254.58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2458.48</v>
      </c>
      <c r="BA33" s="5">
        <v>191.2151111111111</v>
      </c>
      <c r="BB33" s="5">
        <v>2276.37037037037</v>
      </c>
      <c r="BC33" s="5">
        <v>0</v>
      </c>
      <c r="BD33" s="5">
        <v>1930.57</v>
      </c>
      <c r="BE33" s="5">
        <v>527.91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91</v>
      </c>
      <c r="BO33" s="6">
        <v>0</v>
      </c>
      <c r="BP33" s="6">
        <v>0</v>
      </c>
      <c r="BQ33" s="6">
        <v>134</v>
      </c>
      <c r="BR33" s="6">
        <v>0</v>
      </c>
      <c r="BS33" s="6">
        <v>124</v>
      </c>
      <c r="BT33" s="6">
        <v>0</v>
      </c>
      <c r="BU33" s="60"/>
      <c r="BV33" s="5">
        <v>533.10675277777784</v>
      </c>
      <c r="BW33" s="5">
        <v>37.860591999999997</v>
      </c>
      <c r="BX33" s="5">
        <v>0</v>
      </c>
      <c r="BY33" s="60"/>
      <c r="BZ33" s="5">
        <v>310.8</v>
      </c>
      <c r="CA33" s="5">
        <v>225</v>
      </c>
      <c r="CB33" s="5">
        <v>0</v>
      </c>
      <c r="CC33" s="5">
        <v>0</v>
      </c>
      <c r="CD33" s="5">
        <v>803.42</v>
      </c>
      <c r="CE33" s="5">
        <v>20</v>
      </c>
      <c r="CF33" s="5">
        <v>34.572271386430678</v>
      </c>
      <c r="CG33" s="5">
        <v>5</v>
      </c>
      <c r="CH33" s="5">
        <v>0</v>
      </c>
      <c r="CI33" s="5">
        <v>95.481700000000004</v>
      </c>
      <c r="CJ33" s="5">
        <v>3.9233038348082601</v>
      </c>
      <c r="CK33" s="5">
        <v>1498.1972752212389</v>
      </c>
      <c r="CL33" s="5">
        <v>843.99159292035404</v>
      </c>
      <c r="CM33" s="5">
        <v>0</v>
      </c>
      <c r="CN33" s="5">
        <v>168.79831858407081</v>
      </c>
      <c r="CO33" s="5">
        <v>1012.789911504425</v>
      </c>
      <c r="CP33" s="60"/>
      <c r="CQ33" s="4"/>
    </row>
    <row r="34" spans="1:95" ht="18.95" customHeight="1" x14ac:dyDescent="0.25">
      <c r="A34" s="60"/>
      <c r="B34" s="3">
        <v>1135</v>
      </c>
      <c r="C34" s="4" t="s">
        <v>166</v>
      </c>
      <c r="D34" s="3" t="s">
        <v>107</v>
      </c>
      <c r="E34" s="60"/>
      <c r="F34" s="5">
        <v>2429.8681587256642</v>
      </c>
      <c r="G34" s="5">
        <v>1094.7104338148149</v>
      </c>
      <c r="H34" s="5">
        <v>12324.08</v>
      </c>
      <c r="I34" s="5">
        <v>11411.185185185181</v>
      </c>
      <c r="J34" s="5">
        <v>11128.71</v>
      </c>
      <c r="K34" s="5">
        <v>1195.3699999999999</v>
      </c>
      <c r="L34" s="5">
        <v>0</v>
      </c>
      <c r="M34" s="6">
        <v>769</v>
      </c>
      <c r="N34" s="5">
        <v>-1335.1577249108491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5395.9699999999993</v>
      </c>
      <c r="W34" s="5">
        <v>449.16453981481482</v>
      </c>
      <c r="X34" s="5">
        <v>4996.2685185185173</v>
      </c>
      <c r="Y34" s="5">
        <v>0</v>
      </c>
      <c r="Z34" s="5">
        <v>4741.49</v>
      </c>
      <c r="AA34" s="5">
        <v>654.48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6928.1100000000006</v>
      </c>
      <c r="BA34" s="5">
        <v>538.85300000000007</v>
      </c>
      <c r="BB34" s="5">
        <v>6414.916666666667</v>
      </c>
      <c r="BC34" s="5">
        <v>0</v>
      </c>
      <c r="BD34" s="5">
        <v>6387.22</v>
      </c>
      <c r="BE34" s="5">
        <v>540.89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160</v>
      </c>
      <c r="BO34" s="6">
        <v>0</v>
      </c>
      <c r="BP34" s="6">
        <v>0</v>
      </c>
      <c r="BQ34" s="6">
        <v>0</v>
      </c>
      <c r="BR34" s="6">
        <v>0</v>
      </c>
      <c r="BS34" s="6">
        <v>609</v>
      </c>
      <c r="BT34" s="6">
        <v>0</v>
      </c>
      <c r="BU34" s="60"/>
      <c r="BV34" s="5">
        <v>988.01753981481488</v>
      </c>
      <c r="BW34" s="5">
        <v>106.692894</v>
      </c>
      <c r="BX34" s="5">
        <v>0</v>
      </c>
      <c r="BY34" s="60"/>
      <c r="BZ34" s="5">
        <v>0</v>
      </c>
      <c r="CA34" s="5">
        <v>0</v>
      </c>
      <c r="CB34" s="5">
        <v>0</v>
      </c>
      <c r="CC34" s="5">
        <v>0</v>
      </c>
      <c r="CD34" s="5">
        <v>788.44</v>
      </c>
      <c r="CE34" s="5">
        <v>20</v>
      </c>
      <c r="CF34" s="5">
        <v>34.572271386430678</v>
      </c>
      <c r="CG34" s="5">
        <v>5</v>
      </c>
      <c r="CH34" s="5">
        <v>400</v>
      </c>
      <c r="CI34" s="5">
        <v>165.142672</v>
      </c>
      <c r="CJ34" s="5">
        <v>3.9233038348082601</v>
      </c>
      <c r="CK34" s="5">
        <v>1417.0782472212391</v>
      </c>
      <c r="CL34" s="5">
        <v>843.99159292035404</v>
      </c>
      <c r="CM34" s="5">
        <v>0</v>
      </c>
      <c r="CN34" s="5">
        <v>168.79831858407081</v>
      </c>
      <c r="CO34" s="5">
        <v>1012.789911504425</v>
      </c>
      <c r="CP34" s="60"/>
      <c r="CQ34" s="4"/>
    </row>
    <row r="35" spans="1:95" ht="18.95" customHeight="1" x14ac:dyDescent="0.25">
      <c r="A35" s="60"/>
      <c r="B35" s="3">
        <v>1136</v>
      </c>
      <c r="C35" s="4" t="s">
        <v>146</v>
      </c>
      <c r="D35" s="3" t="s">
        <v>107</v>
      </c>
      <c r="E35" s="60"/>
      <c r="F35" s="5">
        <v>2079.4982387256641</v>
      </c>
      <c r="G35" s="5">
        <v>1026.797098074074</v>
      </c>
      <c r="H35" s="5">
        <v>14785.28</v>
      </c>
      <c r="I35" s="5">
        <v>13690.074074074069</v>
      </c>
      <c r="J35" s="5">
        <v>14109.78</v>
      </c>
      <c r="K35" s="5">
        <v>675.5</v>
      </c>
      <c r="L35" s="5">
        <v>0</v>
      </c>
      <c r="M35" s="6">
        <v>939</v>
      </c>
      <c r="N35" s="5">
        <v>-1052.7011406515901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4168.09</v>
      </c>
      <c r="W35" s="5">
        <v>346.95489907407409</v>
      </c>
      <c r="X35" s="5">
        <v>3859.3425925925931</v>
      </c>
      <c r="Y35" s="5">
        <v>0</v>
      </c>
      <c r="Z35" s="5">
        <v>4039.41</v>
      </c>
      <c r="AA35" s="5">
        <v>128.68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7021.33</v>
      </c>
      <c r="AI35" s="5">
        <v>250</v>
      </c>
      <c r="AJ35" s="5">
        <v>6501.2314814814808</v>
      </c>
      <c r="AK35" s="5">
        <v>0</v>
      </c>
      <c r="AL35" s="5">
        <v>6670.32</v>
      </c>
      <c r="AM35" s="5">
        <v>351.01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3595.86</v>
      </c>
      <c r="BA35" s="5">
        <v>279.678</v>
      </c>
      <c r="BB35" s="5">
        <v>3329.5</v>
      </c>
      <c r="BC35" s="5">
        <v>0</v>
      </c>
      <c r="BD35" s="5">
        <v>3400.05</v>
      </c>
      <c r="BE35" s="5">
        <v>195.81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211</v>
      </c>
      <c r="BO35" s="6">
        <v>0</v>
      </c>
      <c r="BP35" s="6">
        <v>489</v>
      </c>
      <c r="BQ35" s="6">
        <v>0</v>
      </c>
      <c r="BR35" s="6">
        <v>0</v>
      </c>
      <c r="BS35" s="6">
        <v>239</v>
      </c>
      <c r="BT35" s="6">
        <v>0</v>
      </c>
      <c r="BU35" s="60"/>
      <c r="BV35" s="5">
        <v>876.63289907407409</v>
      </c>
      <c r="BW35" s="5">
        <v>150.164199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805.09</v>
      </c>
      <c r="CE35" s="5">
        <v>20</v>
      </c>
      <c r="CF35" s="5">
        <v>34.572271386430678</v>
      </c>
      <c r="CG35" s="5">
        <v>5</v>
      </c>
      <c r="CH35" s="5">
        <v>0</v>
      </c>
      <c r="CI35" s="5">
        <v>198.12275199999999</v>
      </c>
      <c r="CJ35" s="5">
        <v>3.9233038348082601</v>
      </c>
      <c r="CK35" s="5">
        <v>1066.708327221239</v>
      </c>
      <c r="CL35" s="5">
        <v>843.99159292035404</v>
      </c>
      <c r="CM35" s="5">
        <v>0</v>
      </c>
      <c r="CN35" s="5">
        <v>168.79831858407081</v>
      </c>
      <c r="CO35" s="5">
        <v>1012.789911504425</v>
      </c>
      <c r="CP35" s="60"/>
      <c r="CQ35" s="4"/>
    </row>
    <row r="36" spans="1:95" ht="18.95" customHeight="1" x14ac:dyDescent="0.25">
      <c r="A36" s="60"/>
      <c r="B36" s="3">
        <v>1137</v>
      </c>
      <c r="C36" s="4" t="s">
        <v>203</v>
      </c>
      <c r="D36" s="3" t="s">
        <v>107</v>
      </c>
      <c r="E36" s="60"/>
      <c r="F36" s="5">
        <v>2127.0665087256639</v>
      </c>
      <c r="G36" s="5">
        <v>20.93289574074074</v>
      </c>
      <c r="H36" s="5">
        <v>249.33</v>
      </c>
      <c r="I36" s="5">
        <v>230.86111111111109</v>
      </c>
      <c r="J36" s="5">
        <v>249.33</v>
      </c>
      <c r="K36" s="5">
        <v>0</v>
      </c>
      <c r="L36" s="5">
        <v>0</v>
      </c>
      <c r="M36" s="6">
        <v>11</v>
      </c>
      <c r="N36" s="5">
        <v>-2106.1336129849228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102.47</v>
      </c>
      <c r="W36" s="5">
        <v>8.5296787037037038</v>
      </c>
      <c r="X36" s="5">
        <v>94.879629629629619</v>
      </c>
      <c r="Y36" s="5">
        <v>0</v>
      </c>
      <c r="Z36" s="5">
        <v>102.47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45.16</v>
      </c>
      <c r="AO36" s="5">
        <v>2.9270370370370369</v>
      </c>
      <c r="AP36" s="5">
        <v>41.81481481481481</v>
      </c>
      <c r="AQ36" s="5">
        <v>0</v>
      </c>
      <c r="AR36" s="5">
        <v>45.16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101.7</v>
      </c>
      <c r="BA36" s="5">
        <v>7.9099999999999993</v>
      </c>
      <c r="BB36" s="5">
        <v>94.166666666666657</v>
      </c>
      <c r="BC36" s="5">
        <v>0</v>
      </c>
      <c r="BD36" s="5">
        <v>101.7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3</v>
      </c>
      <c r="BO36" s="6">
        <v>0</v>
      </c>
      <c r="BP36" s="6">
        <v>0</v>
      </c>
      <c r="BQ36" s="6">
        <v>2</v>
      </c>
      <c r="BR36" s="6">
        <v>0</v>
      </c>
      <c r="BS36" s="6">
        <v>6</v>
      </c>
      <c r="BT36" s="6">
        <v>0</v>
      </c>
      <c r="BU36" s="60"/>
      <c r="BV36" s="5">
        <v>19.366715740740741</v>
      </c>
      <c r="BW36" s="5">
        <v>1.5661799999999999</v>
      </c>
      <c r="BX36" s="5">
        <v>0</v>
      </c>
      <c r="BY36" s="60"/>
      <c r="BZ36" s="5">
        <v>259</v>
      </c>
      <c r="CA36" s="5">
        <v>0</v>
      </c>
      <c r="CB36" s="5">
        <v>0</v>
      </c>
      <c r="CC36" s="5">
        <v>0</v>
      </c>
      <c r="CD36" s="5">
        <v>788.44</v>
      </c>
      <c r="CE36" s="5">
        <v>20</v>
      </c>
      <c r="CF36" s="5">
        <v>34.572271386430678</v>
      </c>
      <c r="CG36" s="5">
        <v>5</v>
      </c>
      <c r="CH36" s="5">
        <v>0</v>
      </c>
      <c r="CI36" s="5">
        <v>3.3410220000000002</v>
      </c>
      <c r="CJ36" s="5">
        <v>3.9233038348082601</v>
      </c>
      <c r="CK36" s="5">
        <v>1114.2765972212389</v>
      </c>
      <c r="CL36" s="5">
        <v>843.99159292035404</v>
      </c>
      <c r="CM36" s="5">
        <v>0</v>
      </c>
      <c r="CN36" s="5">
        <v>168.79831858407081</v>
      </c>
      <c r="CO36" s="5">
        <v>1012.789911504425</v>
      </c>
      <c r="CP36" s="60"/>
      <c r="CQ36" s="4"/>
    </row>
    <row r="37" spans="1:95" ht="18.95" customHeight="1" x14ac:dyDescent="0.25">
      <c r="A37" s="60"/>
      <c r="B37" s="3">
        <v>1138</v>
      </c>
      <c r="C37" s="4" t="s">
        <v>204</v>
      </c>
      <c r="D37" s="3" t="s">
        <v>107</v>
      </c>
      <c r="E37" s="60"/>
      <c r="F37" s="5">
        <v>2645.5166007256639</v>
      </c>
      <c r="G37" s="5">
        <v>2412.9851912222221</v>
      </c>
      <c r="H37" s="5">
        <v>27174.71</v>
      </c>
      <c r="I37" s="5">
        <v>25161.768518518518</v>
      </c>
      <c r="J37" s="5">
        <v>26151.46</v>
      </c>
      <c r="K37" s="5">
        <v>1023.25</v>
      </c>
      <c r="L37" s="5">
        <v>0</v>
      </c>
      <c r="M37" s="6">
        <v>1793</v>
      </c>
      <c r="N37" s="5">
        <v>-232.53140950344189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11984.85</v>
      </c>
      <c r="W37" s="5">
        <v>997.62779166666667</v>
      </c>
      <c r="X37" s="5">
        <v>11097.08333333333</v>
      </c>
      <c r="Y37" s="5">
        <v>0</v>
      </c>
      <c r="Z37" s="5">
        <v>11768.22</v>
      </c>
      <c r="AA37" s="5">
        <v>216.63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15189.86</v>
      </c>
      <c r="BA37" s="5">
        <v>1181.433555555556</v>
      </c>
      <c r="BB37" s="5">
        <v>14064.685185185181</v>
      </c>
      <c r="BC37" s="5">
        <v>0</v>
      </c>
      <c r="BD37" s="5">
        <v>14383.24</v>
      </c>
      <c r="BE37" s="5">
        <v>806.62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410</v>
      </c>
      <c r="BO37" s="6">
        <v>0</v>
      </c>
      <c r="BP37" s="6">
        <v>0</v>
      </c>
      <c r="BQ37" s="6">
        <v>0</v>
      </c>
      <c r="BR37" s="6">
        <v>0</v>
      </c>
      <c r="BS37" s="6">
        <v>1383</v>
      </c>
      <c r="BT37" s="6">
        <v>0</v>
      </c>
      <c r="BU37" s="60"/>
      <c r="BV37" s="5">
        <v>2179.0613472222221</v>
      </c>
      <c r="BW37" s="5">
        <v>233.923844</v>
      </c>
      <c r="BX37" s="5">
        <v>0</v>
      </c>
      <c r="BY37" s="60"/>
      <c r="BZ37" s="5">
        <v>0</v>
      </c>
      <c r="CA37" s="5">
        <v>0</v>
      </c>
      <c r="CB37" s="5">
        <v>0</v>
      </c>
      <c r="CC37" s="5">
        <v>0</v>
      </c>
      <c r="CD37" s="5">
        <v>805.09</v>
      </c>
      <c r="CE37" s="5">
        <v>20</v>
      </c>
      <c r="CF37" s="5">
        <v>34.572271386430678</v>
      </c>
      <c r="CG37" s="5">
        <v>5</v>
      </c>
      <c r="CH37" s="5">
        <v>400</v>
      </c>
      <c r="CI37" s="5">
        <v>364.14111400000002</v>
      </c>
      <c r="CJ37" s="5">
        <v>3.9233038348082601</v>
      </c>
      <c r="CK37" s="5">
        <v>1632.726689221239</v>
      </c>
      <c r="CL37" s="5">
        <v>843.99159292035404</v>
      </c>
      <c r="CM37" s="5">
        <v>0</v>
      </c>
      <c r="CN37" s="5">
        <v>168.79831858407081</v>
      </c>
      <c r="CO37" s="5">
        <v>1012.789911504425</v>
      </c>
      <c r="CP37" s="60"/>
      <c r="CQ37" s="4"/>
    </row>
    <row r="38" spans="1:95" ht="18.95" customHeight="1" x14ac:dyDescent="0.25">
      <c r="A38" s="60"/>
      <c r="B38" s="3">
        <v>1139</v>
      </c>
      <c r="C38" s="4" t="s">
        <v>130</v>
      </c>
      <c r="D38" s="3" t="s">
        <v>107</v>
      </c>
      <c r="E38" s="60"/>
      <c r="F38" s="5">
        <v>2393.4141427256641</v>
      </c>
      <c r="G38" s="5">
        <v>3210.1992238888879</v>
      </c>
      <c r="H38" s="5">
        <v>38211.839999999997</v>
      </c>
      <c r="I38" s="5">
        <v>35381.333333333328</v>
      </c>
      <c r="J38" s="5">
        <v>35577.759999999987</v>
      </c>
      <c r="K38" s="5">
        <v>2634.08</v>
      </c>
      <c r="L38" s="5">
        <v>0</v>
      </c>
      <c r="M38" s="6">
        <v>686</v>
      </c>
      <c r="N38" s="5">
        <v>816.78508116322473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34593.69</v>
      </c>
      <c r="W38" s="5">
        <v>2879.6043805555551</v>
      </c>
      <c r="X38" s="5">
        <v>32031.194444444442</v>
      </c>
      <c r="Y38" s="5">
        <v>0</v>
      </c>
      <c r="Z38" s="5">
        <v>32130.67</v>
      </c>
      <c r="AA38" s="5">
        <v>2463.02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784.3599999999999</v>
      </c>
      <c r="AU38" s="5">
        <v>54.469444444444427</v>
      </c>
      <c r="AV38" s="5">
        <v>726.25925925925912</v>
      </c>
      <c r="AW38" s="5">
        <v>0</v>
      </c>
      <c r="AX38" s="5">
        <v>724.56</v>
      </c>
      <c r="AY38" s="5">
        <v>59.8</v>
      </c>
      <c r="AZ38" s="5">
        <v>2833.79</v>
      </c>
      <c r="BA38" s="5">
        <v>220.40588888888891</v>
      </c>
      <c r="BB38" s="5">
        <v>2623.87962962963</v>
      </c>
      <c r="BC38" s="5">
        <v>0</v>
      </c>
      <c r="BD38" s="5">
        <v>2722.53</v>
      </c>
      <c r="BE38" s="5">
        <v>111.26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562</v>
      </c>
      <c r="BO38" s="6">
        <v>0</v>
      </c>
      <c r="BP38" s="6">
        <v>0</v>
      </c>
      <c r="BQ38" s="6">
        <v>0</v>
      </c>
      <c r="BR38" s="6">
        <v>22</v>
      </c>
      <c r="BS38" s="6">
        <v>102</v>
      </c>
      <c r="BT38" s="6">
        <v>0</v>
      </c>
      <c r="BU38" s="60"/>
      <c r="BV38" s="5">
        <v>3154.479713888888</v>
      </c>
      <c r="BW38" s="5">
        <v>55.719510000000007</v>
      </c>
      <c r="BX38" s="5">
        <v>0</v>
      </c>
      <c r="BY38" s="60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34.572271386430678</v>
      </c>
      <c r="CG38" s="5">
        <v>5</v>
      </c>
      <c r="CH38" s="5">
        <v>0</v>
      </c>
      <c r="CI38" s="5">
        <v>512.03865599999995</v>
      </c>
      <c r="CJ38" s="5">
        <v>3.9233038348082601</v>
      </c>
      <c r="CK38" s="5">
        <v>1380.6242312212389</v>
      </c>
      <c r="CL38" s="5">
        <v>843.99159292035404</v>
      </c>
      <c r="CM38" s="5">
        <v>0</v>
      </c>
      <c r="CN38" s="5">
        <v>168.79831858407081</v>
      </c>
      <c r="CO38" s="5">
        <v>1012.789911504425</v>
      </c>
      <c r="CP38" s="60"/>
      <c r="CQ38" s="4"/>
    </row>
    <row r="39" spans="1:95" ht="18.95" customHeight="1" x14ac:dyDescent="0.25">
      <c r="A39" s="60"/>
      <c r="B39" s="3">
        <v>1140</v>
      </c>
      <c r="C39" s="4" t="s">
        <v>130</v>
      </c>
      <c r="D39" s="3" t="s">
        <v>107</v>
      </c>
      <c r="E39" s="60"/>
      <c r="F39" s="5">
        <v>2455.3998987256641</v>
      </c>
      <c r="G39" s="5">
        <v>3701.1041039629631</v>
      </c>
      <c r="H39" s="5">
        <v>44080.18</v>
      </c>
      <c r="I39" s="5">
        <v>40814.981481481467</v>
      </c>
      <c r="J39" s="5">
        <v>40903.780000000013</v>
      </c>
      <c r="K39" s="5">
        <v>3176.4</v>
      </c>
      <c r="L39" s="5">
        <v>0</v>
      </c>
      <c r="M39" s="6">
        <v>830</v>
      </c>
      <c r="N39" s="5">
        <v>1245.704205237299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40010.89</v>
      </c>
      <c r="W39" s="5">
        <v>3330.5361212962962</v>
      </c>
      <c r="X39" s="5">
        <v>37047.120370370358</v>
      </c>
      <c r="Y39" s="5">
        <v>0</v>
      </c>
      <c r="Z39" s="5">
        <v>37108.79</v>
      </c>
      <c r="AA39" s="5">
        <v>2902.1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1031.93</v>
      </c>
      <c r="AU39" s="5">
        <v>71.66180555555556</v>
      </c>
      <c r="AV39" s="5">
        <v>955.49074074074076</v>
      </c>
      <c r="AW39" s="5">
        <v>0</v>
      </c>
      <c r="AX39" s="5">
        <v>874.73</v>
      </c>
      <c r="AY39" s="5">
        <v>157.19999999999999</v>
      </c>
      <c r="AZ39" s="5">
        <v>3037.36</v>
      </c>
      <c r="BA39" s="5">
        <v>236.2391111111111</v>
      </c>
      <c r="BB39" s="5">
        <v>2812.37037037037</v>
      </c>
      <c r="BC39" s="5">
        <v>0</v>
      </c>
      <c r="BD39" s="5">
        <v>2920.26</v>
      </c>
      <c r="BE39" s="5">
        <v>117.1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683</v>
      </c>
      <c r="BO39" s="6">
        <v>0</v>
      </c>
      <c r="BP39" s="6">
        <v>0</v>
      </c>
      <c r="BQ39" s="6">
        <v>0</v>
      </c>
      <c r="BR39" s="6">
        <v>34</v>
      </c>
      <c r="BS39" s="6">
        <v>113</v>
      </c>
      <c r="BT39" s="6">
        <v>0</v>
      </c>
      <c r="BU39" s="60"/>
      <c r="BV39" s="5">
        <v>3638.4370379629631</v>
      </c>
      <c r="BW39" s="5">
        <v>62.667066000000013</v>
      </c>
      <c r="BX39" s="5">
        <v>0</v>
      </c>
      <c r="BY39" s="60"/>
      <c r="BZ39" s="5">
        <v>0</v>
      </c>
      <c r="CA39" s="5">
        <v>0</v>
      </c>
      <c r="CB39" s="5">
        <v>0</v>
      </c>
      <c r="CC39" s="5">
        <v>0</v>
      </c>
      <c r="CD39" s="5">
        <v>788.44</v>
      </c>
      <c r="CE39" s="5">
        <v>20</v>
      </c>
      <c r="CF39" s="5">
        <v>34.572271386430678</v>
      </c>
      <c r="CG39" s="5">
        <v>5</v>
      </c>
      <c r="CH39" s="5">
        <v>0</v>
      </c>
      <c r="CI39" s="5">
        <v>590.67441200000007</v>
      </c>
      <c r="CJ39" s="5">
        <v>3.9233038348082601</v>
      </c>
      <c r="CK39" s="5">
        <v>1442.609987221239</v>
      </c>
      <c r="CL39" s="5">
        <v>843.99159292035404</v>
      </c>
      <c r="CM39" s="5">
        <v>0</v>
      </c>
      <c r="CN39" s="5">
        <v>168.79831858407081</v>
      </c>
      <c r="CO39" s="5">
        <v>1012.789911504425</v>
      </c>
      <c r="CP39" s="60"/>
      <c r="CQ39" s="4"/>
    </row>
    <row r="40" spans="1:95" ht="18.95" customHeight="1" x14ac:dyDescent="0.25">
      <c r="A40" s="60"/>
      <c r="B40" s="3">
        <v>1141</v>
      </c>
      <c r="C40" s="4" t="s">
        <v>214</v>
      </c>
      <c r="D40" s="3" t="s">
        <v>107</v>
      </c>
      <c r="E40" s="60"/>
      <c r="F40" s="5">
        <v>2087.3635387256641</v>
      </c>
      <c r="G40" s="5">
        <v>1393.7190129999999</v>
      </c>
      <c r="H40" s="5">
        <v>16614.78</v>
      </c>
      <c r="I40" s="5">
        <v>15384.055555555549</v>
      </c>
      <c r="J40" s="5">
        <v>15380.78</v>
      </c>
      <c r="K40" s="5">
        <v>1234</v>
      </c>
      <c r="L40" s="5">
        <v>0</v>
      </c>
      <c r="M40" s="6">
        <v>339</v>
      </c>
      <c r="N40" s="5">
        <v>-693.6445257256637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15215.31</v>
      </c>
      <c r="W40" s="5">
        <v>1266.5336749999999</v>
      </c>
      <c r="X40" s="5">
        <v>14088.25</v>
      </c>
      <c r="Y40" s="5">
        <v>0</v>
      </c>
      <c r="Z40" s="5">
        <v>14185.31</v>
      </c>
      <c r="AA40" s="5">
        <v>1030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385.7</v>
      </c>
      <c r="AU40" s="5">
        <v>26.784722222222221</v>
      </c>
      <c r="AV40" s="5">
        <v>357.12962962962962</v>
      </c>
      <c r="AW40" s="5">
        <v>0</v>
      </c>
      <c r="AX40" s="5">
        <v>300.5</v>
      </c>
      <c r="AY40" s="5">
        <v>85.2</v>
      </c>
      <c r="AZ40" s="5">
        <v>1013.77</v>
      </c>
      <c r="BA40" s="5">
        <v>78.848777777777784</v>
      </c>
      <c r="BB40" s="5">
        <v>938.67592592592587</v>
      </c>
      <c r="BC40" s="5">
        <v>0</v>
      </c>
      <c r="BD40" s="5">
        <v>894.97</v>
      </c>
      <c r="BE40" s="5">
        <v>118.8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286</v>
      </c>
      <c r="BO40" s="6">
        <v>0</v>
      </c>
      <c r="BP40" s="6">
        <v>0</v>
      </c>
      <c r="BQ40" s="6">
        <v>0</v>
      </c>
      <c r="BR40" s="6">
        <v>14</v>
      </c>
      <c r="BS40" s="6">
        <v>39</v>
      </c>
      <c r="BT40" s="6">
        <v>0</v>
      </c>
      <c r="BU40" s="60"/>
      <c r="BV40" s="5">
        <v>1372.167175</v>
      </c>
      <c r="BW40" s="5">
        <v>21.551838</v>
      </c>
      <c r="BX40" s="5">
        <v>0</v>
      </c>
      <c r="BY40" s="60"/>
      <c r="BZ40" s="5">
        <v>0</v>
      </c>
      <c r="CA40" s="5">
        <v>0</v>
      </c>
      <c r="CB40" s="5">
        <v>0</v>
      </c>
      <c r="CC40" s="5">
        <v>0</v>
      </c>
      <c r="CD40" s="5">
        <v>788.44</v>
      </c>
      <c r="CE40" s="5">
        <v>20</v>
      </c>
      <c r="CF40" s="5">
        <v>34.572271386430678</v>
      </c>
      <c r="CG40" s="5">
        <v>5</v>
      </c>
      <c r="CH40" s="5">
        <v>0</v>
      </c>
      <c r="CI40" s="5">
        <v>222.63805199999999</v>
      </c>
      <c r="CJ40" s="5">
        <v>3.9233038348082601</v>
      </c>
      <c r="CK40" s="5">
        <v>1074.5736272212389</v>
      </c>
      <c r="CL40" s="5">
        <v>843.99159292035404</v>
      </c>
      <c r="CM40" s="5">
        <v>0</v>
      </c>
      <c r="CN40" s="5">
        <v>168.79831858407081</v>
      </c>
      <c r="CO40" s="5">
        <v>1012.789911504425</v>
      </c>
      <c r="CP40" s="60"/>
      <c r="CQ40" s="4"/>
    </row>
    <row r="41" spans="1:95" ht="18.95" customHeight="1" x14ac:dyDescent="0.25">
      <c r="A41" s="60"/>
      <c r="B41" s="3">
        <v>1203</v>
      </c>
      <c r="C41" s="4" t="s">
        <v>109</v>
      </c>
      <c r="D41" s="3" t="s">
        <v>132</v>
      </c>
      <c r="E41" s="60"/>
      <c r="F41" s="5">
        <v>2593.2007433605841</v>
      </c>
      <c r="G41" s="5">
        <v>4721.6452060740739</v>
      </c>
      <c r="H41" s="5">
        <v>59273.29</v>
      </c>
      <c r="I41" s="5">
        <v>54882.67592592592</v>
      </c>
      <c r="J41" s="5">
        <v>45037.13</v>
      </c>
      <c r="K41" s="5">
        <v>2959.91</v>
      </c>
      <c r="L41" s="5">
        <v>11276.25</v>
      </c>
      <c r="M41" s="6">
        <v>3034</v>
      </c>
      <c r="N41" s="5">
        <v>2128.4444627134899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21307.119999999999</v>
      </c>
      <c r="W41" s="5">
        <v>1773.6204518518521</v>
      </c>
      <c r="X41" s="5">
        <v>19728.81481481481</v>
      </c>
      <c r="Y41" s="5">
        <v>4484.66</v>
      </c>
      <c r="Z41" s="5">
        <v>15659.71</v>
      </c>
      <c r="AA41" s="5">
        <v>1162.75</v>
      </c>
      <c r="AB41" s="5">
        <v>26806.99</v>
      </c>
      <c r="AC41" s="5">
        <v>1600</v>
      </c>
      <c r="AD41" s="5">
        <v>24821.287037037029</v>
      </c>
      <c r="AE41" s="5">
        <v>5347.4</v>
      </c>
      <c r="AF41" s="5">
        <v>20322.63</v>
      </c>
      <c r="AG41" s="5">
        <v>1136.96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11159.18</v>
      </c>
      <c r="BA41" s="5">
        <v>867.93622222222234</v>
      </c>
      <c r="BB41" s="5">
        <v>10332.574074074069</v>
      </c>
      <c r="BC41" s="5">
        <v>1444.19</v>
      </c>
      <c r="BD41" s="5">
        <v>9054.7900000000009</v>
      </c>
      <c r="BE41" s="5">
        <v>660.2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659</v>
      </c>
      <c r="BO41" s="6">
        <v>1695</v>
      </c>
      <c r="BP41" s="6">
        <v>0</v>
      </c>
      <c r="BQ41" s="6">
        <v>0</v>
      </c>
      <c r="BR41" s="6">
        <v>0</v>
      </c>
      <c r="BS41" s="6">
        <v>680</v>
      </c>
      <c r="BT41" s="6">
        <v>0</v>
      </c>
      <c r="BU41" s="60"/>
      <c r="BV41" s="5">
        <v>4241.5566740740742</v>
      </c>
      <c r="BW41" s="5">
        <v>480.08853199999999</v>
      </c>
      <c r="BX41" s="5">
        <v>0</v>
      </c>
      <c r="BY41" s="60"/>
      <c r="BZ41" s="5">
        <v>676.32666666666671</v>
      </c>
      <c r="CA41" s="5">
        <v>82</v>
      </c>
      <c r="CB41" s="5">
        <v>0</v>
      </c>
      <c r="CC41" s="5">
        <v>115.428253968254</v>
      </c>
      <c r="CD41" s="5">
        <v>0</v>
      </c>
      <c r="CE41" s="5">
        <v>20</v>
      </c>
      <c r="CF41" s="5">
        <v>34.572271386430678</v>
      </c>
      <c r="CG41" s="5">
        <v>5</v>
      </c>
      <c r="CH41" s="5">
        <v>0</v>
      </c>
      <c r="CI41" s="5">
        <v>643.16033599999992</v>
      </c>
      <c r="CJ41" s="5">
        <v>3.9233038348082601</v>
      </c>
      <c r="CK41" s="5">
        <v>1580.4108318561589</v>
      </c>
      <c r="CL41" s="5">
        <v>843.99159292035404</v>
      </c>
      <c r="CM41" s="5">
        <v>0</v>
      </c>
      <c r="CN41" s="5">
        <v>168.79831858407081</v>
      </c>
      <c r="CO41" s="5">
        <v>1012.789911504425</v>
      </c>
      <c r="CP41" s="60"/>
      <c r="CQ41" s="4"/>
    </row>
    <row r="42" spans="1:95" ht="18.95" customHeight="1" x14ac:dyDescent="0.25">
      <c r="A42" s="60"/>
      <c r="B42" s="3">
        <v>1204</v>
      </c>
      <c r="C42" s="4" t="s">
        <v>109</v>
      </c>
      <c r="D42" s="3" t="s">
        <v>132</v>
      </c>
      <c r="E42" s="60"/>
      <c r="F42" s="5">
        <v>2412.504959360585</v>
      </c>
      <c r="G42" s="5">
        <v>3462.289419074074</v>
      </c>
      <c r="H42" s="5">
        <v>40220.160000000003</v>
      </c>
      <c r="I42" s="5">
        <v>37240.888888888883</v>
      </c>
      <c r="J42" s="5">
        <v>33839.449999999997</v>
      </c>
      <c r="K42" s="5">
        <v>672.82999999999993</v>
      </c>
      <c r="L42" s="5">
        <v>5707.88</v>
      </c>
      <c r="M42" s="6">
        <v>2093</v>
      </c>
      <c r="N42" s="5">
        <v>1049.7844597134899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11285.41</v>
      </c>
      <c r="W42" s="5">
        <v>939.40588796296299</v>
      </c>
      <c r="X42" s="5">
        <v>10449.453703703701</v>
      </c>
      <c r="Y42" s="5">
        <v>2170.4299999999998</v>
      </c>
      <c r="Z42" s="5">
        <v>8986.68</v>
      </c>
      <c r="AA42" s="5">
        <v>128.30000000000001</v>
      </c>
      <c r="AB42" s="5">
        <v>22097.77</v>
      </c>
      <c r="AC42" s="5">
        <v>1600</v>
      </c>
      <c r="AD42" s="5">
        <v>20460.89814814815</v>
      </c>
      <c r="AE42" s="5">
        <v>2907.58</v>
      </c>
      <c r="AF42" s="5">
        <v>18789.71</v>
      </c>
      <c r="AG42" s="5">
        <v>400.48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6836.98</v>
      </c>
      <c r="BA42" s="5">
        <v>531.7651111111112</v>
      </c>
      <c r="BB42" s="5">
        <v>6330.5370370370374</v>
      </c>
      <c r="BC42" s="5">
        <v>629.87</v>
      </c>
      <c r="BD42" s="5">
        <v>6063.06</v>
      </c>
      <c r="BE42" s="5">
        <v>144.05000000000001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341</v>
      </c>
      <c r="BO42" s="6">
        <v>1334</v>
      </c>
      <c r="BP42" s="6">
        <v>0</v>
      </c>
      <c r="BQ42" s="6">
        <v>0</v>
      </c>
      <c r="BR42" s="6">
        <v>0</v>
      </c>
      <c r="BS42" s="6">
        <v>418</v>
      </c>
      <c r="BT42" s="6">
        <v>0</v>
      </c>
      <c r="BU42" s="60"/>
      <c r="BV42" s="5">
        <v>3071.1709990740742</v>
      </c>
      <c r="BW42" s="5">
        <v>391.11842000000001</v>
      </c>
      <c r="BX42" s="5">
        <v>0</v>
      </c>
      <c r="BY42" s="60"/>
      <c r="BZ42" s="5">
        <v>676.32666666666671</v>
      </c>
      <c r="CA42" s="5">
        <v>82</v>
      </c>
      <c r="CB42" s="5">
        <v>0</v>
      </c>
      <c r="CC42" s="5">
        <v>115.428253968254</v>
      </c>
      <c r="CD42" s="5">
        <v>0</v>
      </c>
      <c r="CE42" s="5">
        <v>20</v>
      </c>
      <c r="CF42" s="5">
        <v>34.572271386430678</v>
      </c>
      <c r="CG42" s="5">
        <v>5</v>
      </c>
      <c r="CH42" s="5">
        <v>0</v>
      </c>
      <c r="CI42" s="5">
        <v>462.46455200000003</v>
      </c>
      <c r="CJ42" s="5">
        <v>3.9233038348082601</v>
      </c>
      <c r="CK42" s="5">
        <v>1399.71504785616</v>
      </c>
      <c r="CL42" s="5">
        <v>843.99159292035404</v>
      </c>
      <c r="CM42" s="5">
        <v>0</v>
      </c>
      <c r="CN42" s="5">
        <v>168.79831858407081</v>
      </c>
      <c r="CO42" s="5">
        <v>1012.789911504425</v>
      </c>
      <c r="CP42" s="60"/>
      <c r="CQ42" s="4"/>
    </row>
    <row r="43" spans="1:95" ht="18.95" customHeight="1" x14ac:dyDescent="0.25">
      <c r="A43" s="60"/>
      <c r="B43" s="3">
        <v>1205</v>
      </c>
      <c r="C43" s="4" t="s">
        <v>133</v>
      </c>
      <c r="D43" s="3" t="s">
        <v>134</v>
      </c>
      <c r="E43" s="60"/>
      <c r="F43" s="5">
        <v>2319.779674693918</v>
      </c>
      <c r="G43" s="5">
        <v>4592.3533534444441</v>
      </c>
      <c r="H43" s="5">
        <v>6549.53</v>
      </c>
      <c r="I43" s="5">
        <v>6064.3796296296287</v>
      </c>
      <c r="J43" s="5">
        <v>3895.48</v>
      </c>
      <c r="K43" s="5">
        <v>316.52999999999997</v>
      </c>
      <c r="L43" s="5">
        <v>2337.52</v>
      </c>
      <c r="M43" s="6">
        <v>751</v>
      </c>
      <c r="N43" s="5">
        <v>2272.5736787505271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389.67</v>
      </c>
      <c r="W43" s="5">
        <v>32.436419444444446</v>
      </c>
      <c r="X43" s="5">
        <v>360.80555555555549</v>
      </c>
      <c r="Y43" s="5">
        <v>68.37</v>
      </c>
      <c r="Z43" s="5">
        <v>321.3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6159.86</v>
      </c>
      <c r="BA43" s="5">
        <v>4500</v>
      </c>
      <c r="BB43" s="5">
        <v>5703.574074074073</v>
      </c>
      <c r="BC43" s="5">
        <v>2269.15</v>
      </c>
      <c r="BD43" s="5">
        <v>3574.18</v>
      </c>
      <c r="BE43" s="5">
        <v>316.52999999999997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9</v>
      </c>
      <c r="BO43" s="6">
        <v>0</v>
      </c>
      <c r="BP43" s="6">
        <v>0</v>
      </c>
      <c r="BQ43" s="6">
        <v>0</v>
      </c>
      <c r="BR43" s="6">
        <v>0</v>
      </c>
      <c r="BS43" s="6">
        <v>742</v>
      </c>
      <c r="BT43" s="6">
        <v>0</v>
      </c>
      <c r="BU43" s="60"/>
      <c r="BV43" s="5">
        <v>4532.4364194444443</v>
      </c>
      <c r="BW43" s="5">
        <v>59.916933999999998</v>
      </c>
      <c r="BX43" s="5">
        <v>0</v>
      </c>
      <c r="BY43" s="60"/>
      <c r="BZ43" s="5">
        <v>0</v>
      </c>
      <c r="CA43" s="5">
        <v>0</v>
      </c>
      <c r="CB43" s="5">
        <v>0</v>
      </c>
      <c r="CC43" s="5">
        <v>115.428253968254</v>
      </c>
      <c r="CD43" s="5">
        <v>1071.625</v>
      </c>
      <c r="CE43" s="5">
        <v>20</v>
      </c>
      <c r="CF43" s="5">
        <v>34.572271386430678</v>
      </c>
      <c r="CG43" s="5">
        <v>5</v>
      </c>
      <c r="CH43" s="5">
        <v>0</v>
      </c>
      <c r="CI43" s="5">
        <v>56.440934000000013</v>
      </c>
      <c r="CJ43" s="5">
        <v>3.9233038348082601</v>
      </c>
      <c r="CK43" s="5">
        <v>1306.989763189493</v>
      </c>
      <c r="CL43" s="5">
        <v>843.99159292035404</v>
      </c>
      <c r="CM43" s="5">
        <v>0</v>
      </c>
      <c r="CN43" s="5">
        <v>168.79831858407081</v>
      </c>
      <c r="CO43" s="5">
        <v>1012.789911504425</v>
      </c>
      <c r="CP43" s="60"/>
      <c r="CQ43" s="4"/>
    </row>
    <row r="44" spans="1:95" ht="18.95" customHeight="1" x14ac:dyDescent="0.25">
      <c r="A44" s="60"/>
      <c r="B44" s="3">
        <v>1206</v>
      </c>
      <c r="C44" s="4" t="s">
        <v>109</v>
      </c>
      <c r="D44" s="3" t="s">
        <v>132</v>
      </c>
      <c r="E44" s="60"/>
      <c r="F44" s="5">
        <v>2656.6919533605842</v>
      </c>
      <c r="G44" s="5">
        <v>3985.730123222223</v>
      </c>
      <c r="H44" s="5">
        <v>61256.229999999989</v>
      </c>
      <c r="I44" s="5">
        <v>56718.731481481467</v>
      </c>
      <c r="J44" s="5">
        <v>50315.98</v>
      </c>
      <c r="K44" s="5">
        <v>2419.21</v>
      </c>
      <c r="L44" s="5">
        <v>8521.0399999999991</v>
      </c>
      <c r="M44" s="6">
        <v>3663</v>
      </c>
      <c r="N44" s="5">
        <v>1329.0381698616379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13988.49</v>
      </c>
      <c r="W44" s="5">
        <v>1164.412269444445</v>
      </c>
      <c r="X44" s="5">
        <v>12952.305555555549</v>
      </c>
      <c r="Y44" s="5">
        <v>2483.2399999999998</v>
      </c>
      <c r="Z44" s="5">
        <v>10841.27</v>
      </c>
      <c r="AA44" s="5">
        <v>663.98</v>
      </c>
      <c r="AB44" s="5">
        <v>39728.609999999993</v>
      </c>
      <c r="AC44" s="5">
        <v>1600</v>
      </c>
      <c r="AD44" s="5">
        <v>36785.749999999993</v>
      </c>
      <c r="AE44" s="5">
        <v>4782.45</v>
      </c>
      <c r="AF44" s="5">
        <v>33402.21</v>
      </c>
      <c r="AG44" s="5">
        <v>1543.95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7539.13</v>
      </c>
      <c r="BA44" s="5">
        <v>586.37677777777776</v>
      </c>
      <c r="BB44" s="5">
        <v>6980.6759259259252</v>
      </c>
      <c r="BC44" s="5">
        <v>1255.3499999999999</v>
      </c>
      <c r="BD44" s="5">
        <v>6072.5</v>
      </c>
      <c r="BE44" s="5">
        <v>211.28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468</v>
      </c>
      <c r="BO44" s="6">
        <v>2653</v>
      </c>
      <c r="BP44" s="6">
        <v>0</v>
      </c>
      <c r="BQ44" s="6">
        <v>0</v>
      </c>
      <c r="BR44" s="6">
        <v>0</v>
      </c>
      <c r="BS44" s="6">
        <v>542</v>
      </c>
      <c r="BT44" s="6">
        <v>0</v>
      </c>
      <c r="BU44" s="60"/>
      <c r="BV44" s="5">
        <v>3350.789047222223</v>
      </c>
      <c r="BW44" s="5">
        <v>634.94107599999995</v>
      </c>
      <c r="BX44" s="5">
        <v>0</v>
      </c>
      <c r="BY44" s="60"/>
      <c r="BZ44" s="5">
        <v>676.32666666666671</v>
      </c>
      <c r="CA44" s="5">
        <v>82</v>
      </c>
      <c r="CB44" s="5">
        <v>0</v>
      </c>
      <c r="CC44" s="5">
        <v>115.428253968254</v>
      </c>
      <c r="CD44" s="5">
        <v>0</v>
      </c>
      <c r="CE44" s="5">
        <v>20</v>
      </c>
      <c r="CF44" s="5">
        <v>34.572271386430678</v>
      </c>
      <c r="CG44" s="5">
        <v>5</v>
      </c>
      <c r="CH44" s="5">
        <v>0</v>
      </c>
      <c r="CI44" s="5">
        <v>706.65154599999994</v>
      </c>
      <c r="CJ44" s="5">
        <v>3.9233038348082601</v>
      </c>
      <c r="CK44" s="5">
        <v>1643.902041856159</v>
      </c>
      <c r="CL44" s="5">
        <v>843.99159292035404</v>
      </c>
      <c r="CM44" s="5">
        <v>0</v>
      </c>
      <c r="CN44" s="5">
        <v>168.79831858407081</v>
      </c>
      <c r="CO44" s="5">
        <v>1012.789911504425</v>
      </c>
      <c r="CP44" s="60"/>
      <c r="CQ44" s="4"/>
    </row>
    <row r="45" spans="1:95" ht="18.95" customHeight="1" x14ac:dyDescent="0.25">
      <c r="A45" s="60"/>
      <c r="B45" s="3">
        <v>1207</v>
      </c>
      <c r="C45" s="4" t="s">
        <v>109</v>
      </c>
      <c r="D45" s="3" t="s">
        <v>132</v>
      </c>
      <c r="E45" s="60"/>
      <c r="F45" s="5">
        <v>2553.1238893605851</v>
      </c>
      <c r="G45" s="5">
        <v>3773.4532848888889</v>
      </c>
      <c r="H45" s="5">
        <v>55455.99</v>
      </c>
      <c r="I45" s="5">
        <v>51348.138888888883</v>
      </c>
      <c r="J45" s="5">
        <v>42486.63</v>
      </c>
      <c r="K45" s="5">
        <v>2519.6</v>
      </c>
      <c r="L45" s="5">
        <v>10449.76</v>
      </c>
      <c r="M45" s="6">
        <v>3149</v>
      </c>
      <c r="N45" s="5">
        <v>1220.329395528305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13202.1</v>
      </c>
      <c r="W45" s="5">
        <v>1098.952583333333</v>
      </c>
      <c r="X45" s="5">
        <v>12224.16666666667</v>
      </c>
      <c r="Y45" s="5">
        <v>2855.36</v>
      </c>
      <c r="Z45" s="5">
        <v>9431.7199999999993</v>
      </c>
      <c r="AA45" s="5">
        <v>915.02</v>
      </c>
      <c r="AB45" s="5">
        <v>35301.46</v>
      </c>
      <c r="AC45" s="5">
        <v>1600</v>
      </c>
      <c r="AD45" s="5">
        <v>32686.537037037029</v>
      </c>
      <c r="AE45" s="5">
        <v>6331.53</v>
      </c>
      <c r="AF45" s="5">
        <v>27654.57</v>
      </c>
      <c r="AG45" s="5">
        <v>1315.36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6952.43</v>
      </c>
      <c r="BA45" s="5">
        <v>540.74455555555562</v>
      </c>
      <c r="BB45" s="5">
        <v>6437.4351851851852</v>
      </c>
      <c r="BC45" s="5">
        <v>1262.8699999999999</v>
      </c>
      <c r="BD45" s="5">
        <v>5400.34</v>
      </c>
      <c r="BE45" s="5">
        <v>289.22000000000003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384</v>
      </c>
      <c r="BO45" s="6">
        <v>2300</v>
      </c>
      <c r="BP45" s="6">
        <v>0</v>
      </c>
      <c r="BQ45" s="6">
        <v>0</v>
      </c>
      <c r="BR45" s="6">
        <v>0</v>
      </c>
      <c r="BS45" s="6">
        <v>465</v>
      </c>
      <c r="BT45" s="6">
        <v>0</v>
      </c>
      <c r="BU45" s="60"/>
      <c r="BV45" s="5">
        <v>3239.6971388888892</v>
      </c>
      <c r="BW45" s="5">
        <v>533.75614600000006</v>
      </c>
      <c r="BX45" s="5">
        <v>0</v>
      </c>
      <c r="BY45" s="60"/>
      <c r="BZ45" s="5">
        <v>676.32666666666671</v>
      </c>
      <c r="CA45" s="5">
        <v>82</v>
      </c>
      <c r="CB45" s="5">
        <v>0</v>
      </c>
      <c r="CC45" s="5">
        <v>115.428253968254</v>
      </c>
      <c r="CD45" s="5">
        <v>0</v>
      </c>
      <c r="CE45" s="5">
        <v>20</v>
      </c>
      <c r="CF45" s="5">
        <v>34.572271386430678</v>
      </c>
      <c r="CG45" s="5">
        <v>5</v>
      </c>
      <c r="CH45" s="5">
        <v>0</v>
      </c>
      <c r="CI45" s="5">
        <v>603.08348200000012</v>
      </c>
      <c r="CJ45" s="5">
        <v>3.9233038348082601</v>
      </c>
      <c r="CK45" s="5">
        <v>1540.3339778561599</v>
      </c>
      <c r="CL45" s="5">
        <v>843.99159292035404</v>
      </c>
      <c r="CM45" s="5">
        <v>0</v>
      </c>
      <c r="CN45" s="5">
        <v>168.79831858407081</v>
      </c>
      <c r="CO45" s="5">
        <v>1012.789911504425</v>
      </c>
      <c r="CP45" s="60"/>
      <c r="CQ45" s="4"/>
    </row>
    <row r="46" spans="1:95" ht="18.95" customHeight="1" x14ac:dyDescent="0.25">
      <c r="A46" s="60"/>
      <c r="B46" s="3">
        <v>1208</v>
      </c>
      <c r="C46" s="4" t="s">
        <v>109</v>
      </c>
      <c r="D46" s="3" t="s">
        <v>132</v>
      </c>
      <c r="E46" s="60"/>
      <c r="F46" s="5">
        <v>2275.9901813605838</v>
      </c>
      <c r="G46" s="5">
        <v>2764.315949555556</v>
      </c>
      <c r="H46" s="5">
        <v>29245.61</v>
      </c>
      <c r="I46" s="5">
        <v>27079.268518518518</v>
      </c>
      <c r="J46" s="5">
        <v>23172.57</v>
      </c>
      <c r="K46" s="5">
        <v>1152.04</v>
      </c>
      <c r="L46" s="5">
        <v>4921</v>
      </c>
      <c r="M46" s="6">
        <v>1623</v>
      </c>
      <c r="N46" s="5">
        <v>488.32576819497132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5773.38</v>
      </c>
      <c r="W46" s="5">
        <v>480.5804277777778</v>
      </c>
      <c r="X46" s="5">
        <v>5345.7222222222217</v>
      </c>
      <c r="Y46" s="5">
        <v>1022.13</v>
      </c>
      <c r="Z46" s="5">
        <v>4517.08</v>
      </c>
      <c r="AA46" s="5">
        <v>234.17</v>
      </c>
      <c r="AB46" s="5">
        <v>18556.87</v>
      </c>
      <c r="AC46" s="5">
        <v>1600</v>
      </c>
      <c r="AD46" s="5">
        <v>17182.28703703704</v>
      </c>
      <c r="AE46" s="5">
        <v>2869.95</v>
      </c>
      <c r="AF46" s="5">
        <v>15076.44</v>
      </c>
      <c r="AG46" s="5">
        <v>610.48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4915.3600000000006</v>
      </c>
      <c r="BA46" s="5">
        <v>382.30577777777779</v>
      </c>
      <c r="BB46" s="5">
        <v>4551.2592592592591</v>
      </c>
      <c r="BC46" s="5">
        <v>1028.92</v>
      </c>
      <c r="BD46" s="5">
        <v>3579.05</v>
      </c>
      <c r="BE46" s="5">
        <v>307.39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209</v>
      </c>
      <c r="BO46" s="6">
        <v>1124</v>
      </c>
      <c r="BP46" s="6">
        <v>0</v>
      </c>
      <c r="BQ46" s="6">
        <v>0</v>
      </c>
      <c r="BR46" s="6">
        <v>0</v>
      </c>
      <c r="BS46" s="6">
        <v>290</v>
      </c>
      <c r="BT46" s="6">
        <v>0</v>
      </c>
      <c r="BU46" s="60"/>
      <c r="BV46" s="5">
        <v>2462.886205555556</v>
      </c>
      <c r="BW46" s="5">
        <v>301.42974400000003</v>
      </c>
      <c r="BX46" s="5">
        <v>0</v>
      </c>
      <c r="BY46" s="60"/>
      <c r="BZ46" s="5">
        <v>676.32666666666671</v>
      </c>
      <c r="CA46" s="5">
        <v>82</v>
      </c>
      <c r="CB46" s="5">
        <v>0</v>
      </c>
      <c r="CC46" s="5">
        <v>115.428253968254</v>
      </c>
      <c r="CD46" s="5">
        <v>0</v>
      </c>
      <c r="CE46" s="5">
        <v>20</v>
      </c>
      <c r="CF46" s="5">
        <v>34.572271386430678</v>
      </c>
      <c r="CG46" s="5">
        <v>5</v>
      </c>
      <c r="CH46" s="5">
        <v>0</v>
      </c>
      <c r="CI46" s="5">
        <v>325.94977399999999</v>
      </c>
      <c r="CJ46" s="5">
        <v>3.9233038348082601</v>
      </c>
      <c r="CK46" s="5">
        <v>1263.2002698561589</v>
      </c>
      <c r="CL46" s="5">
        <v>843.99159292035404</v>
      </c>
      <c r="CM46" s="5">
        <v>0</v>
      </c>
      <c r="CN46" s="5">
        <v>168.79831858407081</v>
      </c>
      <c r="CO46" s="5">
        <v>1012.789911504425</v>
      </c>
      <c r="CP46" s="60"/>
      <c r="CQ46" s="4"/>
    </row>
    <row r="47" spans="1:95" ht="18.95" customHeight="1" x14ac:dyDescent="0.25">
      <c r="A47" s="60"/>
      <c r="B47" s="3">
        <v>1210</v>
      </c>
      <c r="C47" s="4" t="s">
        <v>109</v>
      </c>
      <c r="D47" s="3" t="s">
        <v>132</v>
      </c>
      <c r="E47" s="60"/>
      <c r="F47" s="5">
        <v>2949.4531426939179</v>
      </c>
      <c r="G47" s="5">
        <v>5072.9138284444443</v>
      </c>
      <c r="H47" s="5">
        <v>63346.43</v>
      </c>
      <c r="I47" s="5">
        <v>58654.101851851847</v>
      </c>
      <c r="J47" s="5">
        <v>51298.38</v>
      </c>
      <c r="K47" s="5">
        <v>2786.65</v>
      </c>
      <c r="L47" s="5">
        <v>9261.4</v>
      </c>
      <c r="M47" s="6">
        <v>3033</v>
      </c>
      <c r="N47" s="5">
        <v>2123.460685750526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25398.84</v>
      </c>
      <c r="W47" s="5">
        <v>2114.218255555556</v>
      </c>
      <c r="X47" s="5">
        <v>23517.444444444442</v>
      </c>
      <c r="Y47" s="5">
        <v>3158.27</v>
      </c>
      <c r="Z47" s="5">
        <v>21303.48</v>
      </c>
      <c r="AA47" s="5">
        <v>937.09</v>
      </c>
      <c r="AB47" s="5">
        <v>26783.85</v>
      </c>
      <c r="AC47" s="5">
        <v>1600</v>
      </c>
      <c r="AD47" s="5">
        <v>24799.861111111109</v>
      </c>
      <c r="AE47" s="5">
        <v>4622.29</v>
      </c>
      <c r="AF47" s="5">
        <v>21166.31</v>
      </c>
      <c r="AG47" s="5">
        <v>995.25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11163.74</v>
      </c>
      <c r="BA47" s="5">
        <v>868.29088888888884</v>
      </c>
      <c r="BB47" s="5">
        <v>10336.796296296299</v>
      </c>
      <c r="BC47" s="5">
        <v>1480.84</v>
      </c>
      <c r="BD47" s="5">
        <v>8828.59</v>
      </c>
      <c r="BE47" s="5">
        <v>854.31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707</v>
      </c>
      <c r="BO47" s="6">
        <v>1652</v>
      </c>
      <c r="BP47" s="6">
        <v>0</v>
      </c>
      <c r="BQ47" s="6">
        <v>0</v>
      </c>
      <c r="BR47" s="6">
        <v>0</v>
      </c>
      <c r="BS47" s="6">
        <v>674</v>
      </c>
      <c r="BT47" s="6">
        <v>0</v>
      </c>
      <c r="BU47" s="60"/>
      <c r="BV47" s="5">
        <v>4582.5091444444442</v>
      </c>
      <c r="BW47" s="5">
        <v>490.40468399999997</v>
      </c>
      <c r="BX47" s="5">
        <v>0</v>
      </c>
      <c r="BY47" s="60"/>
      <c r="BZ47" s="5">
        <v>787</v>
      </c>
      <c r="CA47" s="5">
        <v>246</v>
      </c>
      <c r="CB47" s="5">
        <v>0</v>
      </c>
      <c r="CC47" s="5">
        <v>115.428253968254</v>
      </c>
      <c r="CD47" s="5">
        <v>0</v>
      </c>
      <c r="CE47" s="5">
        <v>20</v>
      </c>
      <c r="CF47" s="5">
        <v>34.572271386430678</v>
      </c>
      <c r="CG47" s="5">
        <v>5</v>
      </c>
      <c r="CH47" s="5">
        <v>0</v>
      </c>
      <c r="CI47" s="5">
        <v>724.73940200000015</v>
      </c>
      <c r="CJ47" s="5">
        <v>3.9233038348082601</v>
      </c>
      <c r="CK47" s="5">
        <v>1936.663231189493</v>
      </c>
      <c r="CL47" s="5">
        <v>843.99159292035404</v>
      </c>
      <c r="CM47" s="5">
        <v>0</v>
      </c>
      <c r="CN47" s="5">
        <v>168.79831858407081</v>
      </c>
      <c r="CO47" s="5">
        <v>1012.789911504425</v>
      </c>
      <c r="CP47" s="60"/>
      <c r="CQ47" s="4"/>
    </row>
    <row r="48" spans="1:95" ht="18.95" customHeight="1" x14ac:dyDescent="0.25">
      <c r="A48" s="60"/>
      <c r="B48" s="3">
        <v>1211</v>
      </c>
      <c r="C48" s="4" t="s">
        <v>192</v>
      </c>
      <c r="D48" s="3" t="s">
        <v>134</v>
      </c>
      <c r="E48" s="60"/>
      <c r="F48" s="5">
        <v>5107.2137406939182</v>
      </c>
      <c r="G48" s="5">
        <v>2572.9497000000001</v>
      </c>
      <c r="H48" s="5">
        <v>22167.17</v>
      </c>
      <c r="I48" s="5">
        <v>20525.157407407409</v>
      </c>
      <c r="J48" s="5">
        <v>10460.719999999999</v>
      </c>
      <c r="K48" s="5">
        <v>769.78</v>
      </c>
      <c r="L48" s="5">
        <v>10936.67</v>
      </c>
      <c r="M48" s="6">
        <v>1327</v>
      </c>
      <c r="N48" s="5">
        <v>-2534.2640406939181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22167.17</v>
      </c>
      <c r="AC48" s="5">
        <v>2400</v>
      </c>
      <c r="AD48" s="5">
        <v>20525.157407407409</v>
      </c>
      <c r="AE48" s="5">
        <v>10936.67</v>
      </c>
      <c r="AF48" s="5">
        <v>10460.719999999999</v>
      </c>
      <c r="AG48" s="5">
        <v>769.78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0</v>
      </c>
      <c r="BO48" s="6">
        <v>1327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60"/>
      <c r="BV48" s="5">
        <v>2400</v>
      </c>
      <c r="BW48" s="5">
        <v>172.94970000000001</v>
      </c>
      <c r="BX48" s="5">
        <v>0</v>
      </c>
      <c r="BY48" s="60"/>
      <c r="BZ48" s="5">
        <v>0</v>
      </c>
      <c r="CA48" s="5">
        <v>0</v>
      </c>
      <c r="CB48" s="5">
        <v>2819.25</v>
      </c>
      <c r="CC48" s="5">
        <v>115.428253968254</v>
      </c>
      <c r="CD48" s="5">
        <v>1096.25</v>
      </c>
      <c r="CE48" s="5">
        <v>20</v>
      </c>
      <c r="CF48" s="5">
        <v>34.572271386430678</v>
      </c>
      <c r="CG48" s="5">
        <v>5</v>
      </c>
      <c r="CH48" s="5">
        <v>0</v>
      </c>
      <c r="CI48" s="5">
        <v>0</v>
      </c>
      <c r="CJ48" s="5">
        <v>3.9233038348082601</v>
      </c>
      <c r="CK48" s="5">
        <v>4094.4238291894931</v>
      </c>
      <c r="CL48" s="5">
        <v>843.99159292035404</v>
      </c>
      <c r="CM48" s="5">
        <v>0</v>
      </c>
      <c r="CN48" s="5">
        <v>168.79831858407081</v>
      </c>
      <c r="CO48" s="5">
        <v>1012.789911504425</v>
      </c>
      <c r="CP48" s="60"/>
      <c r="CQ48" s="4"/>
    </row>
    <row r="49" spans="1:95" ht="18.95" customHeight="1" x14ac:dyDescent="0.25">
      <c r="A49" s="60"/>
      <c r="B49" s="3">
        <v>1212</v>
      </c>
      <c r="C49" s="4" t="s">
        <v>135</v>
      </c>
      <c r="D49" s="3" t="s">
        <v>134</v>
      </c>
      <c r="E49" s="60"/>
      <c r="F49" s="5">
        <v>3054.9432666939178</v>
      </c>
      <c r="G49" s="5">
        <v>1901.931887</v>
      </c>
      <c r="H49" s="5">
        <v>9823.4299999999985</v>
      </c>
      <c r="I49" s="5">
        <v>9095.7685185185164</v>
      </c>
      <c r="J49" s="5">
        <v>7920.4</v>
      </c>
      <c r="K49" s="5">
        <v>494.49</v>
      </c>
      <c r="L49" s="5">
        <v>1408.54</v>
      </c>
      <c r="M49" s="6">
        <v>502</v>
      </c>
      <c r="N49" s="5">
        <v>-1153.0113796939179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2037.27</v>
      </c>
      <c r="W49" s="5">
        <v>169.58386388888891</v>
      </c>
      <c r="X49" s="5">
        <v>1886.3611111111111</v>
      </c>
      <c r="Y49" s="5">
        <v>346.66</v>
      </c>
      <c r="Z49" s="5">
        <v>1342.32</v>
      </c>
      <c r="AA49" s="5">
        <v>348.29</v>
      </c>
      <c r="AB49" s="5">
        <v>7415.95</v>
      </c>
      <c r="AC49" s="5">
        <v>1600</v>
      </c>
      <c r="AD49" s="5">
        <v>6866.6203703703704</v>
      </c>
      <c r="AE49" s="5">
        <v>1045.8800000000001</v>
      </c>
      <c r="AF49" s="5">
        <v>6223.87</v>
      </c>
      <c r="AG49" s="5">
        <v>146.19999999999999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370.21</v>
      </c>
      <c r="BA49" s="5">
        <v>28.794111111111111</v>
      </c>
      <c r="BB49" s="5">
        <v>342.78703703703701</v>
      </c>
      <c r="BC49" s="5">
        <v>16</v>
      </c>
      <c r="BD49" s="5">
        <v>354.21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76</v>
      </c>
      <c r="BO49" s="6">
        <v>407</v>
      </c>
      <c r="BP49" s="6">
        <v>0</v>
      </c>
      <c r="BQ49" s="6">
        <v>0</v>
      </c>
      <c r="BR49" s="6">
        <v>0</v>
      </c>
      <c r="BS49" s="6">
        <v>19</v>
      </c>
      <c r="BT49" s="6">
        <v>0</v>
      </c>
      <c r="BU49" s="60"/>
      <c r="BV49" s="5">
        <v>1798.3779750000001</v>
      </c>
      <c r="BW49" s="5">
        <v>103.553912</v>
      </c>
      <c r="BX49" s="5">
        <v>0</v>
      </c>
      <c r="BY49" s="60"/>
      <c r="BZ49" s="5">
        <v>594.58000000000004</v>
      </c>
      <c r="CA49" s="5">
        <v>108</v>
      </c>
      <c r="CB49" s="5">
        <v>0</v>
      </c>
      <c r="CC49" s="5">
        <v>115.428253968254</v>
      </c>
      <c r="CD49" s="5">
        <v>1047.8900000000001</v>
      </c>
      <c r="CE49" s="5">
        <v>20</v>
      </c>
      <c r="CF49" s="5">
        <v>34.572271386430678</v>
      </c>
      <c r="CG49" s="5">
        <v>5</v>
      </c>
      <c r="CH49" s="5">
        <v>0</v>
      </c>
      <c r="CI49" s="5">
        <v>112.75952599999999</v>
      </c>
      <c r="CJ49" s="5">
        <v>3.9233038348082601</v>
      </c>
      <c r="CK49" s="5">
        <v>2042.1533551894929</v>
      </c>
      <c r="CL49" s="5">
        <v>843.99159292035404</v>
      </c>
      <c r="CM49" s="5">
        <v>0</v>
      </c>
      <c r="CN49" s="5">
        <v>168.79831858407081</v>
      </c>
      <c r="CO49" s="5">
        <v>1012.789911504425</v>
      </c>
      <c r="CP49" s="60"/>
      <c r="CQ49" s="4"/>
    </row>
    <row r="50" spans="1:95" ht="18.95" customHeight="1" x14ac:dyDescent="0.25">
      <c r="A50" s="60"/>
      <c r="B50" s="3">
        <v>1213</v>
      </c>
      <c r="C50" s="4" t="s">
        <v>123</v>
      </c>
      <c r="D50" s="3" t="s">
        <v>134</v>
      </c>
      <c r="E50" s="60"/>
      <c r="F50" s="5">
        <v>3257.918738693917</v>
      </c>
      <c r="G50" s="5">
        <v>2511.8789357777782</v>
      </c>
      <c r="H50" s="5">
        <v>30348.35</v>
      </c>
      <c r="I50" s="5">
        <v>28100.324074074069</v>
      </c>
      <c r="J50" s="5">
        <v>18539.259999999998</v>
      </c>
      <c r="K50" s="5">
        <v>1091.71</v>
      </c>
      <c r="L50" s="5">
        <v>10717.38</v>
      </c>
      <c r="M50" s="6">
        <v>1726</v>
      </c>
      <c r="N50" s="5">
        <v>-746.03980291613971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5426.2</v>
      </c>
      <c r="W50" s="5">
        <v>451.68090740740752</v>
      </c>
      <c r="X50" s="5">
        <v>5024.2592592592591</v>
      </c>
      <c r="Y50" s="5">
        <v>1949.54</v>
      </c>
      <c r="Z50" s="5">
        <v>3235.08</v>
      </c>
      <c r="AA50" s="5">
        <v>241.58</v>
      </c>
      <c r="AB50" s="5">
        <v>21606.01</v>
      </c>
      <c r="AC50" s="5">
        <v>1600</v>
      </c>
      <c r="AD50" s="5">
        <v>20005.56481481481</v>
      </c>
      <c r="AE50" s="5">
        <v>7467.76</v>
      </c>
      <c r="AF50" s="5">
        <v>13390.59</v>
      </c>
      <c r="AG50" s="5">
        <v>747.66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2079.5500000000002</v>
      </c>
      <c r="AO50" s="5">
        <v>134.7856481481482</v>
      </c>
      <c r="AP50" s="5">
        <v>1925.5092592592589</v>
      </c>
      <c r="AQ50" s="5">
        <v>810.51</v>
      </c>
      <c r="AR50" s="5">
        <v>1238.1400000000001</v>
      </c>
      <c r="AS50" s="5">
        <v>30.9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1236.5899999999999</v>
      </c>
      <c r="BA50" s="5">
        <v>96.179222222222222</v>
      </c>
      <c r="BB50" s="5">
        <v>1144.9907407407411</v>
      </c>
      <c r="BC50" s="5">
        <v>489.57</v>
      </c>
      <c r="BD50" s="5">
        <v>675.45</v>
      </c>
      <c r="BE50" s="5">
        <v>71.569999999999993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181</v>
      </c>
      <c r="BO50" s="6">
        <v>1290</v>
      </c>
      <c r="BP50" s="6">
        <v>0</v>
      </c>
      <c r="BQ50" s="6">
        <v>125</v>
      </c>
      <c r="BR50" s="6">
        <v>0</v>
      </c>
      <c r="BS50" s="6">
        <v>130</v>
      </c>
      <c r="BT50" s="6">
        <v>0</v>
      </c>
      <c r="BU50" s="60"/>
      <c r="BV50" s="5">
        <v>2282.6457777777782</v>
      </c>
      <c r="BW50" s="5">
        <v>229.233158</v>
      </c>
      <c r="BX50" s="5">
        <v>0</v>
      </c>
      <c r="BY50" s="60"/>
      <c r="BZ50" s="5">
        <v>594.58000000000004</v>
      </c>
      <c r="CA50" s="5">
        <v>115.2</v>
      </c>
      <c r="CB50" s="5">
        <v>0</v>
      </c>
      <c r="CC50" s="5">
        <v>115.428253968254</v>
      </c>
      <c r="CD50" s="5">
        <v>1093.3699999999999</v>
      </c>
      <c r="CE50" s="5">
        <v>20</v>
      </c>
      <c r="CF50" s="5">
        <v>34.572271386430678</v>
      </c>
      <c r="CG50" s="5">
        <v>5</v>
      </c>
      <c r="CH50" s="5">
        <v>0</v>
      </c>
      <c r="CI50" s="5">
        <v>263.05499800000001</v>
      </c>
      <c r="CJ50" s="5">
        <v>3.9233038348082601</v>
      </c>
      <c r="CK50" s="5">
        <v>2245.1288271894932</v>
      </c>
      <c r="CL50" s="5">
        <v>843.99159292035404</v>
      </c>
      <c r="CM50" s="5">
        <v>0</v>
      </c>
      <c r="CN50" s="5">
        <v>168.79831858407081</v>
      </c>
      <c r="CO50" s="5">
        <v>1012.789911504425</v>
      </c>
      <c r="CP50" s="60"/>
      <c r="CQ50" s="4"/>
    </row>
    <row r="51" spans="1:95" ht="18.95" customHeight="1" x14ac:dyDescent="0.25">
      <c r="A51" s="60"/>
      <c r="B51" s="3">
        <v>1214</v>
      </c>
      <c r="C51" s="4" t="s">
        <v>136</v>
      </c>
      <c r="D51" s="3" t="s">
        <v>134</v>
      </c>
      <c r="E51" s="60"/>
      <c r="F51" s="5">
        <v>1947.0622326939181</v>
      </c>
      <c r="G51" s="5">
        <v>200.60852037037029</v>
      </c>
      <c r="H51" s="5">
        <v>2409.98</v>
      </c>
      <c r="I51" s="5">
        <v>2231.462962962963</v>
      </c>
      <c r="J51" s="5">
        <v>410.85</v>
      </c>
      <c r="K51" s="5">
        <v>290.52999999999997</v>
      </c>
      <c r="L51" s="5">
        <v>1708.6</v>
      </c>
      <c r="M51" s="6">
        <v>53</v>
      </c>
      <c r="N51" s="5">
        <v>-1746.453712323548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2409.98</v>
      </c>
      <c r="W51" s="5">
        <v>200.60852037037029</v>
      </c>
      <c r="X51" s="5">
        <v>2231.462962962963</v>
      </c>
      <c r="Y51" s="5">
        <v>1708.6</v>
      </c>
      <c r="Z51" s="5">
        <v>410.85</v>
      </c>
      <c r="AA51" s="5">
        <v>290.52999999999997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53</v>
      </c>
      <c r="BO51" s="6">
        <v>0</v>
      </c>
      <c r="BP51" s="6">
        <v>0</v>
      </c>
      <c r="BQ51" s="6">
        <v>0</v>
      </c>
      <c r="BR51" s="6">
        <v>0</v>
      </c>
      <c r="BS51" s="6">
        <v>0</v>
      </c>
      <c r="BT51" s="6">
        <v>0</v>
      </c>
      <c r="BU51" s="60"/>
      <c r="BV51" s="5">
        <v>200.60852037037029</v>
      </c>
      <c r="BW51" s="5">
        <v>0</v>
      </c>
      <c r="BX51" s="5">
        <v>0</v>
      </c>
      <c r="BY51" s="60"/>
      <c r="BZ51" s="5">
        <v>445.95</v>
      </c>
      <c r="CA51" s="5">
        <v>300</v>
      </c>
      <c r="CB51" s="5">
        <v>0</v>
      </c>
      <c r="CC51" s="5">
        <v>115.428253968254</v>
      </c>
      <c r="CD51" s="5">
        <v>0</v>
      </c>
      <c r="CE51" s="5">
        <v>20</v>
      </c>
      <c r="CF51" s="5">
        <v>34.572271386430678</v>
      </c>
      <c r="CG51" s="5">
        <v>5</v>
      </c>
      <c r="CH51" s="5">
        <v>0</v>
      </c>
      <c r="CI51" s="5">
        <v>9.398492000000001</v>
      </c>
      <c r="CJ51" s="5">
        <v>3.9233038348082601</v>
      </c>
      <c r="CK51" s="5">
        <v>934.27232118949303</v>
      </c>
      <c r="CL51" s="5">
        <v>843.99159292035404</v>
      </c>
      <c r="CM51" s="5">
        <v>0</v>
      </c>
      <c r="CN51" s="5">
        <v>168.79831858407081</v>
      </c>
      <c r="CO51" s="5">
        <v>1012.789911504425</v>
      </c>
      <c r="CP51" s="60"/>
      <c r="CQ51" s="4"/>
    </row>
    <row r="52" spans="1:95" ht="18.95" customHeight="1" x14ac:dyDescent="0.25">
      <c r="A52" s="60"/>
      <c r="B52" s="3">
        <v>1215</v>
      </c>
      <c r="C52" s="4" t="s">
        <v>207</v>
      </c>
      <c r="D52" s="3" t="s">
        <v>134</v>
      </c>
      <c r="E52" s="60"/>
      <c r="F52" s="5">
        <v>2290.5806726939181</v>
      </c>
      <c r="G52" s="5">
        <v>4592.2884734814807</v>
      </c>
      <c r="H52" s="5">
        <v>3741.14</v>
      </c>
      <c r="I52" s="5">
        <v>3464.0185185185178</v>
      </c>
      <c r="J52" s="5">
        <v>1843.11</v>
      </c>
      <c r="K52" s="5">
        <v>189.87</v>
      </c>
      <c r="L52" s="5">
        <v>1708.16</v>
      </c>
      <c r="M52" s="6">
        <v>485</v>
      </c>
      <c r="N52" s="5">
        <v>2301.707800787563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783.92000000000007</v>
      </c>
      <c r="W52" s="5">
        <v>65.254081481481492</v>
      </c>
      <c r="X52" s="5">
        <v>725.85185185185185</v>
      </c>
      <c r="Y52" s="5">
        <v>506.42</v>
      </c>
      <c r="Z52" s="5">
        <v>277.5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2957.22</v>
      </c>
      <c r="BA52" s="5">
        <v>4500</v>
      </c>
      <c r="BB52" s="5">
        <v>2738.166666666667</v>
      </c>
      <c r="BC52" s="5">
        <v>1201.74</v>
      </c>
      <c r="BD52" s="5">
        <v>1565.61</v>
      </c>
      <c r="BE52" s="5">
        <v>189.87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30</v>
      </c>
      <c r="BO52" s="6">
        <v>0</v>
      </c>
      <c r="BP52" s="6">
        <v>0</v>
      </c>
      <c r="BQ52" s="6">
        <v>0</v>
      </c>
      <c r="BR52" s="6">
        <v>0</v>
      </c>
      <c r="BS52" s="6">
        <v>455</v>
      </c>
      <c r="BT52" s="6">
        <v>0</v>
      </c>
      <c r="BU52" s="60"/>
      <c r="BV52" s="5">
        <v>4565.2540814814811</v>
      </c>
      <c r="BW52" s="5">
        <v>27.034392</v>
      </c>
      <c r="BX52" s="5">
        <v>0</v>
      </c>
      <c r="BY52" s="60"/>
      <c r="BZ52" s="5">
        <v>0</v>
      </c>
      <c r="CA52" s="5">
        <v>0</v>
      </c>
      <c r="CB52" s="5">
        <v>0</v>
      </c>
      <c r="CC52" s="5">
        <v>115.428253968254</v>
      </c>
      <c r="CD52" s="5">
        <v>1071.625</v>
      </c>
      <c r="CE52" s="5">
        <v>20</v>
      </c>
      <c r="CF52" s="5">
        <v>34.572271386430678</v>
      </c>
      <c r="CG52" s="5">
        <v>5</v>
      </c>
      <c r="CH52" s="5">
        <v>0</v>
      </c>
      <c r="CI52" s="5">
        <v>27.241931999999998</v>
      </c>
      <c r="CJ52" s="5">
        <v>3.9233038348082601</v>
      </c>
      <c r="CK52" s="5">
        <v>1277.790761189493</v>
      </c>
      <c r="CL52" s="5">
        <v>843.99159292035404</v>
      </c>
      <c r="CM52" s="5">
        <v>0</v>
      </c>
      <c r="CN52" s="5">
        <v>168.79831858407081</v>
      </c>
      <c r="CO52" s="5">
        <v>1012.789911504425</v>
      </c>
      <c r="CP52" s="60"/>
      <c r="CQ52" s="4"/>
    </row>
    <row r="53" spans="1:95" ht="18.95" customHeight="1" x14ac:dyDescent="0.25">
      <c r="A53" s="60"/>
      <c r="B53" s="3">
        <v>1217</v>
      </c>
      <c r="C53" s="4" t="s">
        <v>138</v>
      </c>
      <c r="D53" s="3" t="s">
        <v>134</v>
      </c>
      <c r="E53" s="60"/>
      <c r="F53" s="5">
        <v>4455.3627166939177</v>
      </c>
      <c r="G53" s="5">
        <v>2099.6019240000001</v>
      </c>
      <c r="H53" s="5">
        <v>24286.78</v>
      </c>
      <c r="I53" s="5">
        <v>22487.759259259259</v>
      </c>
      <c r="J53" s="5">
        <v>20320.13</v>
      </c>
      <c r="K53" s="5">
        <v>636.51</v>
      </c>
      <c r="L53" s="5">
        <v>3330.14</v>
      </c>
      <c r="M53" s="6">
        <v>979</v>
      </c>
      <c r="N53" s="5">
        <v>-2355.7607926939181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15209.04</v>
      </c>
      <c r="W53" s="5">
        <v>1266.011755555556</v>
      </c>
      <c r="X53" s="5">
        <v>14082.44444444444</v>
      </c>
      <c r="Y53" s="5">
        <v>2534.46</v>
      </c>
      <c r="Z53" s="5">
        <v>12291.18</v>
      </c>
      <c r="AA53" s="5">
        <v>383.4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9077.74</v>
      </c>
      <c r="BA53" s="5">
        <v>706.04644444444443</v>
      </c>
      <c r="BB53" s="5">
        <v>8405.3148148148139</v>
      </c>
      <c r="BC53" s="5">
        <v>795.68</v>
      </c>
      <c r="BD53" s="5">
        <v>8028.95</v>
      </c>
      <c r="BE53" s="5">
        <v>253.11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493</v>
      </c>
      <c r="BO53" s="6">
        <v>0</v>
      </c>
      <c r="BP53" s="6">
        <v>0</v>
      </c>
      <c r="BQ53" s="6">
        <v>0</v>
      </c>
      <c r="BR53" s="6">
        <v>0</v>
      </c>
      <c r="BS53" s="6">
        <v>486</v>
      </c>
      <c r="BT53" s="6">
        <v>0</v>
      </c>
      <c r="BU53" s="60"/>
      <c r="BV53" s="5">
        <v>1972.0581999999999</v>
      </c>
      <c r="BW53" s="5">
        <v>127.543724</v>
      </c>
      <c r="BX53" s="5">
        <v>0</v>
      </c>
      <c r="BY53" s="60"/>
      <c r="BZ53" s="5">
        <v>1300</v>
      </c>
      <c r="CA53" s="5">
        <v>250.56</v>
      </c>
      <c r="CB53" s="5">
        <v>0</v>
      </c>
      <c r="CC53" s="5">
        <v>115.428253968254</v>
      </c>
      <c r="CD53" s="5">
        <v>932.27</v>
      </c>
      <c r="CE53" s="5">
        <v>20</v>
      </c>
      <c r="CF53" s="5">
        <v>34.572271386430678</v>
      </c>
      <c r="CG53" s="5">
        <v>5</v>
      </c>
      <c r="CH53" s="5">
        <v>500</v>
      </c>
      <c r="CI53" s="5">
        <v>280.81897600000002</v>
      </c>
      <c r="CJ53" s="5">
        <v>3.9233038348082601</v>
      </c>
      <c r="CK53" s="5">
        <v>3442.572805189493</v>
      </c>
      <c r="CL53" s="5">
        <v>843.99159292035404</v>
      </c>
      <c r="CM53" s="5">
        <v>0</v>
      </c>
      <c r="CN53" s="5">
        <v>168.79831858407081</v>
      </c>
      <c r="CO53" s="5">
        <v>1012.789911504425</v>
      </c>
      <c r="CP53" s="60"/>
      <c r="CQ53" s="4"/>
    </row>
    <row r="54" spans="1:95" ht="18.95" customHeight="1" x14ac:dyDescent="0.25">
      <c r="A54" s="60"/>
      <c r="B54" s="3">
        <v>1219</v>
      </c>
      <c r="C54" s="4" t="s">
        <v>139</v>
      </c>
      <c r="D54" s="3" t="s">
        <v>132</v>
      </c>
      <c r="E54" s="60"/>
      <c r="F54" s="5">
        <v>4410.9637406939182</v>
      </c>
      <c r="G54" s="5">
        <v>1154.6780421481481</v>
      </c>
      <c r="H54" s="5">
        <v>13223.51</v>
      </c>
      <c r="I54" s="5">
        <v>12243.990740740741</v>
      </c>
      <c r="J54" s="5">
        <v>9106.98</v>
      </c>
      <c r="K54" s="5">
        <v>959.04</v>
      </c>
      <c r="L54" s="5">
        <v>3157.49</v>
      </c>
      <c r="M54" s="6">
        <v>663</v>
      </c>
      <c r="N54" s="5">
        <v>-3256.2856985457702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5265.38</v>
      </c>
      <c r="W54" s="5">
        <v>438.29413148148149</v>
      </c>
      <c r="X54" s="5">
        <v>4875.3518518518513</v>
      </c>
      <c r="Y54" s="5">
        <v>1525.22</v>
      </c>
      <c r="Z54" s="5">
        <v>3387.83</v>
      </c>
      <c r="AA54" s="5">
        <v>352.33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7958.13</v>
      </c>
      <c r="BA54" s="5">
        <v>618.96566666666672</v>
      </c>
      <c r="BB54" s="5">
        <v>7368.6388888888887</v>
      </c>
      <c r="BC54" s="5">
        <v>1632.27</v>
      </c>
      <c r="BD54" s="5">
        <v>5719.15</v>
      </c>
      <c r="BE54" s="5">
        <v>606.71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199</v>
      </c>
      <c r="BO54" s="6">
        <v>0</v>
      </c>
      <c r="BP54" s="6">
        <v>0</v>
      </c>
      <c r="BQ54" s="6">
        <v>0</v>
      </c>
      <c r="BR54" s="6">
        <v>0</v>
      </c>
      <c r="BS54" s="6">
        <v>464</v>
      </c>
      <c r="BT54" s="6">
        <v>0</v>
      </c>
      <c r="BU54" s="60"/>
      <c r="BV54" s="5">
        <v>1057.2597981481481</v>
      </c>
      <c r="BW54" s="5">
        <v>97.418244000000001</v>
      </c>
      <c r="BX54" s="5">
        <v>0</v>
      </c>
      <c r="BY54" s="60"/>
      <c r="BZ54" s="5">
        <v>0</v>
      </c>
      <c r="CA54" s="5">
        <v>0</v>
      </c>
      <c r="CB54" s="5">
        <v>2819.25</v>
      </c>
      <c r="CC54" s="5">
        <v>115.428253968254</v>
      </c>
      <c r="CD54" s="5">
        <v>0</v>
      </c>
      <c r="CE54" s="5">
        <v>20</v>
      </c>
      <c r="CF54" s="5">
        <v>34.572271386430678</v>
      </c>
      <c r="CG54" s="5">
        <v>5</v>
      </c>
      <c r="CH54" s="5">
        <v>400</v>
      </c>
      <c r="CI54" s="5">
        <v>0</v>
      </c>
      <c r="CJ54" s="5">
        <v>3.9233038348082601</v>
      </c>
      <c r="CK54" s="5">
        <v>3398.1738291894931</v>
      </c>
      <c r="CL54" s="5">
        <v>843.99159292035404</v>
      </c>
      <c r="CM54" s="5">
        <v>0</v>
      </c>
      <c r="CN54" s="5">
        <v>168.79831858407081</v>
      </c>
      <c r="CO54" s="5">
        <v>1012.789911504425</v>
      </c>
      <c r="CP54" s="60"/>
      <c r="CQ54" s="4"/>
    </row>
    <row r="55" spans="1:95" ht="18.95" customHeight="1" x14ac:dyDescent="0.25">
      <c r="A55" s="60"/>
      <c r="B55" s="3">
        <v>1220</v>
      </c>
      <c r="C55" s="4" t="s">
        <v>140</v>
      </c>
      <c r="D55" s="3" t="s">
        <v>132</v>
      </c>
      <c r="E55" s="60"/>
      <c r="F55" s="5">
        <v>4310.9637406939182</v>
      </c>
      <c r="G55" s="5">
        <v>4392.5398664444447</v>
      </c>
      <c r="H55" s="5">
        <v>7015.6</v>
      </c>
      <c r="I55" s="5">
        <v>6495.9259259259252</v>
      </c>
      <c r="J55" s="5">
        <v>2366.61</v>
      </c>
      <c r="K55" s="5">
        <v>448.13</v>
      </c>
      <c r="L55" s="5">
        <v>4200.8599999999997</v>
      </c>
      <c r="M55" s="6">
        <v>390</v>
      </c>
      <c r="N55" s="5">
        <v>81.576125750526444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2620.6799999999998</v>
      </c>
      <c r="W55" s="5">
        <v>218.1473444444444</v>
      </c>
      <c r="X55" s="5">
        <v>2426.5555555555552</v>
      </c>
      <c r="Y55" s="5">
        <v>1389.87</v>
      </c>
      <c r="Z55" s="5">
        <v>1184.56</v>
      </c>
      <c r="AA55" s="5">
        <v>46.25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4394.92</v>
      </c>
      <c r="BA55" s="5">
        <v>4150</v>
      </c>
      <c r="BB55" s="5">
        <v>4069.37037037037</v>
      </c>
      <c r="BC55" s="5">
        <v>2810.99</v>
      </c>
      <c r="BD55" s="5">
        <v>1182.05</v>
      </c>
      <c r="BE55" s="5">
        <v>401.88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74</v>
      </c>
      <c r="BO55" s="6">
        <v>0</v>
      </c>
      <c r="BP55" s="6">
        <v>0</v>
      </c>
      <c r="BQ55" s="6">
        <v>0</v>
      </c>
      <c r="BR55" s="6">
        <v>0</v>
      </c>
      <c r="BS55" s="6">
        <v>316</v>
      </c>
      <c r="BT55" s="6">
        <v>0</v>
      </c>
      <c r="BU55" s="60"/>
      <c r="BV55" s="5">
        <v>4368.1473444444446</v>
      </c>
      <c r="BW55" s="5">
        <v>24.392522</v>
      </c>
      <c r="BX55" s="5">
        <v>0</v>
      </c>
      <c r="BY55" s="60"/>
      <c r="BZ55" s="5">
        <v>0</v>
      </c>
      <c r="CA55" s="5">
        <v>0</v>
      </c>
      <c r="CB55" s="5">
        <v>2819.25</v>
      </c>
      <c r="CC55" s="5">
        <v>115.428253968254</v>
      </c>
      <c r="CD55" s="5">
        <v>0</v>
      </c>
      <c r="CE55" s="5">
        <v>20</v>
      </c>
      <c r="CF55" s="5">
        <v>34.572271386430678</v>
      </c>
      <c r="CG55" s="5">
        <v>5</v>
      </c>
      <c r="CH55" s="5">
        <v>300</v>
      </c>
      <c r="CI55" s="5">
        <v>0</v>
      </c>
      <c r="CJ55" s="5">
        <v>3.9233038348082601</v>
      </c>
      <c r="CK55" s="5">
        <v>3298.1738291894931</v>
      </c>
      <c r="CL55" s="5">
        <v>843.99159292035404</v>
      </c>
      <c r="CM55" s="5">
        <v>0</v>
      </c>
      <c r="CN55" s="5">
        <v>168.79831858407081</v>
      </c>
      <c r="CO55" s="5">
        <v>1012.789911504425</v>
      </c>
      <c r="CP55" s="60"/>
      <c r="CQ55" s="4"/>
    </row>
    <row r="56" spans="1:95" ht="18.95" customHeight="1" x14ac:dyDescent="0.25">
      <c r="A56" s="60"/>
      <c r="B56" s="3">
        <v>1221</v>
      </c>
      <c r="C56" s="4" t="s">
        <v>193</v>
      </c>
      <c r="D56" s="3" t="s">
        <v>134</v>
      </c>
      <c r="E56" s="60"/>
      <c r="F56" s="5">
        <v>2781.818300693918</v>
      </c>
      <c r="G56" s="5">
        <v>2793.2913600000002</v>
      </c>
      <c r="H56" s="5">
        <v>36211.78</v>
      </c>
      <c r="I56" s="5">
        <v>33529.42592592592</v>
      </c>
      <c r="J56" s="5">
        <v>24201.48</v>
      </c>
      <c r="K56" s="5">
        <v>1336.92</v>
      </c>
      <c r="L56" s="5">
        <v>10673.38</v>
      </c>
      <c r="M56" s="6">
        <v>2484</v>
      </c>
      <c r="N56" s="5">
        <v>11.473059306082179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36211.78</v>
      </c>
      <c r="AC56" s="5">
        <v>2400</v>
      </c>
      <c r="AD56" s="5">
        <v>33529.42592592592</v>
      </c>
      <c r="AE56" s="5">
        <v>10673.38</v>
      </c>
      <c r="AF56" s="5">
        <v>24201.48</v>
      </c>
      <c r="AG56" s="5">
        <v>1336.92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0</v>
      </c>
      <c r="BO56" s="6">
        <v>2484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60"/>
      <c r="BV56" s="5">
        <v>2400</v>
      </c>
      <c r="BW56" s="5">
        <v>393.29136000000011</v>
      </c>
      <c r="BX56" s="5">
        <v>0</v>
      </c>
      <c r="BY56" s="60"/>
      <c r="BZ56" s="5">
        <v>200</v>
      </c>
      <c r="CA56" s="5">
        <v>0</v>
      </c>
      <c r="CB56" s="5">
        <v>0</v>
      </c>
      <c r="CC56" s="5">
        <v>115.428253968254</v>
      </c>
      <c r="CD56" s="5">
        <v>1047.8900000000001</v>
      </c>
      <c r="CE56" s="5">
        <v>20</v>
      </c>
      <c r="CF56" s="5">
        <v>34.572271386430678</v>
      </c>
      <c r="CG56" s="5">
        <v>5</v>
      </c>
      <c r="CH56" s="5">
        <v>0</v>
      </c>
      <c r="CI56" s="5">
        <v>342.21456000000001</v>
      </c>
      <c r="CJ56" s="5">
        <v>3.9233038348082601</v>
      </c>
      <c r="CK56" s="5">
        <v>1769.0283891894931</v>
      </c>
      <c r="CL56" s="5">
        <v>843.99159292035404</v>
      </c>
      <c r="CM56" s="5">
        <v>0</v>
      </c>
      <c r="CN56" s="5">
        <v>168.79831858407081</v>
      </c>
      <c r="CO56" s="5">
        <v>1012.789911504425</v>
      </c>
      <c r="CP56" s="60"/>
      <c r="CQ56" s="4"/>
    </row>
    <row r="57" spans="1:95" ht="18.95" customHeight="1" x14ac:dyDescent="0.25">
      <c r="A57" s="60"/>
      <c r="B57" s="3">
        <v>1222</v>
      </c>
      <c r="C57" s="4" t="s">
        <v>141</v>
      </c>
      <c r="D57" s="3" t="s">
        <v>132</v>
      </c>
      <c r="E57" s="60"/>
      <c r="F57" s="5">
        <v>4105.5354867256638</v>
      </c>
      <c r="G57" s="5">
        <v>4059.4278800000002</v>
      </c>
      <c r="H57" s="5">
        <v>612.20000000000005</v>
      </c>
      <c r="I57" s="5">
        <v>566.85185185185185</v>
      </c>
      <c r="J57" s="5">
        <v>544.1</v>
      </c>
      <c r="K57" s="5">
        <v>68.099999999999994</v>
      </c>
      <c r="L57" s="5">
        <v>0</v>
      </c>
      <c r="M57" s="6">
        <v>31</v>
      </c>
      <c r="N57" s="5">
        <v>-46.107606725663572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612.20000000000005</v>
      </c>
      <c r="BA57" s="5">
        <v>4050</v>
      </c>
      <c r="BB57" s="5">
        <v>566.85185185185185</v>
      </c>
      <c r="BC57" s="5">
        <v>0</v>
      </c>
      <c r="BD57" s="5">
        <v>544.1</v>
      </c>
      <c r="BE57" s="5">
        <v>68.099999999999994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31</v>
      </c>
      <c r="BT57" s="6">
        <v>0</v>
      </c>
      <c r="BU57" s="60"/>
      <c r="BV57" s="5">
        <v>4050</v>
      </c>
      <c r="BW57" s="5">
        <v>9.4278800000000018</v>
      </c>
      <c r="BX57" s="5">
        <v>0</v>
      </c>
      <c r="BY57" s="60"/>
      <c r="BZ57" s="5">
        <v>0</v>
      </c>
      <c r="CA57" s="5">
        <v>0</v>
      </c>
      <c r="CB57" s="5">
        <v>2819.25</v>
      </c>
      <c r="CC57" s="5">
        <v>0</v>
      </c>
      <c r="CD57" s="5">
        <v>0</v>
      </c>
      <c r="CE57" s="5">
        <v>20</v>
      </c>
      <c r="CF57" s="5">
        <v>34.572271386430678</v>
      </c>
      <c r="CG57" s="5">
        <v>5</v>
      </c>
      <c r="CH57" s="5">
        <v>210</v>
      </c>
      <c r="CI57" s="5">
        <v>0</v>
      </c>
      <c r="CJ57" s="5">
        <v>3.9233038348082601</v>
      </c>
      <c r="CK57" s="5">
        <v>3092.7455752212391</v>
      </c>
      <c r="CL57" s="5">
        <v>843.99159292035404</v>
      </c>
      <c r="CM57" s="5">
        <v>0</v>
      </c>
      <c r="CN57" s="5">
        <v>168.79831858407081</v>
      </c>
      <c r="CO57" s="5">
        <v>1012.789911504425</v>
      </c>
      <c r="CP57" s="60"/>
      <c r="CQ57" s="4"/>
    </row>
    <row r="58" spans="1:95" ht="18.95" customHeight="1" x14ac:dyDescent="0.25">
      <c r="A58" s="60"/>
      <c r="B58" s="3">
        <v>1223</v>
      </c>
      <c r="C58" s="4" t="s">
        <v>142</v>
      </c>
      <c r="D58" s="3" t="s">
        <v>132</v>
      </c>
      <c r="E58" s="60"/>
      <c r="F58" s="5">
        <v>2870.904298693918</v>
      </c>
      <c r="G58" s="5">
        <v>2318.0162406666668</v>
      </c>
      <c r="H58" s="5">
        <v>26648.48</v>
      </c>
      <c r="I58" s="5">
        <v>24674.518518518518</v>
      </c>
      <c r="J58" s="5">
        <v>19450.07</v>
      </c>
      <c r="K58" s="5">
        <v>834.3</v>
      </c>
      <c r="L58" s="5">
        <v>6364.1100000000006</v>
      </c>
      <c r="M58" s="6">
        <v>1581</v>
      </c>
      <c r="N58" s="5">
        <v>-552.88805802725074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9029.0400000000009</v>
      </c>
      <c r="W58" s="5">
        <v>751.58397777777793</v>
      </c>
      <c r="X58" s="5">
        <v>8360.2222222222226</v>
      </c>
      <c r="Y58" s="5">
        <v>1473.98</v>
      </c>
      <c r="Z58" s="5">
        <v>7346.8</v>
      </c>
      <c r="AA58" s="5">
        <v>208.26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17619.439999999999</v>
      </c>
      <c r="BA58" s="5">
        <v>1370.4008888888891</v>
      </c>
      <c r="BB58" s="5">
        <v>16314.296296296299</v>
      </c>
      <c r="BC58" s="5">
        <v>4890.13</v>
      </c>
      <c r="BD58" s="5">
        <v>12103.27</v>
      </c>
      <c r="BE58" s="5">
        <v>626.04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286</v>
      </c>
      <c r="BO58" s="6">
        <v>0</v>
      </c>
      <c r="BP58" s="6">
        <v>0</v>
      </c>
      <c r="BQ58" s="6">
        <v>0</v>
      </c>
      <c r="BR58" s="6">
        <v>0</v>
      </c>
      <c r="BS58" s="6">
        <v>1295</v>
      </c>
      <c r="BT58" s="6">
        <v>0</v>
      </c>
      <c r="BU58" s="60"/>
      <c r="BV58" s="5">
        <v>2121.9848666666671</v>
      </c>
      <c r="BW58" s="5">
        <v>196.031374</v>
      </c>
      <c r="BX58" s="5">
        <v>0</v>
      </c>
      <c r="BY58" s="60"/>
      <c r="BZ58" s="5">
        <v>472.77</v>
      </c>
      <c r="CA58" s="5">
        <v>107</v>
      </c>
      <c r="CB58" s="5">
        <v>0</v>
      </c>
      <c r="CC58" s="5">
        <v>115.428253968254</v>
      </c>
      <c r="CD58" s="5">
        <v>617.61</v>
      </c>
      <c r="CE58" s="5">
        <v>20</v>
      </c>
      <c r="CF58" s="5">
        <v>34.572271386430678</v>
      </c>
      <c r="CG58" s="5">
        <v>5</v>
      </c>
      <c r="CH58" s="5">
        <v>210</v>
      </c>
      <c r="CI58" s="5">
        <v>271.81055800000001</v>
      </c>
      <c r="CJ58" s="5">
        <v>3.9233038348082601</v>
      </c>
      <c r="CK58" s="5">
        <v>1858.1143871894931</v>
      </c>
      <c r="CL58" s="5">
        <v>843.99159292035404</v>
      </c>
      <c r="CM58" s="5">
        <v>0</v>
      </c>
      <c r="CN58" s="5">
        <v>168.79831858407081</v>
      </c>
      <c r="CO58" s="5">
        <v>1012.789911504425</v>
      </c>
      <c r="CP58" s="60"/>
      <c r="CQ58" s="4"/>
    </row>
    <row r="59" spans="1:95" ht="18.95" customHeight="1" x14ac:dyDescent="0.25">
      <c r="A59" s="60"/>
      <c r="B59" s="3">
        <v>1224</v>
      </c>
      <c r="C59" s="4" t="s">
        <v>143</v>
      </c>
      <c r="D59" s="3" t="s">
        <v>132</v>
      </c>
      <c r="E59" s="60"/>
      <c r="F59" s="5">
        <v>4701.3054867256642</v>
      </c>
      <c r="G59" s="5">
        <v>4077.6557819999998</v>
      </c>
      <c r="H59" s="5">
        <v>1795.83</v>
      </c>
      <c r="I59" s="5">
        <v>1662.805555555555</v>
      </c>
      <c r="J59" s="5">
        <v>1457.27</v>
      </c>
      <c r="K59" s="5">
        <v>338.56</v>
      </c>
      <c r="L59" s="5">
        <v>0</v>
      </c>
      <c r="M59" s="6">
        <v>110</v>
      </c>
      <c r="N59" s="5">
        <v>-623.64970472566438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1795.83</v>
      </c>
      <c r="BA59" s="5">
        <v>4050</v>
      </c>
      <c r="BB59" s="5">
        <v>1662.805555555555</v>
      </c>
      <c r="BC59" s="5">
        <v>0</v>
      </c>
      <c r="BD59" s="5">
        <v>1457.27</v>
      </c>
      <c r="BE59" s="5">
        <v>338.56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0</v>
      </c>
      <c r="BO59" s="6">
        <v>0</v>
      </c>
      <c r="BP59" s="6">
        <v>0</v>
      </c>
      <c r="BQ59" s="6">
        <v>0</v>
      </c>
      <c r="BR59" s="6">
        <v>0</v>
      </c>
      <c r="BS59" s="6">
        <v>110</v>
      </c>
      <c r="BT59" s="6">
        <v>0</v>
      </c>
      <c r="BU59" s="60"/>
      <c r="BV59" s="5">
        <v>4050</v>
      </c>
      <c r="BW59" s="5">
        <v>27.655781999999999</v>
      </c>
      <c r="BX59" s="5">
        <v>0</v>
      </c>
      <c r="BY59" s="60"/>
      <c r="BZ59" s="5">
        <v>472.77</v>
      </c>
      <c r="CA59" s="5">
        <v>123</v>
      </c>
      <c r="CB59" s="5">
        <v>2819.25</v>
      </c>
      <c r="CC59" s="5">
        <v>0</v>
      </c>
      <c r="CD59" s="5">
        <v>0</v>
      </c>
      <c r="CE59" s="5">
        <v>20</v>
      </c>
      <c r="CF59" s="5">
        <v>34.572271386430678</v>
      </c>
      <c r="CG59" s="5">
        <v>5</v>
      </c>
      <c r="CH59" s="5">
        <v>210</v>
      </c>
      <c r="CI59" s="5">
        <v>0</v>
      </c>
      <c r="CJ59" s="5">
        <v>3.9233038348082601</v>
      </c>
      <c r="CK59" s="5">
        <v>3688.515575221239</v>
      </c>
      <c r="CL59" s="5">
        <v>843.99159292035404</v>
      </c>
      <c r="CM59" s="5">
        <v>0</v>
      </c>
      <c r="CN59" s="5">
        <v>168.79831858407081</v>
      </c>
      <c r="CO59" s="5">
        <v>1012.789911504425</v>
      </c>
      <c r="CP59" s="60"/>
      <c r="CQ59" s="4"/>
    </row>
    <row r="60" spans="1:95" ht="18.95" customHeight="1" x14ac:dyDescent="0.25">
      <c r="A60" s="60"/>
      <c r="B60" s="3">
        <v>1225</v>
      </c>
      <c r="C60" s="4" t="s">
        <v>144</v>
      </c>
      <c r="D60" s="3" t="s">
        <v>132</v>
      </c>
      <c r="E60" s="60"/>
      <c r="F60" s="5">
        <v>2552.6051686939181</v>
      </c>
      <c r="G60" s="5">
        <v>1792.480111814815</v>
      </c>
      <c r="H60" s="5">
        <v>21188.93</v>
      </c>
      <c r="I60" s="5">
        <v>19619.379629629631</v>
      </c>
      <c r="J60" s="5">
        <v>19025.419999999998</v>
      </c>
      <c r="K60" s="5">
        <v>312</v>
      </c>
      <c r="L60" s="5">
        <v>1851.51</v>
      </c>
      <c r="M60" s="6">
        <v>655</v>
      </c>
      <c r="N60" s="5">
        <v>-760.12505687910289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16945.849999999999</v>
      </c>
      <c r="W60" s="5">
        <v>1410.585106481481</v>
      </c>
      <c r="X60" s="5">
        <v>15690.60185185185</v>
      </c>
      <c r="Y60" s="5">
        <v>977.11</v>
      </c>
      <c r="Z60" s="5">
        <v>15728.74</v>
      </c>
      <c r="AA60" s="5">
        <v>240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4243.08</v>
      </c>
      <c r="BA60" s="5">
        <v>330.01733333333328</v>
      </c>
      <c r="BB60" s="5">
        <v>3928.7777777777769</v>
      </c>
      <c r="BC60" s="5">
        <v>874.4</v>
      </c>
      <c r="BD60" s="5">
        <v>3296.68</v>
      </c>
      <c r="BE60" s="5">
        <v>72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275</v>
      </c>
      <c r="BO60" s="6">
        <v>0</v>
      </c>
      <c r="BP60" s="6">
        <v>0</v>
      </c>
      <c r="BQ60" s="6">
        <v>0</v>
      </c>
      <c r="BR60" s="6">
        <v>0</v>
      </c>
      <c r="BS60" s="6">
        <v>380</v>
      </c>
      <c r="BT60" s="6">
        <v>0</v>
      </c>
      <c r="BU60" s="60"/>
      <c r="BV60" s="5">
        <v>1740.6024398148149</v>
      </c>
      <c r="BW60" s="5">
        <v>51.877671999999997</v>
      </c>
      <c r="BX60" s="5">
        <v>0</v>
      </c>
      <c r="BY60" s="60"/>
      <c r="BZ60" s="5">
        <v>472.77</v>
      </c>
      <c r="CA60" s="5">
        <v>129</v>
      </c>
      <c r="CB60" s="5">
        <v>0</v>
      </c>
      <c r="CC60" s="5">
        <v>115.428253968254</v>
      </c>
      <c r="CD60" s="5">
        <v>0</v>
      </c>
      <c r="CE60" s="5">
        <v>20</v>
      </c>
      <c r="CF60" s="5">
        <v>34.572271386430678</v>
      </c>
      <c r="CG60" s="5">
        <v>5</v>
      </c>
      <c r="CH60" s="5">
        <v>500</v>
      </c>
      <c r="CI60" s="5">
        <v>259.12142799999998</v>
      </c>
      <c r="CJ60" s="5">
        <v>3.9233038348082601</v>
      </c>
      <c r="CK60" s="5">
        <v>1539.815257189493</v>
      </c>
      <c r="CL60" s="5">
        <v>843.99159292035404</v>
      </c>
      <c r="CM60" s="5">
        <v>0</v>
      </c>
      <c r="CN60" s="5">
        <v>168.79831858407081</v>
      </c>
      <c r="CO60" s="5">
        <v>1012.789911504425</v>
      </c>
      <c r="CP60" s="60"/>
      <c r="CQ60" s="4"/>
    </row>
    <row r="61" spans="1:95" ht="18.95" customHeight="1" x14ac:dyDescent="0.25">
      <c r="A61" s="60"/>
      <c r="B61" s="3">
        <v>1226</v>
      </c>
      <c r="C61" s="4" t="s">
        <v>145</v>
      </c>
      <c r="D61" s="3" t="s">
        <v>132</v>
      </c>
      <c r="E61" s="60"/>
      <c r="F61" s="5">
        <v>2478.9990186939181</v>
      </c>
      <c r="G61" s="5">
        <v>1465.623458481482</v>
      </c>
      <c r="H61" s="5">
        <v>16941.11</v>
      </c>
      <c r="I61" s="5">
        <v>15686.21296296296</v>
      </c>
      <c r="J61" s="5">
        <v>12777.06</v>
      </c>
      <c r="K61" s="5">
        <v>918.1099999999999</v>
      </c>
      <c r="L61" s="5">
        <v>3245.94</v>
      </c>
      <c r="M61" s="6">
        <v>964</v>
      </c>
      <c r="N61" s="5">
        <v>-1013.375560212436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9001.19</v>
      </c>
      <c r="W61" s="5">
        <v>749.26572314814814</v>
      </c>
      <c r="X61" s="5">
        <v>8334.4351851851843</v>
      </c>
      <c r="Y61" s="5">
        <v>1722.15</v>
      </c>
      <c r="Z61" s="5">
        <v>6826.14</v>
      </c>
      <c r="AA61" s="5">
        <v>452.9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7939.92</v>
      </c>
      <c r="BA61" s="5">
        <v>617.54933333333338</v>
      </c>
      <c r="BB61" s="5">
        <v>7351.7777777777774</v>
      </c>
      <c r="BC61" s="5">
        <v>1523.79</v>
      </c>
      <c r="BD61" s="5">
        <v>5950.92</v>
      </c>
      <c r="BE61" s="5">
        <v>465.21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364</v>
      </c>
      <c r="BO61" s="6">
        <v>0</v>
      </c>
      <c r="BP61" s="6">
        <v>0</v>
      </c>
      <c r="BQ61" s="6">
        <v>0</v>
      </c>
      <c r="BR61" s="6">
        <v>0</v>
      </c>
      <c r="BS61" s="6">
        <v>600</v>
      </c>
      <c r="BT61" s="6">
        <v>0</v>
      </c>
      <c r="BU61" s="60"/>
      <c r="BV61" s="5">
        <v>1366.815056481481</v>
      </c>
      <c r="BW61" s="5">
        <v>98.808402000000001</v>
      </c>
      <c r="BX61" s="5">
        <v>0</v>
      </c>
      <c r="BY61" s="60"/>
      <c r="BZ61" s="5">
        <v>472.77</v>
      </c>
      <c r="CA61" s="5">
        <v>131</v>
      </c>
      <c r="CB61" s="5">
        <v>0</v>
      </c>
      <c r="CC61" s="5">
        <v>115.428253968254</v>
      </c>
      <c r="CD61" s="5">
        <v>0</v>
      </c>
      <c r="CE61" s="5">
        <v>20</v>
      </c>
      <c r="CF61" s="5">
        <v>34.572271386430678</v>
      </c>
      <c r="CG61" s="5">
        <v>5</v>
      </c>
      <c r="CH61" s="5">
        <v>500</v>
      </c>
      <c r="CI61" s="5">
        <v>183.515278</v>
      </c>
      <c r="CJ61" s="5">
        <v>3.9233038348082601</v>
      </c>
      <c r="CK61" s="5">
        <v>1466.2091071894929</v>
      </c>
      <c r="CL61" s="5">
        <v>843.99159292035404</v>
      </c>
      <c r="CM61" s="5">
        <v>0</v>
      </c>
      <c r="CN61" s="5">
        <v>168.79831858407081</v>
      </c>
      <c r="CO61" s="5">
        <v>1012.789911504425</v>
      </c>
      <c r="CP61" s="60"/>
      <c r="CQ61" s="4"/>
    </row>
    <row r="62" spans="1:95" ht="18.95" customHeight="1" x14ac:dyDescent="0.25">
      <c r="A62" s="60"/>
      <c r="B62" s="3">
        <v>1230</v>
      </c>
      <c r="C62" s="4" t="s">
        <v>149</v>
      </c>
      <c r="D62" s="3" t="s">
        <v>134</v>
      </c>
      <c r="E62" s="60"/>
      <c r="F62" s="5">
        <v>3447.481398693918</v>
      </c>
      <c r="G62" s="5">
        <v>683.64288518518515</v>
      </c>
      <c r="H62" s="5">
        <v>8212.84</v>
      </c>
      <c r="I62" s="5">
        <v>7604.4814814814808</v>
      </c>
      <c r="J62" s="5">
        <v>5599.93</v>
      </c>
      <c r="K62" s="5">
        <v>390.94</v>
      </c>
      <c r="L62" s="5">
        <v>2221.9699999999998</v>
      </c>
      <c r="M62" s="6">
        <v>304</v>
      </c>
      <c r="N62" s="5">
        <v>-2763.8385135087328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8212.84</v>
      </c>
      <c r="W62" s="5">
        <v>683.64288518518515</v>
      </c>
      <c r="X62" s="5">
        <v>7604.4814814814808</v>
      </c>
      <c r="Y62" s="5">
        <v>2221.9699999999998</v>
      </c>
      <c r="Z62" s="5">
        <v>5599.93</v>
      </c>
      <c r="AA62" s="5">
        <v>390.94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304</v>
      </c>
      <c r="BO62" s="6">
        <v>0</v>
      </c>
      <c r="BP62" s="6">
        <v>0</v>
      </c>
      <c r="BQ62" s="6">
        <v>0</v>
      </c>
      <c r="BR62" s="6">
        <v>0</v>
      </c>
      <c r="BS62" s="6">
        <v>0</v>
      </c>
      <c r="BT62" s="6">
        <v>0</v>
      </c>
      <c r="BU62" s="60"/>
      <c r="BV62" s="5">
        <v>683.64288518518515</v>
      </c>
      <c r="BW62" s="5">
        <v>0</v>
      </c>
      <c r="BX62" s="5">
        <v>0</v>
      </c>
      <c r="BY62" s="60"/>
      <c r="BZ62" s="5">
        <v>518</v>
      </c>
      <c r="CA62" s="5">
        <v>109.6</v>
      </c>
      <c r="CB62" s="5">
        <v>0</v>
      </c>
      <c r="CC62" s="5">
        <v>115.428253968254</v>
      </c>
      <c r="CD62" s="5">
        <v>1047.8900000000001</v>
      </c>
      <c r="CE62" s="5">
        <v>20</v>
      </c>
      <c r="CF62" s="5">
        <v>34.572271386430678</v>
      </c>
      <c r="CG62" s="5">
        <v>5</v>
      </c>
      <c r="CH62" s="5">
        <v>500</v>
      </c>
      <c r="CI62" s="5">
        <v>80.277658000000002</v>
      </c>
      <c r="CJ62" s="5">
        <v>3.9233038348082601</v>
      </c>
      <c r="CK62" s="5">
        <v>2434.6914871894928</v>
      </c>
      <c r="CL62" s="5">
        <v>843.99159292035404</v>
      </c>
      <c r="CM62" s="5">
        <v>0</v>
      </c>
      <c r="CN62" s="5">
        <v>168.79831858407081</v>
      </c>
      <c r="CO62" s="5">
        <v>1012.789911504425</v>
      </c>
      <c r="CP62" s="60"/>
      <c r="CQ62" s="4"/>
    </row>
    <row r="63" spans="1:95" ht="18.95" customHeight="1" x14ac:dyDescent="0.25">
      <c r="A63" s="60"/>
      <c r="B63" s="3">
        <v>1232</v>
      </c>
      <c r="C63" s="4" t="s">
        <v>206</v>
      </c>
      <c r="D63" s="3" t="s">
        <v>134</v>
      </c>
      <c r="E63" s="60"/>
      <c r="F63" s="5">
        <v>2143.4263927256638</v>
      </c>
      <c r="G63" s="5">
        <v>2429.192086</v>
      </c>
      <c r="H63" s="5">
        <v>1895.59</v>
      </c>
      <c r="I63" s="5">
        <v>1755.1759259259261</v>
      </c>
      <c r="J63" s="5">
        <v>1646.77</v>
      </c>
      <c r="K63" s="5">
        <v>248.82</v>
      </c>
      <c r="L63" s="5">
        <v>0</v>
      </c>
      <c r="M63" s="6">
        <v>150</v>
      </c>
      <c r="N63" s="5">
        <v>285.76569327433617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1895.59</v>
      </c>
      <c r="AC63" s="5">
        <v>2400</v>
      </c>
      <c r="AD63" s="5">
        <v>1755.1759259259261</v>
      </c>
      <c r="AE63" s="5">
        <v>0</v>
      </c>
      <c r="AF63" s="5">
        <v>1646.77</v>
      </c>
      <c r="AG63" s="5">
        <v>248.82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0</v>
      </c>
      <c r="BO63" s="6">
        <v>150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60"/>
      <c r="BV63" s="5">
        <v>2400</v>
      </c>
      <c r="BW63" s="5">
        <v>29.192086</v>
      </c>
      <c r="BX63" s="5">
        <v>0</v>
      </c>
      <c r="BY63" s="60"/>
      <c r="BZ63" s="5">
        <v>0</v>
      </c>
      <c r="CA63" s="5">
        <v>0</v>
      </c>
      <c r="CB63" s="5">
        <v>0</v>
      </c>
      <c r="CC63" s="5">
        <v>0</v>
      </c>
      <c r="CD63" s="5">
        <v>1041.74</v>
      </c>
      <c r="CE63" s="5">
        <v>20</v>
      </c>
      <c r="CF63" s="5">
        <v>34.572271386430678</v>
      </c>
      <c r="CG63" s="5">
        <v>5</v>
      </c>
      <c r="CH63" s="5">
        <v>0</v>
      </c>
      <c r="CI63" s="5">
        <v>25.400905999999999</v>
      </c>
      <c r="CJ63" s="5">
        <v>3.9233038348082601</v>
      </c>
      <c r="CK63" s="5">
        <v>1130.6364812212389</v>
      </c>
      <c r="CL63" s="5">
        <v>843.99159292035404</v>
      </c>
      <c r="CM63" s="5">
        <v>0</v>
      </c>
      <c r="CN63" s="5">
        <v>168.79831858407081</v>
      </c>
      <c r="CO63" s="5">
        <v>1012.789911504425</v>
      </c>
      <c r="CP63" s="60"/>
      <c r="CQ63" s="4"/>
    </row>
    <row r="64" spans="1:95" ht="18.95" customHeight="1" x14ac:dyDescent="0.25">
      <c r="A64" s="60"/>
      <c r="B64" s="3">
        <v>1234</v>
      </c>
      <c r="C64" s="4" t="s">
        <v>153</v>
      </c>
      <c r="D64" s="3" t="s">
        <v>132</v>
      </c>
      <c r="E64" s="60"/>
      <c r="F64" s="5">
        <v>1998.1222487256639</v>
      </c>
      <c r="G64" s="5">
        <v>1867.4253553333331</v>
      </c>
      <c r="H64" s="5">
        <v>6515.43</v>
      </c>
      <c r="I64" s="5">
        <v>6032.8055555555557</v>
      </c>
      <c r="J64" s="5">
        <v>5894.1900000000014</v>
      </c>
      <c r="K64" s="5">
        <v>621.24</v>
      </c>
      <c r="L64" s="5">
        <v>0</v>
      </c>
      <c r="M64" s="6">
        <v>415</v>
      </c>
      <c r="N64" s="5">
        <v>-130.6968933923304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54</v>
      </c>
      <c r="W64" s="5">
        <v>4.4950000000000001</v>
      </c>
      <c r="X64" s="5">
        <v>50</v>
      </c>
      <c r="Y64" s="5">
        <v>0</v>
      </c>
      <c r="Z64" s="5">
        <v>54</v>
      </c>
      <c r="AA64" s="5">
        <v>0</v>
      </c>
      <c r="AB64" s="5">
        <v>4360.26</v>
      </c>
      <c r="AC64" s="5">
        <v>1600</v>
      </c>
      <c r="AD64" s="5">
        <v>4037.2777777777778</v>
      </c>
      <c r="AE64" s="5">
        <v>0</v>
      </c>
      <c r="AF64" s="5">
        <v>3950.75</v>
      </c>
      <c r="AG64" s="5">
        <v>409.51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2101.17</v>
      </c>
      <c r="BA64" s="5">
        <v>163.42433333333341</v>
      </c>
      <c r="BB64" s="5">
        <v>1945.5277777777781</v>
      </c>
      <c r="BC64" s="5">
        <v>0</v>
      </c>
      <c r="BD64" s="5">
        <v>1889.44</v>
      </c>
      <c r="BE64" s="5">
        <v>211.73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1</v>
      </c>
      <c r="BO64" s="6">
        <v>254</v>
      </c>
      <c r="BP64" s="6">
        <v>0</v>
      </c>
      <c r="BQ64" s="6">
        <v>0</v>
      </c>
      <c r="BR64" s="6">
        <v>0</v>
      </c>
      <c r="BS64" s="6">
        <v>160</v>
      </c>
      <c r="BT64" s="6">
        <v>0</v>
      </c>
      <c r="BU64" s="60"/>
      <c r="BV64" s="5">
        <v>1767.919333333333</v>
      </c>
      <c r="BW64" s="5">
        <v>99.506022000000002</v>
      </c>
      <c r="BX64" s="5">
        <v>0</v>
      </c>
      <c r="BY64" s="60"/>
      <c r="BZ64" s="5">
        <v>615.53</v>
      </c>
      <c r="CA64" s="5">
        <v>219</v>
      </c>
      <c r="CB64" s="5">
        <v>0</v>
      </c>
      <c r="CC64" s="5">
        <v>0</v>
      </c>
      <c r="CD64" s="5">
        <v>0</v>
      </c>
      <c r="CE64" s="5">
        <v>20</v>
      </c>
      <c r="CF64" s="5">
        <v>34.572271386430678</v>
      </c>
      <c r="CG64" s="5">
        <v>5</v>
      </c>
      <c r="CH64" s="5">
        <v>0</v>
      </c>
      <c r="CI64" s="5">
        <v>87.306762000000006</v>
      </c>
      <c r="CJ64" s="5">
        <v>3.9233038348082601</v>
      </c>
      <c r="CK64" s="5">
        <v>985.33233722123896</v>
      </c>
      <c r="CL64" s="5">
        <v>843.99159292035404</v>
      </c>
      <c r="CM64" s="5">
        <v>0</v>
      </c>
      <c r="CN64" s="5">
        <v>168.79831858407081</v>
      </c>
      <c r="CO64" s="5">
        <v>1012.789911504425</v>
      </c>
      <c r="CP64" s="60"/>
      <c r="CQ64" s="4"/>
    </row>
    <row r="65" spans="1:95" ht="18.95" customHeight="1" x14ac:dyDescent="0.25">
      <c r="A65" s="60"/>
      <c r="B65" s="3">
        <v>1235</v>
      </c>
      <c r="C65" s="4" t="s">
        <v>154</v>
      </c>
      <c r="D65" s="3" t="s">
        <v>132</v>
      </c>
      <c r="E65" s="60"/>
      <c r="F65" s="5">
        <v>2049.4789186939179</v>
      </c>
      <c r="G65" s="5">
        <v>2743.6611868518521</v>
      </c>
      <c r="H65" s="5">
        <v>36397.449999999997</v>
      </c>
      <c r="I65" s="5">
        <v>33701.342592592577</v>
      </c>
      <c r="J65" s="5">
        <v>26541.64</v>
      </c>
      <c r="K65" s="5">
        <v>2152.0300000000002</v>
      </c>
      <c r="L65" s="5">
        <v>7703.7800000000007</v>
      </c>
      <c r="M65" s="6">
        <v>2029</v>
      </c>
      <c r="N65" s="5">
        <v>694.18226815793423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11507.71</v>
      </c>
      <c r="W65" s="5">
        <v>957.91030462962954</v>
      </c>
      <c r="X65" s="5">
        <v>10655.287037037029</v>
      </c>
      <c r="Y65" s="5">
        <v>2787.06</v>
      </c>
      <c r="Z65" s="5">
        <v>7716.27</v>
      </c>
      <c r="AA65" s="5">
        <v>1004.38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18031.830000000002</v>
      </c>
      <c r="AO65" s="5">
        <v>1168.7297222222221</v>
      </c>
      <c r="AP65" s="5">
        <v>16696.138888888891</v>
      </c>
      <c r="AQ65" s="5">
        <v>3489.21</v>
      </c>
      <c r="AR65" s="5">
        <v>13582.46</v>
      </c>
      <c r="AS65" s="5">
        <v>960.16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6857.91</v>
      </c>
      <c r="BA65" s="5">
        <v>533.39300000000003</v>
      </c>
      <c r="BB65" s="5">
        <v>6349.9166666666661</v>
      </c>
      <c r="BC65" s="5">
        <v>1427.51</v>
      </c>
      <c r="BD65" s="5">
        <v>5242.91</v>
      </c>
      <c r="BE65" s="5">
        <v>187.49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365</v>
      </c>
      <c r="BO65" s="6">
        <v>0</v>
      </c>
      <c r="BP65" s="6">
        <v>0</v>
      </c>
      <c r="BQ65" s="6">
        <v>1239</v>
      </c>
      <c r="BR65" s="6">
        <v>0</v>
      </c>
      <c r="BS65" s="6">
        <v>425</v>
      </c>
      <c r="BT65" s="6">
        <v>0</v>
      </c>
      <c r="BU65" s="60"/>
      <c r="BV65" s="5">
        <v>2660.0330268518519</v>
      </c>
      <c r="BW65" s="5">
        <v>83.628159999999994</v>
      </c>
      <c r="BX65" s="5">
        <v>0</v>
      </c>
      <c r="BY65" s="60"/>
      <c r="BZ65" s="5">
        <v>473.27</v>
      </c>
      <c r="CA65" s="5">
        <v>0</v>
      </c>
      <c r="CB65" s="5">
        <v>0</v>
      </c>
      <c r="CC65" s="5">
        <v>115.428253968254</v>
      </c>
      <c r="CD65" s="5">
        <v>0</v>
      </c>
      <c r="CE65" s="5">
        <v>20</v>
      </c>
      <c r="CF65" s="5">
        <v>34.572271386430678</v>
      </c>
      <c r="CG65" s="5">
        <v>5</v>
      </c>
      <c r="CH65" s="5">
        <v>0</v>
      </c>
      <c r="CI65" s="5">
        <v>384.49517800000001</v>
      </c>
      <c r="CJ65" s="5">
        <v>3.9233038348082601</v>
      </c>
      <c r="CK65" s="5">
        <v>1036.6890071894929</v>
      </c>
      <c r="CL65" s="5">
        <v>843.99159292035404</v>
      </c>
      <c r="CM65" s="5">
        <v>0</v>
      </c>
      <c r="CN65" s="5">
        <v>168.79831858407081</v>
      </c>
      <c r="CO65" s="5">
        <v>1012.789911504425</v>
      </c>
      <c r="CP65" s="60"/>
      <c r="CQ65" s="4"/>
    </row>
    <row r="66" spans="1:95" ht="18.95" customHeight="1" x14ac:dyDescent="0.25">
      <c r="A66" s="60"/>
      <c r="B66" s="3">
        <v>1236</v>
      </c>
      <c r="C66" s="4" t="s">
        <v>155</v>
      </c>
      <c r="D66" s="3" t="s">
        <v>132</v>
      </c>
      <c r="E66" s="60"/>
      <c r="F66" s="5">
        <v>1778.9334947256641</v>
      </c>
      <c r="G66" s="5">
        <v>3922.2702479999998</v>
      </c>
      <c r="H66" s="5">
        <v>1446.12</v>
      </c>
      <c r="I66" s="5">
        <v>1339</v>
      </c>
      <c r="J66" s="5">
        <v>1336.43</v>
      </c>
      <c r="K66" s="5">
        <v>109.69</v>
      </c>
      <c r="L66" s="5">
        <v>0</v>
      </c>
      <c r="M66" s="6">
        <v>94</v>
      </c>
      <c r="N66" s="5">
        <v>2143.3367532743359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1446.12</v>
      </c>
      <c r="BA66" s="5">
        <v>3900</v>
      </c>
      <c r="BB66" s="5">
        <v>1339</v>
      </c>
      <c r="BC66" s="5">
        <v>0</v>
      </c>
      <c r="BD66" s="5">
        <v>1336.43</v>
      </c>
      <c r="BE66" s="5">
        <v>109.69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0</v>
      </c>
      <c r="BO66" s="6">
        <v>0</v>
      </c>
      <c r="BP66" s="6">
        <v>0</v>
      </c>
      <c r="BQ66" s="6">
        <v>0</v>
      </c>
      <c r="BR66" s="6">
        <v>0</v>
      </c>
      <c r="BS66" s="6">
        <v>94</v>
      </c>
      <c r="BT66" s="6">
        <v>0</v>
      </c>
      <c r="BU66" s="60"/>
      <c r="BV66" s="5">
        <v>3900</v>
      </c>
      <c r="BW66" s="5">
        <v>22.270247999999999</v>
      </c>
      <c r="BX66" s="5">
        <v>0</v>
      </c>
      <c r="BY66" s="60"/>
      <c r="BZ66" s="5">
        <v>473.27</v>
      </c>
      <c r="CA66" s="5">
        <v>0</v>
      </c>
      <c r="CB66" s="5">
        <v>0</v>
      </c>
      <c r="CC66" s="5">
        <v>0</v>
      </c>
      <c r="CD66" s="5">
        <v>0</v>
      </c>
      <c r="CE66" s="5">
        <v>20</v>
      </c>
      <c r="CF66" s="5">
        <v>34.572271386430678</v>
      </c>
      <c r="CG66" s="5">
        <v>5</v>
      </c>
      <c r="CH66" s="5">
        <v>210</v>
      </c>
      <c r="CI66" s="5">
        <v>19.378008000000001</v>
      </c>
      <c r="CJ66" s="5">
        <v>3.9233038348082601</v>
      </c>
      <c r="CK66" s="5">
        <v>766.14358322123906</v>
      </c>
      <c r="CL66" s="5">
        <v>843.99159292035404</v>
      </c>
      <c r="CM66" s="5">
        <v>0</v>
      </c>
      <c r="CN66" s="5">
        <v>168.79831858407081</v>
      </c>
      <c r="CO66" s="5">
        <v>1012.789911504425</v>
      </c>
      <c r="CP66" s="60"/>
      <c r="CQ66" s="4"/>
    </row>
    <row r="67" spans="1:95" ht="18.95" customHeight="1" x14ac:dyDescent="0.25">
      <c r="A67" s="60"/>
      <c r="B67" s="3">
        <v>1237</v>
      </c>
      <c r="C67" s="4" t="s">
        <v>110</v>
      </c>
      <c r="D67" s="3" t="s">
        <v>132</v>
      </c>
      <c r="E67" s="60"/>
      <c r="F67" s="5">
        <v>2161.9089386939181</v>
      </c>
      <c r="G67" s="5">
        <v>3513.7358328148148</v>
      </c>
      <c r="H67" s="5">
        <v>46755.68</v>
      </c>
      <c r="I67" s="5">
        <v>43292.296296296299</v>
      </c>
      <c r="J67" s="5">
        <v>34128.75</v>
      </c>
      <c r="K67" s="5">
        <v>2955.22</v>
      </c>
      <c r="L67" s="5">
        <v>9671.7099999999991</v>
      </c>
      <c r="M67" s="6">
        <v>2587</v>
      </c>
      <c r="N67" s="5">
        <v>1351.826894120898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13970.76</v>
      </c>
      <c r="W67" s="5">
        <v>1162.9364111111111</v>
      </c>
      <c r="X67" s="5">
        <v>12935.888888888891</v>
      </c>
      <c r="Y67" s="5">
        <v>3047.93</v>
      </c>
      <c r="Z67" s="5">
        <v>9766.8799999999992</v>
      </c>
      <c r="AA67" s="5">
        <v>1155.95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23448.46</v>
      </c>
      <c r="AO67" s="5">
        <v>1519.807592592593</v>
      </c>
      <c r="AP67" s="5">
        <v>21711.53703703704</v>
      </c>
      <c r="AQ67" s="5">
        <v>4093.99</v>
      </c>
      <c r="AR67" s="5">
        <v>18194.8</v>
      </c>
      <c r="AS67" s="5">
        <v>1159.67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9336.4600000000009</v>
      </c>
      <c r="BA67" s="5">
        <v>726.16911111111119</v>
      </c>
      <c r="BB67" s="5">
        <v>8644.8703703703704</v>
      </c>
      <c r="BC67" s="5">
        <v>2529.79</v>
      </c>
      <c r="BD67" s="5">
        <v>6167.07</v>
      </c>
      <c r="BE67" s="5">
        <v>639.6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455</v>
      </c>
      <c r="BO67" s="6">
        <v>0</v>
      </c>
      <c r="BP67" s="6">
        <v>0</v>
      </c>
      <c r="BQ67" s="6">
        <v>1593</v>
      </c>
      <c r="BR67" s="6">
        <v>0</v>
      </c>
      <c r="BS67" s="6">
        <v>539</v>
      </c>
      <c r="BT67" s="6">
        <v>0</v>
      </c>
      <c r="BU67" s="60"/>
      <c r="BV67" s="5">
        <v>3408.9131148148149</v>
      </c>
      <c r="BW67" s="5">
        <v>104.82271799999999</v>
      </c>
      <c r="BX67" s="5">
        <v>0</v>
      </c>
      <c r="BY67" s="60"/>
      <c r="BZ67" s="5">
        <v>473.27</v>
      </c>
      <c r="CA67" s="5">
        <v>0</v>
      </c>
      <c r="CB67" s="5">
        <v>0</v>
      </c>
      <c r="CC67" s="5">
        <v>115.428253968254</v>
      </c>
      <c r="CD67" s="5">
        <v>0</v>
      </c>
      <c r="CE67" s="5">
        <v>20</v>
      </c>
      <c r="CF67" s="5">
        <v>34.572271386430678</v>
      </c>
      <c r="CG67" s="5">
        <v>5</v>
      </c>
      <c r="CH67" s="5">
        <v>0</v>
      </c>
      <c r="CI67" s="5">
        <v>496.92519800000002</v>
      </c>
      <c r="CJ67" s="5">
        <v>3.9233038348082601</v>
      </c>
      <c r="CK67" s="5">
        <v>1149.119027189493</v>
      </c>
      <c r="CL67" s="5">
        <v>843.99159292035404</v>
      </c>
      <c r="CM67" s="5">
        <v>0</v>
      </c>
      <c r="CN67" s="5">
        <v>168.79831858407081</v>
      </c>
      <c r="CO67" s="5">
        <v>1012.789911504425</v>
      </c>
      <c r="CP67" s="60"/>
      <c r="CQ67" s="4"/>
    </row>
    <row r="68" spans="1:95" ht="18.95" customHeight="1" x14ac:dyDescent="0.25">
      <c r="A68" s="60"/>
      <c r="B68" s="3">
        <v>1238</v>
      </c>
      <c r="C68" s="4" t="s">
        <v>110</v>
      </c>
      <c r="D68" s="3" t="s">
        <v>132</v>
      </c>
      <c r="E68" s="60"/>
      <c r="F68" s="5">
        <v>1835.9073066939179</v>
      </c>
      <c r="G68" s="5">
        <v>1198.755303518519</v>
      </c>
      <c r="H68" s="5">
        <v>16385.310000000001</v>
      </c>
      <c r="I68" s="5">
        <v>15171.583333333339</v>
      </c>
      <c r="J68" s="5">
        <v>12262.11</v>
      </c>
      <c r="K68" s="5">
        <v>493.38</v>
      </c>
      <c r="L68" s="5">
        <v>3629.82</v>
      </c>
      <c r="M68" s="6">
        <v>910</v>
      </c>
      <c r="N68" s="5">
        <v>-637.15200317539893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3158.35</v>
      </c>
      <c r="W68" s="5">
        <v>262.9033935185185</v>
      </c>
      <c r="X68" s="5">
        <v>2924.3981481481478</v>
      </c>
      <c r="Y68" s="5">
        <v>410.17</v>
      </c>
      <c r="Z68" s="5">
        <v>2684.06</v>
      </c>
      <c r="AA68" s="5">
        <v>64.12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10115.67</v>
      </c>
      <c r="AO68" s="5">
        <v>655.64527777777801</v>
      </c>
      <c r="AP68" s="5">
        <v>9366.3611111111131</v>
      </c>
      <c r="AQ68" s="5">
        <v>2590.0100000000002</v>
      </c>
      <c r="AR68" s="5">
        <v>7191.96</v>
      </c>
      <c r="AS68" s="5">
        <v>333.7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3111.29</v>
      </c>
      <c r="BA68" s="5">
        <v>241.9892222222222</v>
      </c>
      <c r="BB68" s="5">
        <v>2880.8240740740739</v>
      </c>
      <c r="BC68" s="5">
        <v>629.64</v>
      </c>
      <c r="BD68" s="5">
        <v>2386.09</v>
      </c>
      <c r="BE68" s="5">
        <v>95.56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82</v>
      </c>
      <c r="BO68" s="6">
        <v>0</v>
      </c>
      <c r="BP68" s="6">
        <v>0</v>
      </c>
      <c r="BQ68" s="6">
        <v>657</v>
      </c>
      <c r="BR68" s="6">
        <v>0</v>
      </c>
      <c r="BS68" s="6">
        <v>171</v>
      </c>
      <c r="BT68" s="6">
        <v>0</v>
      </c>
      <c r="BU68" s="60"/>
      <c r="BV68" s="5">
        <v>1160.537893518519</v>
      </c>
      <c r="BW68" s="5">
        <v>38.217410000000001</v>
      </c>
      <c r="BX68" s="5">
        <v>0</v>
      </c>
      <c r="BY68" s="60"/>
      <c r="BZ68" s="5">
        <v>473.27</v>
      </c>
      <c r="CA68" s="5">
        <v>0</v>
      </c>
      <c r="CB68" s="5">
        <v>0</v>
      </c>
      <c r="CC68" s="5">
        <v>115.428253968254</v>
      </c>
      <c r="CD68" s="5">
        <v>0</v>
      </c>
      <c r="CE68" s="5">
        <v>20</v>
      </c>
      <c r="CF68" s="5">
        <v>34.572271386430678</v>
      </c>
      <c r="CG68" s="5">
        <v>5</v>
      </c>
      <c r="CH68" s="5">
        <v>0</v>
      </c>
      <c r="CI68" s="5">
        <v>170.92356599999999</v>
      </c>
      <c r="CJ68" s="5">
        <v>3.9233038348082601</v>
      </c>
      <c r="CK68" s="5">
        <v>823.11739518949287</v>
      </c>
      <c r="CL68" s="5">
        <v>843.99159292035404</v>
      </c>
      <c r="CM68" s="5">
        <v>0</v>
      </c>
      <c r="CN68" s="5">
        <v>168.79831858407081</v>
      </c>
      <c r="CO68" s="5">
        <v>1012.789911504425</v>
      </c>
      <c r="CP68" s="60"/>
      <c r="CQ68" s="4"/>
    </row>
    <row r="69" spans="1:95" ht="18.95" customHeight="1" x14ac:dyDescent="0.25">
      <c r="A69" s="60"/>
      <c r="B69" s="3">
        <v>1239</v>
      </c>
      <c r="C69" s="4" t="s">
        <v>110</v>
      </c>
      <c r="D69" s="3" t="s">
        <v>132</v>
      </c>
      <c r="E69" s="60"/>
      <c r="F69" s="5">
        <v>2392.3365446939179</v>
      </c>
      <c r="G69" s="5">
        <v>4836.8626996296298</v>
      </c>
      <c r="H69" s="5">
        <v>65355.05</v>
      </c>
      <c r="I69" s="5">
        <v>60513.935185185182</v>
      </c>
      <c r="J69" s="5">
        <v>50753.06</v>
      </c>
      <c r="K69" s="5">
        <v>3527</v>
      </c>
      <c r="L69" s="5">
        <v>11074.99</v>
      </c>
      <c r="M69" s="6">
        <v>3745</v>
      </c>
      <c r="N69" s="5">
        <v>2444.5261549357119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17816.439999999999</v>
      </c>
      <c r="W69" s="5">
        <v>1483.053662962963</v>
      </c>
      <c r="X69" s="5">
        <v>16496.703703703701</v>
      </c>
      <c r="Y69" s="5">
        <v>3207.93</v>
      </c>
      <c r="Z69" s="5">
        <v>13542.92</v>
      </c>
      <c r="AA69" s="5">
        <v>1065.5899999999999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36965.49</v>
      </c>
      <c r="AO69" s="5">
        <v>2395.9113888888892</v>
      </c>
      <c r="AP69" s="5">
        <v>34227.305555555547</v>
      </c>
      <c r="AQ69" s="5">
        <v>6095.49</v>
      </c>
      <c r="AR69" s="5">
        <v>28899.29</v>
      </c>
      <c r="AS69" s="5">
        <v>1970.71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10573.12</v>
      </c>
      <c r="BA69" s="5">
        <v>822.35377777777774</v>
      </c>
      <c r="BB69" s="5">
        <v>9789.9259259259252</v>
      </c>
      <c r="BC69" s="5">
        <v>1771.57</v>
      </c>
      <c r="BD69" s="5">
        <v>8310.85</v>
      </c>
      <c r="BE69" s="5">
        <v>490.7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587</v>
      </c>
      <c r="BO69" s="6">
        <v>0</v>
      </c>
      <c r="BP69" s="6">
        <v>0</v>
      </c>
      <c r="BQ69" s="6">
        <v>2511</v>
      </c>
      <c r="BR69" s="6">
        <v>0</v>
      </c>
      <c r="BS69" s="6">
        <v>647</v>
      </c>
      <c r="BT69" s="6">
        <v>0</v>
      </c>
      <c r="BU69" s="60"/>
      <c r="BV69" s="5">
        <v>4701.3188296296294</v>
      </c>
      <c r="BW69" s="5">
        <v>135.54387</v>
      </c>
      <c r="BX69" s="5">
        <v>0</v>
      </c>
      <c r="BY69" s="60"/>
      <c r="BZ69" s="5">
        <v>473.27</v>
      </c>
      <c r="CA69" s="5">
        <v>0</v>
      </c>
      <c r="CB69" s="5">
        <v>0</v>
      </c>
      <c r="CC69" s="5">
        <v>115.428253968254</v>
      </c>
      <c r="CD69" s="5">
        <v>0</v>
      </c>
      <c r="CE69" s="5">
        <v>20</v>
      </c>
      <c r="CF69" s="5">
        <v>34.572271386430678</v>
      </c>
      <c r="CG69" s="5">
        <v>5</v>
      </c>
      <c r="CH69" s="5">
        <v>0</v>
      </c>
      <c r="CI69" s="5">
        <v>727.35280399999999</v>
      </c>
      <c r="CJ69" s="5">
        <v>3.9233038348082601</v>
      </c>
      <c r="CK69" s="5">
        <v>1379.5466331894929</v>
      </c>
      <c r="CL69" s="5">
        <v>843.99159292035404</v>
      </c>
      <c r="CM69" s="5">
        <v>0</v>
      </c>
      <c r="CN69" s="5">
        <v>168.79831858407081</v>
      </c>
      <c r="CO69" s="5">
        <v>1012.789911504425</v>
      </c>
      <c r="CP69" s="60"/>
      <c r="CQ69" s="4"/>
    </row>
    <row r="70" spans="1:95" ht="18.95" customHeight="1" x14ac:dyDescent="0.25">
      <c r="A70" s="60"/>
      <c r="B70" s="3">
        <v>1240</v>
      </c>
      <c r="C70" s="4" t="s">
        <v>110</v>
      </c>
      <c r="D70" s="3" t="s">
        <v>132</v>
      </c>
      <c r="E70" s="60"/>
      <c r="F70" s="5">
        <v>2668.6821986939181</v>
      </c>
      <c r="G70" s="5">
        <v>6846.9605527037038</v>
      </c>
      <c r="H70" s="5">
        <v>92692.59</v>
      </c>
      <c r="I70" s="5">
        <v>85826.472222222234</v>
      </c>
      <c r="J70" s="5">
        <v>68564.31</v>
      </c>
      <c r="K70" s="5">
        <v>6338.5599999999986</v>
      </c>
      <c r="L70" s="5">
        <v>17789.72</v>
      </c>
      <c r="M70" s="6">
        <v>5243</v>
      </c>
      <c r="N70" s="5">
        <v>4178.2783540097862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23715.79</v>
      </c>
      <c r="W70" s="5">
        <v>1974.1199268518519</v>
      </c>
      <c r="X70" s="5">
        <v>21959.064814814821</v>
      </c>
      <c r="Y70" s="5">
        <v>4945.01</v>
      </c>
      <c r="Z70" s="5">
        <v>17208.580000000002</v>
      </c>
      <c r="AA70" s="5">
        <v>1562.2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53213.21</v>
      </c>
      <c r="AO70" s="5">
        <v>3449.0043518518519</v>
      </c>
      <c r="AP70" s="5">
        <v>49271.490740740737</v>
      </c>
      <c r="AQ70" s="5">
        <v>9923.93</v>
      </c>
      <c r="AR70" s="5">
        <v>39471.49</v>
      </c>
      <c r="AS70" s="5">
        <v>3817.79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15763.59</v>
      </c>
      <c r="BA70" s="5">
        <v>1226.057</v>
      </c>
      <c r="BB70" s="5">
        <v>14595.91666666667</v>
      </c>
      <c r="BC70" s="5">
        <v>2920.78</v>
      </c>
      <c r="BD70" s="5">
        <v>11884.24</v>
      </c>
      <c r="BE70" s="5">
        <v>958.57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817</v>
      </c>
      <c r="BO70" s="6">
        <v>0</v>
      </c>
      <c r="BP70" s="6">
        <v>0</v>
      </c>
      <c r="BQ70" s="6">
        <v>3506</v>
      </c>
      <c r="BR70" s="6">
        <v>0</v>
      </c>
      <c r="BS70" s="6">
        <v>920</v>
      </c>
      <c r="BT70" s="6">
        <v>0</v>
      </c>
      <c r="BU70" s="60"/>
      <c r="BV70" s="5">
        <v>6649.1812787037043</v>
      </c>
      <c r="BW70" s="5">
        <v>197.77927399999999</v>
      </c>
      <c r="BX70" s="5">
        <v>0</v>
      </c>
      <c r="BY70" s="60"/>
      <c r="BZ70" s="5">
        <v>473.27</v>
      </c>
      <c r="CA70" s="5">
        <v>0</v>
      </c>
      <c r="CB70" s="5">
        <v>0</v>
      </c>
      <c r="CC70" s="5">
        <v>115.428253968254</v>
      </c>
      <c r="CD70" s="5">
        <v>0</v>
      </c>
      <c r="CE70" s="5">
        <v>20</v>
      </c>
      <c r="CF70" s="5">
        <v>34.572271386430678</v>
      </c>
      <c r="CG70" s="5">
        <v>5</v>
      </c>
      <c r="CH70" s="5">
        <v>0</v>
      </c>
      <c r="CI70" s="5">
        <v>1003.698458</v>
      </c>
      <c r="CJ70" s="5">
        <v>3.9233038348082601</v>
      </c>
      <c r="CK70" s="5">
        <v>1655.8922871894929</v>
      </c>
      <c r="CL70" s="5">
        <v>843.99159292035404</v>
      </c>
      <c r="CM70" s="5">
        <v>0</v>
      </c>
      <c r="CN70" s="5">
        <v>168.79831858407081</v>
      </c>
      <c r="CO70" s="5">
        <v>1012.789911504425</v>
      </c>
      <c r="CP70" s="60"/>
      <c r="CQ70" s="4"/>
    </row>
    <row r="71" spans="1:95" ht="18.95" customHeight="1" x14ac:dyDescent="0.25">
      <c r="A71" s="60"/>
      <c r="B71" s="3">
        <v>1241</v>
      </c>
      <c r="C71" s="4" t="s">
        <v>156</v>
      </c>
      <c r="D71" s="3" t="s">
        <v>132</v>
      </c>
      <c r="E71" s="60"/>
      <c r="F71" s="5">
        <v>1946.5326006939181</v>
      </c>
      <c r="G71" s="5">
        <v>854.55222037037049</v>
      </c>
      <c r="H71" s="5">
        <v>12155.4</v>
      </c>
      <c r="I71" s="5">
        <v>11255</v>
      </c>
      <c r="J71" s="5">
        <v>9081.61</v>
      </c>
      <c r="K71" s="5">
        <v>821.29</v>
      </c>
      <c r="L71" s="5">
        <v>2252.5</v>
      </c>
      <c r="M71" s="6">
        <v>451</v>
      </c>
      <c r="N71" s="5">
        <v>-1091.980380323547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3620.02</v>
      </c>
      <c r="W71" s="5">
        <v>301.33314629629632</v>
      </c>
      <c r="X71" s="5">
        <v>3351.87037037037</v>
      </c>
      <c r="Y71" s="5">
        <v>970.06</v>
      </c>
      <c r="Z71" s="5">
        <v>2396.1799999999998</v>
      </c>
      <c r="AA71" s="5">
        <v>253.78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8535.380000000001</v>
      </c>
      <c r="AO71" s="5">
        <v>553.21907407407423</v>
      </c>
      <c r="AP71" s="5">
        <v>7903.1296296296296</v>
      </c>
      <c r="AQ71" s="5">
        <v>1282.44</v>
      </c>
      <c r="AR71" s="5">
        <v>6685.43</v>
      </c>
      <c r="AS71" s="5">
        <v>567.51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94</v>
      </c>
      <c r="BO71" s="6">
        <v>0</v>
      </c>
      <c r="BP71" s="6">
        <v>0</v>
      </c>
      <c r="BQ71" s="6">
        <v>357</v>
      </c>
      <c r="BR71" s="6">
        <v>0</v>
      </c>
      <c r="BS71" s="6">
        <v>0</v>
      </c>
      <c r="BT71" s="6">
        <v>0</v>
      </c>
      <c r="BU71" s="60"/>
      <c r="BV71" s="5">
        <v>854.55222037037049</v>
      </c>
      <c r="BW71" s="5">
        <v>0</v>
      </c>
      <c r="BX71" s="5">
        <v>0</v>
      </c>
      <c r="BY71" s="60"/>
      <c r="BZ71" s="5">
        <v>435.12</v>
      </c>
      <c r="CA71" s="5">
        <v>187</v>
      </c>
      <c r="CB71" s="5">
        <v>0</v>
      </c>
      <c r="CC71" s="5">
        <v>115.428253968254</v>
      </c>
      <c r="CD71" s="5">
        <v>0</v>
      </c>
      <c r="CE71" s="5">
        <v>20</v>
      </c>
      <c r="CF71" s="5">
        <v>34.572271386430678</v>
      </c>
      <c r="CG71" s="5">
        <v>5</v>
      </c>
      <c r="CH71" s="5">
        <v>0</v>
      </c>
      <c r="CI71" s="5">
        <v>132.69886</v>
      </c>
      <c r="CJ71" s="5">
        <v>3.9233038348082601</v>
      </c>
      <c r="CK71" s="5">
        <v>933.74268918949281</v>
      </c>
      <c r="CL71" s="5">
        <v>843.99159292035404</v>
      </c>
      <c r="CM71" s="5">
        <v>0</v>
      </c>
      <c r="CN71" s="5">
        <v>168.79831858407081</v>
      </c>
      <c r="CO71" s="5">
        <v>1012.789911504425</v>
      </c>
      <c r="CP71" s="60"/>
      <c r="CQ71" s="4"/>
    </row>
    <row r="72" spans="1:95" ht="18.95" customHeight="1" x14ac:dyDescent="0.25">
      <c r="A72" s="60"/>
      <c r="B72" s="3">
        <v>1242</v>
      </c>
      <c r="C72" s="4" t="s">
        <v>157</v>
      </c>
      <c r="D72" s="3" t="s">
        <v>134</v>
      </c>
      <c r="E72" s="60"/>
      <c r="F72" s="5">
        <v>3200.6930466939179</v>
      </c>
      <c r="G72" s="5">
        <v>1691.8953998518521</v>
      </c>
      <c r="H72" s="5">
        <v>20999.25</v>
      </c>
      <c r="I72" s="5">
        <v>19443.75</v>
      </c>
      <c r="J72" s="5">
        <v>11869.92</v>
      </c>
      <c r="K72" s="5">
        <v>1401.67</v>
      </c>
      <c r="L72" s="5">
        <v>7727.66</v>
      </c>
      <c r="M72" s="6">
        <v>776</v>
      </c>
      <c r="N72" s="5">
        <v>-1508.7976468420659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10275.14</v>
      </c>
      <c r="W72" s="5">
        <v>855.3102648148149</v>
      </c>
      <c r="X72" s="5">
        <v>9514.0185185185182</v>
      </c>
      <c r="Y72" s="5">
        <v>3947.3</v>
      </c>
      <c r="Z72" s="5">
        <v>5885.04</v>
      </c>
      <c r="AA72" s="5">
        <v>442.8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4312.24</v>
      </c>
      <c r="AO72" s="5">
        <v>279.49703703703699</v>
      </c>
      <c r="AP72" s="5">
        <v>3992.8148148148139</v>
      </c>
      <c r="AQ72" s="5">
        <v>1159.8599999999999</v>
      </c>
      <c r="AR72" s="5">
        <v>2648.13</v>
      </c>
      <c r="AS72" s="5">
        <v>504.25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6411.87</v>
      </c>
      <c r="BA72" s="5">
        <v>498.70100000000002</v>
      </c>
      <c r="BB72" s="5">
        <v>5936.9166666666661</v>
      </c>
      <c r="BC72" s="5">
        <v>2620.5</v>
      </c>
      <c r="BD72" s="5">
        <v>3336.75</v>
      </c>
      <c r="BE72" s="5">
        <v>454.62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0</v>
      </c>
      <c r="BN72" s="6">
        <v>279</v>
      </c>
      <c r="BO72" s="6">
        <v>0</v>
      </c>
      <c r="BP72" s="6">
        <v>0</v>
      </c>
      <c r="BQ72" s="6">
        <v>191</v>
      </c>
      <c r="BR72" s="6">
        <v>0</v>
      </c>
      <c r="BS72" s="6">
        <v>306</v>
      </c>
      <c r="BT72" s="6">
        <v>0</v>
      </c>
      <c r="BU72" s="60"/>
      <c r="BV72" s="5">
        <v>1633.5083018518519</v>
      </c>
      <c r="BW72" s="5">
        <v>58.387098000000002</v>
      </c>
      <c r="BX72" s="5">
        <v>0</v>
      </c>
      <c r="BY72" s="60"/>
      <c r="BZ72" s="5">
        <v>570.25</v>
      </c>
      <c r="CA72" s="5">
        <v>213</v>
      </c>
      <c r="CB72" s="5">
        <v>0</v>
      </c>
      <c r="CC72" s="5">
        <v>115.428253968254</v>
      </c>
      <c r="CD72" s="5">
        <v>1047.8900000000001</v>
      </c>
      <c r="CE72" s="5">
        <v>20</v>
      </c>
      <c r="CF72" s="5">
        <v>34.572271386430678</v>
      </c>
      <c r="CG72" s="5">
        <v>5</v>
      </c>
      <c r="CH72" s="5">
        <v>0</v>
      </c>
      <c r="CI72" s="5">
        <v>177.83930599999999</v>
      </c>
      <c r="CJ72" s="5">
        <v>3.9233038348082601</v>
      </c>
      <c r="CK72" s="5">
        <v>2187.9031351894928</v>
      </c>
      <c r="CL72" s="5">
        <v>843.99159292035404</v>
      </c>
      <c r="CM72" s="5">
        <v>0</v>
      </c>
      <c r="CN72" s="5">
        <v>168.79831858407081</v>
      </c>
      <c r="CO72" s="5">
        <v>1012.789911504425</v>
      </c>
      <c r="CP72" s="60"/>
      <c r="CQ72" s="4"/>
    </row>
    <row r="73" spans="1:95" ht="18.95" customHeight="1" x14ac:dyDescent="0.25">
      <c r="A73" s="60"/>
      <c r="B73" s="3">
        <v>1243</v>
      </c>
      <c r="C73" s="4" t="s">
        <v>158</v>
      </c>
      <c r="D73" s="3" t="s">
        <v>132</v>
      </c>
      <c r="E73" s="60"/>
      <c r="F73" s="5">
        <v>2250.7076666939179</v>
      </c>
      <c r="G73" s="5">
        <v>1504.3420167037041</v>
      </c>
      <c r="H73" s="5">
        <v>21896.259999999991</v>
      </c>
      <c r="I73" s="5">
        <v>20274.31481481481</v>
      </c>
      <c r="J73" s="5">
        <v>18900.61</v>
      </c>
      <c r="K73" s="5">
        <v>780.28</v>
      </c>
      <c r="L73" s="5">
        <v>2215.37</v>
      </c>
      <c r="M73" s="6">
        <v>1607</v>
      </c>
      <c r="N73" s="5">
        <v>-746.36564999021425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171.17</v>
      </c>
      <c r="W73" s="5">
        <v>14.24831759259259</v>
      </c>
      <c r="X73" s="5">
        <v>158.4907407407407</v>
      </c>
      <c r="Y73" s="5">
        <v>0</v>
      </c>
      <c r="Z73" s="5">
        <v>171.17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18698.009999999998</v>
      </c>
      <c r="AO73" s="5">
        <v>1211.9080555555549</v>
      </c>
      <c r="AP73" s="5">
        <v>17312.972222222219</v>
      </c>
      <c r="AQ73" s="5">
        <v>1964.01</v>
      </c>
      <c r="AR73" s="5">
        <v>16118.7</v>
      </c>
      <c r="AS73" s="5">
        <v>615.29999999999995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3027.08</v>
      </c>
      <c r="BA73" s="5">
        <v>235.43955555555559</v>
      </c>
      <c r="BB73" s="5">
        <v>2802.8518518518522</v>
      </c>
      <c r="BC73" s="5">
        <v>251.36</v>
      </c>
      <c r="BD73" s="5">
        <v>2610.7399999999998</v>
      </c>
      <c r="BE73" s="5">
        <v>164.98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5</v>
      </c>
      <c r="BO73" s="6">
        <v>0</v>
      </c>
      <c r="BP73" s="6">
        <v>0</v>
      </c>
      <c r="BQ73" s="6">
        <v>1416</v>
      </c>
      <c r="BR73" s="6">
        <v>0</v>
      </c>
      <c r="BS73" s="6">
        <v>186</v>
      </c>
      <c r="BT73" s="6">
        <v>0</v>
      </c>
      <c r="BU73" s="60"/>
      <c r="BV73" s="5">
        <v>1461.595928703704</v>
      </c>
      <c r="BW73" s="5">
        <v>42.746088</v>
      </c>
      <c r="BX73" s="5">
        <v>0</v>
      </c>
      <c r="BY73" s="60"/>
      <c r="BZ73" s="5">
        <v>608.27</v>
      </c>
      <c r="CA73" s="5">
        <v>187</v>
      </c>
      <c r="CB73" s="5">
        <v>0</v>
      </c>
      <c r="CC73" s="5">
        <v>115.428253968254</v>
      </c>
      <c r="CD73" s="5">
        <v>0</v>
      </c>
      <c r="CE73" s="5">
        <v>20</v>
      </c>
      <c r="CF73" s="5">
        <v>34.572271386430678</v>
      </c>
      <c r="CG73" s="5">
        <v>5</v>
      </c>
      <c r="CH73" s="5">
        <v>0</v>
      </c>
      <c r="CI73" s="5">
        <v>263.72392600000001</v>
      </c>
      <c r="CJ73" s="5">
        <v>3.9233038348082601</v>
      </c>
      <c r="CK73" s="5">
        <v>1237.9177551894929</v>
      </c>
      <c r="CL73" s="5">
        <v>843.99159292035404</v>
      </c>
      <c r="CM73" s="5">
        <v>0</v>
      </c>
      <c r="CN73" s="5">
        <v>168.79831858407081</v>
      </c>
      <c r="CO73" s="5">
        <v>1012.789911504425</v>
      </c>
      <c r="CP73" s="60"/>
      <c r="CQ73" s="4"/>
    </row>
    <row r="74" spans="1:95" ht="18.95" customHeight="1" x14ac:dyDescent="0.25">
      <c r="A74" s="60"/>
      <c r="B74" s="3">
        <v>1244</v>
      </c>
      <c r="C74" s="4" t="s">
        <v>159</v>
      </c>
      <c r="D74" s="3" t="s">
        <v>132</v>
      </c>
      <c r="E74" s="60"/>
      <c r="F74" s="5">
        <v>1517.4253966939179</v>
      </c>
      <c r="G74" s="5">
        <v>2455.724885481482</v>
      </c>
      <c r="H74" s="5">
        <v>32494.560000000001</v>
      </c>
      <c r="I74" s="5">
        <v>30087.555555555551</v>
      </c>
      <c r="J74" s="5">
        <v>22103.200000000001</v>
      </c>
      <c r="K74" s="5">
        <v>2203.64</v>
      </c>
      <c r="L74" s="5">
        <v>8187.72</v>
      </c>
      <c r="M74" s="6">
        <v>1706</v>
      </c>
      <c r="N74" s="5">
        <v>938.29948878756386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12897.32</v>
      </c>
      <c r="W74" s="5">
        <v>1073.5824703703699</v>
      </c>
      <c r="X74" s="5">
        <v>11941.96296296296</v>
      </c>
      <c r="Y74" s="5">
        <v>2684.57</v>
      </c>
      <c r="Z74" s="5">
        <v>9371.1299999999992</v>
      </c>
      <c r="AA74" s="5">
        <v>841.62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15008.85</v>
      </c>
      <c r="AO74" s="5">
        <v>972.79583333333335</v>
      </c>
      <c r="AP74" s="5">
        <v>13897.08333333333</v>
      </c>
      <c r="AQ74" s="5">
        <v>4322.0200000000004</v>
      </c>
      <c r="AR74" s="5">
        <v>9557.86</v>
      </c>
      <c r="AS74" s="5">
        <v>1128.97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4588.3900000000003</v>
      </c>
      <c r="BA74" s="5">
        <v>356.87477777777781</v>
      </c>
      <c r="BB74" s="5">
        <v>4248.5092592592591</v>
      </c>
      <c r="BC74" s="5">
        <v>1181.1300000000001</v>
      </c>
      <c r="BD74" s="5">
        <v>3174.21</v>
      </c>
      <c r="BE74" s="5">
        <v>233.05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0"/>
      <c r="BM74" s="6">
        <v>0</v>
      </c>
      <c r="BN74" s="6">
        <v>607</v>
      </c>
      <c r="BO74" s="6">
        <v>0</v>
      </c>
      <c r="BP74" s="6">
        <v>0</v>
      </c>
      <c r="BQ74" s="6">
        <v>793</v>
      </c>
      <c r="BR74" s="6">
        <v>0</v>
      </c>
      <c r="BS74" s="6">
        <v>306</v>
      </c>
      <c r="BT74" s="6">
        <v>0</v>
      </c>
      <c r="BU74" s="60"/>
      <c r="BV74" s="5">
        <v>2403.2530814814818</v>
      </c>
      <c r="BW74" s="5">
        <v>52.471804000000013</v>
      </c>
      <c r="BX74" s="5">
        <v>0</v>
      </c>
      <c r="BY74" s="60"/>
      <c r="BZ74" s="5">
        <v>0</v>
      </c>
      <c r="CA74" s="5">
        <v>0</v>
      </c>
      <c r="CB74" s="5">
        <v>0</v>
      </c>
      <c r="CC74" s="5">
        <v>115.428253968254</v>
      </c>
      <c r="CD74" s="5">
        <v>0</v>
      </c>
      <c r="CE74" s="5">
        <v>20</v>
      </c>
      <c r="CF74" s="5">
        <v>34.572271386430678</v>
      </c>
      <c r="CG74" s="5">
        <v>5</v>
      </c>
      <c r="CH74" s="5">
        <v>0</v>
      </c>
      <c r="CI74" s="5">
        <v>325.71165599999989</v>
      </c>
      <c r="CJ74" s="5">
        <v>3.9233038348082601</v>
      </c>
      <c r="CK74" s="5">
        <v>504.6354851894929</v>
      </c>
      <c r="CL74" s="5">
        <v>843.99159292035404</v>
      </c>
      <c r="CM74" s="5">
        <v>0</v>
      </c>
      <c r="CN74" s="5">
        <v>168.79831858407081</v>
      </c>
      <c r="CO74" s="5">
        <v>1012.789911504425</v>
      </c>
      <c r="CP74" s="60"/>
      <c r="CQ74" s="4"/>
    </row>
    <row r="75" spans="1:95" ht="18.95" customHeight="1" x14ac:dyDescent="0.25">
      <c r="A75" s="60"/>
      <c r="B75" s="3">
        <v>1245</v>
      </c>
      <c r="C75" s="4" t="s">
        <v>160</v>
      </c>
      <c r="D75" s="3" t="s">
        <v>134</v>
      </c>
      <c r="E75" s="60"/>
      <c r="F75" s="5">
        <v>2557.3472446939181</v>
      </c>
      <c r="G75" s="5">
        <v>867.18166081481479</v>
      </c>
      <c r="H75" s="5">
        <v>11037.8</v>
      </c>
      <c r="I75" s="5">
        <v>10220.185185185181</v>
      </c>
      <c r="J75" s="5">
        <v>7093.0700000000006</v>
      </c>
      <c r="K75" s="5">
        <v>947.49</v>
      </c>
      <c r="L75" s="5">
        <v>2997.24</v>
      </c>
      <c r="M75" s="6">
        <v>546</v>
      </c>
      <c r="N75" s="5">
        <v>-1690.165583879103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5093.66</v>
      </c>
      <c r="W75" s="5">
        <v>424.00003148148153</v>
      </c>
      <c r="X75" s="5">
        <v>4716.3518518518513</v>
      </c>
      <c r="Y75" s="5">
        <v>1531.89</v>
      </c>
      <c r="Z75" s="5">
        <v>2671.02</v>
      </c>
      <c r="AA75" s="5">
        <v>890.75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4151.79</v>
      </c>
      <c r="BA75" s="5">
        <v>322.91699999999997</v>
      </c>
      <c r="BB75" s="5">
        <v>3844.25</v>
      </c>
      <c r="BC75" s="5">
        <v>976.3</v>
      </c>
      <c r="BD75" s="5">
        <v>3132.75</v>
      </c>
      <c r="BE75" s="5">
        <v>42.74</v>
      </c>
      <c r="BF75" s="5">
        <v>1792.35</v>
      </c>
      <c r="BG75" s="5">
        <v>71.362083333333317</v>
      </c>
      <c r="BH75" s="5">
        <v>1659.583333333333</v>
      </c>
      <c r="BI75" s="5">
        <v>489.05</v>
      </c>
      <c r="BJ75" s="5">
        <v>1289.3</v>
      </c>
      <c r="BK75" s="5">
        <v>14</v>
      </c>
      <c r="BL75" s="60"/>
      <c r="BM75" s="6">
        <v>0</v>
      </c>
      <c r="BN75" s="6">
        <v>123</v>
      </c>
      <c r="BO75" s="6">
        <v>0</v>
      </c>
      <c r="BP75" s="6">
        <v>0</v>
      </c>
      <c r="BQ75" s="6">
        <v>0</v>
      </c>
      <c r="BR75" s="6">
        <v>0</v>
      </c>
      <c r="BS75" s="6">
        <v>274</v>
      </c>
      <c r="BT75" s="6">
        <v>149</v>
      </c>
      <c r="BU75" s="60"/>
      <c r="BV75" s="5">
        <v>818.27911481481476</v>
      </c>
      <c r="BW75" s="5">
        <v>48.902546000000001</v>
      </c>
      <c r="BX75" s="5">
        <v>0</v>
      </c>
      <c r="BY75" s="60"/>
      <c r="BZ75" s="5">
        <v>0</v>
      </c>
      <c r="CA75" s="5">
        <v>0</v>
      </c>
      <c r="CB75" s="5">
        <v>0</v>
      </c>
      <c r="CC75" s="5">
        <v>115.428253968254</v>
      </c>
      <c r="CD75" s="5">
        <v>1047.8900000000001</v>
      </c>
      <c r="CE75" s="5">
        <v>20</v>
      </c>
      <c r="CF75" s="5">
        <v>34.572271386430678</v>
      </c>
      <c r="CG75" s="5">
        <v>5</v>
      </c>
      <c r="CH75" s="5">
        <v>210</v>
      </c>
      <c r="CI75" s="5">
        <v>107.743504</v>
      </c>
      <c r="CJ75" s="5">
        <v>3.9233038348082601</v>
      </c>
      <c r="CK75" s="5">
        <v>1544.557333189493</v>
      </c>
      <c r="CL75" s="5">
        <v>843.99159292035404</v>
      </c>
      <c r="CM75" s="5">
        <v>0</v>
      </c>
      <c r="CN75" s="5">
        <v>168.79831858407081</v>
      </c>
      <c r="CO75" s="5">
        <v>1012.789911504425</v>
      </c>
      <c r="CP75" s="60"/>
      <c r="CQ75" s="4"/>
    </row>
    <row r="76" spans="1:95" ht="18.95" customHeight="1" x14ac:dyDescent="0.25">
      <c r="A76" s="60"/>
      <c r="B76" s="3">
        <v>1246</v>
      </c>
      <c r="C76" s="4" t="s">
        <v>161</v>
      </c>
      <c r="D76" s="3" t="s">
        <v>134</v>
      </c>
      <c r="E76" s="60"/>
      <c r="F76" s="5">
        <v>2424.982400693917</v>
      </c>
      <c r="G76" s="5">
        <v>1681.7209918148151</v>
      </c>
      <c r="H76" s="5">
        <v>21870.28</v>
      </c>
      <c r="I76" s="5">
        <v>20250.259259259259</v>
      </c>
      <c r="J76" s="5">
        <v>12289.56</v>
      </c>
      <c r="K76" s="5">
        <v>1710.34</v>
      </c>
      <c r="L76" s="5">
        <v>7870.380000000001</v>
      </c>
      <c r="M76" s="6">
        <v>1179</v>
      </c>
      <c r="N76" s="5">
        <v>-743.26140887910265</v>
      </c>
      <c r="O76" s="60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4365.1899999999996</v>
      </c>
      <c r="W76" s="5">
        <v>363.36164907407408</v>
      </c>
      <c r="X76" s="5">
        <v>4041.8425925925922</v>
      </c>
      <c r="Y76" s="5">
        <v>1971.27</v>
      </c>
      <c r="Z76" s="5">
        <v>2029.73</v>
      </c>
      <c r="AA76" s="5">
        <v>364.19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9537.77</v>
      </c>
      <c r="AO76" s="5">
        <v>618.18879629629635</v>
      </c>
      <c r="AP76" s="5">
        <v>8831.2685185185182</v>
      </c>
      <c r="AQ76" s="5">
        <v>3158.42</v>
      </c>
      <c r="AR76" s="5">
        <v>5964.83</v>
      </c>
      <c r="AS76" s="5">
        <v>414.52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7967.3200000000006</v>
      </c>
      <c r="BA76" s="5">
        <v>619.68044444444445</v>
      </c>
      <c r="BB76" s="5">
        <v>7377.1481481481478</v>
      </c>
      <c r="BC76" s="5">
        <v>2740.69</v>
      </c>
      <c r="BD76" s="5">
        <v>4295</v>
      </c>
      <c r="BE76" s="5">
        <v>931.63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0</v>
      </c>
      <c r="BN76" s="6">
        <v>148</v>
      </c>
      <c r="BO76" s="6">
        <v>0</v>
      </c>
      <c r="BP76" s="6">
        <v>0</v>
      </c>
      <c r="BQ76" s="6">
        <v>576</v>
      </c>
      <c r="BR76" s="6">
        <v>0</v>
      </c>
      <c r="BS76" s="6">
        <v>455</v>
      </c>
      <c r="BT76" s="6">
        <v>0</v>
      </c>
      <c r="BU76" s="60"/>
      <c r="BV76" s="5">
        <v>1601.2308898148151</v>
      </c>
      <c r="BW76" s="5">
        <v>80.490102000000007</v>
      </c>
      <c r="BX76" s="5">
        <v>0</v>
      </c>
      <c r="BY76" s="60"/>
      <c r="BZ76" s="5">
        <v>0</v>
      </c>
      <c r="CA76" s="5">
        <v>113.4</v>
      </c>
      <c r="CB76" s="5">
        <v>0</v>
      </c>
      <c r="CC76" s="5">
        <v>115.428253968254</v>
      </c>
      <c r="CD76" s="5">
        <v>932.27</v>
      </c>
      <c r="CE76" s="5">
        <v>20</v>
      </c>
      <c r="CF76" s="5">
        <v>34.572271386430678</v>
      </c>
      <c r="CG76" s="5">
        <v>5</v>
      </c>
      <c r="CH76" s="5">
        <v>0</v>
      </c>
      <c r="CI76" s="5">
        <v>187.59866</v>
      </c>
      <c r="CJ76" s="5">
        <v>3.9233038348082601</v>
      </c>
      <c r="CK76" s="5">
        <v>1412.192489189493</v>
      </c>
      <c r="CL76" s="5">
        <v>843.99159292035404</v>
      </c>
      <c r="CM76" s="5">
        <v>0</v>
      </c>
      <c r="CN76" s="5">
        <v>168.79831858407081</v>
      </c>
      <c r="CO76" s="5">
        <v>1012.789911504425</v>
      </c>
      <c r="CP76" s="60"/>
      <c r="CQ76" s="4"/>
    </row>
    <row r="77" spans="1:95" ht="18.95" customHeight="1" x14ac:dyDescent="0.25">
      <c r="A77" s="60"/>
      <c r="B77" s="3">
        <v>1247</v>
      </c>
      <c r="C77" s="4" t="s">
        <v>162</v>
      </c>
      <c r="D77" s="3" t="s">
        <v>132</v>
      </c>
      <c r="E77" s="60"/>
      <c r="F77" s="5">
        <v>1810.919962693918</v>
      </c>
      <c r="G77" s="5">
        <v>2578.968156444445</v>
      </c>
      <c r="H77" s="5">
        <v>18097.02</v>
      </c>
      <c r="I77" s="5">
        <v>16756.5</v>
      </c>
      <c r="J77" s="5">
        <v>12216.18</v>
      </c>
      <c r="K77" s="5">
        <v>411.15</v>
      </c>
      <c r="L77" s="5">
        <v>5469.6900000000014</v>
      </c>
      <c r="M77" s="6">
        <v>1110</v>
      </c>
      <c r="N77" s="5">
        <v>768.04819375052671</v>
      </c>
      <c r="O77" s="60"/>
      <c r="P77" s="5">
        <v>1327.44</v>
      </c>
      <c r="Q77" s="5">
        <v>1100</v>
      </c>
      <c r="R77" s="5">
        <v>1229.1111111111111</v>
      </c>
      <c r="S77" s="5">
        <v>316.83999999999997</v>
      </c>
      <c r="T77" s="5">
        <v>960.51</v>
      </c>
      <c r="U77" s="5">
        <v>50.09</v>
      </c>
      <c r="V77" s="5">
        <v>5645.76</v>
      </c>
      <c r="W77" s="5">
        <v>469.95724444444448</v>
      </c>
      <c r="X77" s="5">
        <v>5227.5555555555557</v>
      </c>
      <c r="Y77" s="5">
        <v>2357.71</v>
      </c>
      <c r="Z77" s="5">
        <v>3249.05</v>
      </c>
      <c r="AA77" s="5">
        <v>39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11123.82</v>
      </c>
      <c r="BA77" s="5">
        <v>865.18599999999992</v>
      </c>
      <c r="BB77" s="5">
        <v>10299.83333333333</v>
      </c>
      <c r="BC77" s="5">
        <v>2795.14</v>
      </c>
      <c r="BD77" s="5">
        <v>8006.62</v>
      </c>
      <c r="BE77" s="5">
        <v>322.06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118</v>
      </c>
      <c r="BN77" s="6">
        <v>191</v>
      </c>
      <c r="BO77" s="6">
        <v>0</v>
      </c>
      <c r="BP77" s="6">
        <v>0</v>
      </c>
      <c r="BQ77" s="6">
        <v>0</v>
      </c>
      <c r="BR77" s="6">
        <v>0</v>
      </c>
      <c r="BS77" s="6">
        <v>801</v>
      </c>
      <c r="BT77" s="6">
        <v>0</v>
      </c>
      <c r="BU77" s="60"/>
      <c r="BV77" s="5">
        <v>2435.143244444444</v>
      </c>
      <c r="BW77" s="5">
        <v>143.82491200000001</v>
      </c>
      <c r="BX77" s="5">
        <v>0</v>
      </c>
      <c r="BY77" s="60"/>
      <c r="BZ77" s="5">
        <v>0</v>
      </c>
      <c r="CA77" s="5">
        <v>0</v>
      </c>
      <c r="CB77" s="5">
        <v>0</v>
      </c>
      <c r="CC77" s="5">
        <v>115.428253968254</v>
      </c>
      <c r="CD77" s="5">
        <v>0</v>
      </c>
      <c r="CE77" s="5">
        <v>20</v>
      </c>
      <c r="CF77" s="5">
        <v>34.572271386430678</v>
      </c>
      <c r="CG77" s="5">
        <v>5</v>
      </c>
      <c r="CH77" s="5">
        <v>450</v>
      </c>
      <c r="CI77" s="5">
        <v>169.206222</v>
      </c>
      <c r="CJ77" s="5">
        <v>3.9233038348082601</v>
      </c>
      <c r="CK77" s="5">
        <v>798.13005118949297</v>
      </c>
      <c r="CL77" s="5">
        <v>843.99159292035404</v>
      </c>
      <c r="CM77" s="5">
        <v>0</v>
      </c>
      <c r="CN77" s="5">
        <v>168.79831858407081</v>
      </c>
      <c r="CO77" s="5">
        <v>1012.789911504425</v>
      </c>
      <c r="CP77" s="60"/>
      <c r="CQ77" s="4"/>
    </row>
    <row r="78" spans="1:95" ht="18.95" customHeight="1" x14ac:dyDescent="0.25">
      <c r="A78" s="60"/>
      <c r="B78" s="3">
        <v>1249</v>
      </c>
      <c r="C78" s="4" t="s">
        <v>211</v>
      </c>
      <c r="D78" s="3" t="s">
        <v>132</v>
      </c>
      <c r="E78" s="60"/>
      <c r="F78" s="5">
        <v>2577.462564693918</v>
      </c>
      <c r="G78" s="5">
        <v>1056.928130555556</v>
      </c>
      <c r="H78" s="5">
        <v>12293.45</v>
      </c>
      <c r="I78" s="5">
        <v>11382.824074074069</v>
      </c>
      <c r="J78" s="5">
        <v>7494.49</v>
      </c>
      <c r="K78" s="5">
        <v>715.86999999999989</v>
      </c>
      <c r="L78" s="5">
        <v>4083.09</v>
      </c>
      <c r="M78" s="6">
        <v>728</v>
      </c>
      <c r="N78" s="5">
        <v>-1520.534434138362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4836.1499999999996</v>
      </c>
      <c r="W78" s="5">
        <v>402.56470833333327</v>
      </c>
      <c r="X78" s="5">
        <v>4477.9166666666661</v>
      </c>
      <c r="Y78" s="5">
        <v>1453.79</v>
      </c>
      <c r="Z78" s="5">
        <v>3099.58</v>
      </c>
      <c r="AA78" s="5">
        <v>282.77999999999997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7457.3</v>
      </c>
      <c r="BA78" s="5">
        <v>580.01222222222225</v>
      </c>
      <c r="BB78" s="5">
        <v>6904.9074074074069</v>
      </c>
      <c r="BC78" s="5">
        <v>2629.3</v>
      </c>
      <c r="BD78" s="5">
        <v>4394.91</v>
      </c>
      <c r="BE78" s="5">
        <v>433.09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141</v>
      </c>
      <c r="BO78" s="6">
        <v>0</v>
      </c>
      <c r="BP78" s="6">
        <v>0</v>
      </c>
      <c r="BQ78" s="6">
        <v>0</v>
      </c>
      <c r="BR78" s="6">
        <v>0</v>
      </c>
      <c r="BS78" s="6">
        <v>587</v>
      </c>
      <c r="BT78" s="6">
        <v>0</v>
      </c>
      <c r="BU78" s="60"/>
      <c r="BV78" s="5">
        <v>982.57693055555558</v>
      </c>
      <c r="BW78" s="5">
        <v>74.351200000000006</v>
      </c>
      <c r="BX78" s="5">
        <v>0</v>
      </c>
      <c r="BY78" s="60"/>
      <c r="BZ78" s="5">
        <v>719.73</v>
      </c>
      <c r="CA78" s="5">
        <v>106</v>
      </c>
      <c r="CB78" s="5">
        <v>0</v>
      </c>
      <c r="CC78" s="5">
        <v>115.428253968254</v>
      </c>
      <c r="CD78" s="5">
        <v>0</v>
      </c>
      <c r="CE78" s="5">
        <v>20</v>
      </c>
      <c r="CF78" s="5">
        <v>34.572271386430678</v>
      </c>
      <c r="CG78" s="5">
        <v>5</v>
      </c>
      <c r="CH78" s="5">
        <v>450</v>
      </c>
      <c r="CI78" s="5">
        <v>110.018824</v>
      </c>
      <c r="CJ78" s="5">
        <v>3.9233038348082601</v>
      </c>
      <c r="CK78" s="5">
        <v>1564.6726531894931</v>
      </c>
      <c r="CL78" s="5">
        <v>843.99159292035404</v>
      </c>
      <c r="CM78" s="5">
        <v>0</v>
      </c>
      <c r="CN78" s="5">
        <v>168.79831858407081</v>
      </c>
      <c r="CO78" s="5">
        <v>1012.789911504425</v>
      </c>
      <c r="CP78" s="60"/>
      <c r="CQ78" s="4"/>
    </row>
    <row r="79" spans="1:95" ht="18.95" customHeight="1" x14ac:dyDescent="0.25">
      <c r="A79" s="60"/>
      <c r="B79" s="3">
        <v>1250</v>
      </c>
      <c r="C79" s="4" t="s">
        <v>199</v>
      </c>
      <c r="D79" s="3" t="s">
        <v>134</v>
      </c>
      <c r="E79" s="60"/>
      <c r="F79" s="5">
        <v>1228.3513667256641</v>
      </c>
      <c r="G79" s="5">
        <v>2574.7622799999999</v>
      </c>
      <c r="H79" s="5">
        <v>11348.2</v>
      </c>
      <c r="I79" s="5">
        <v>10507.592592592589</v>
      </c>
      <c r="J79" s="5">
        <v>9308.68</v>
      </c>
      <c r="K79" s="5">
        <v>2039.52</v>
      </c>
      <c r="L79" s="5">
        <v>0</v>
      </c>
      <c r="M79" s="6">
        <v>819</v>
      </c>
      <c r="N79" s="5">
        <v>1346.4109132743361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11348.2</v>
      </c>
      <c r="AC79" s="5">
        <v>2400</v>
      </c>
      <c r="AD79" s="5">
        <v>10507.592592592589</v>
      </c>
      <c r="AE79" s="5">
        <v>0</v>
      </c>
      <c r="AF79" s="5">
        <v>9308.68</v>
      </c>
      <c r="AG79" s="5">
        <v>2039.52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0</v>
      </c>
      <c r="BO79" s="6">
        <v>819</v>
      </c>
      <c r="BP79" s="6">
        <v>0</v>
      </c>
      <c r="BQ79" s="6">
        <v>0</v>
      </c>
      <c r="BR79" s="6">
        <v>0</v>
      </c>
      <c r="BS79" s="6">
        <v>0</v>
      </c>
      <c r="BT79" s="6">
        <v>0</v>
      </c>
      <c r="BU79" s="60"/>
      <c r="BV79" s="5">
        <v>2400</v>
      </c>
      <c r="BW79" s="5">
        <v>174.76228</v>
      </c>
      <c r="BX79" s="5">
        <v>0</v>
      </c>
      <c r="BY79" s="60"/>
      <c r="BZ79" s="5">
        <v>0</v>
      </c>
      <c r="CA79" s="5">
        <v>0</v>
      </c>
      <c r="CB79" s="5">
        <v>0</v>
      </c>
      <c r="CC79" s="5">
        <v>0</v>
      </c>
      <c r="CD79" s="5">
        <v>0</v>
      </c>
      <c r="CE79" s="5">
        <v>20</v>
      </c>
      <c r="CF79" s="5">
        <v>34.572271386430678</v>
      </c>
      <c r="CG79" s="5">
        <v>5</v>
      </c>
      <c r="CH79" s="5">
        <v>0</v>
      </c>
      <c r="CI79" s="5">
        <v>152.06587999999999</v>
      </c>
      <c r="CJ79" s="5">
        <v>3.9233038348082601</v>
      </c>
      <c r="CK79" s="5">
        <v>215.56145522123899</v>
      </c>
      <c r="CL79" s="5">
        <v>843.99159292035404</v>
      </c>
      <c r="CM79" s="5">
        <v>0</v>
      </c>
      <c r="CN79" s="5">
        <v>168.79831858407081</v>
      </c>
      <c r="CO79" s="5">
        <v>1012.789911504425</v>
      </c>
      <c r="CP79" s="60"/>
      <c r="CQ79" s="4"/>
    </row>
    <row r="80" spans="1:95" ht="18.95" customHeight="1" x14ac:dyDescent="0.25">
      <c r="A80" s="60"/>
      <c r="B80" s="3">
        <v>1252</v>
      </c>
      <c r="C80" s="4" t="s">
        <v>113</v>
      </c>
      <c r="D80" s="3" t="s">
        <v>134</v>
      </c>
      <c r="E80" s="60"/>
      <c r="F80" s="5">
        <v>5595.8987406939177</v>
      </c>
      <c r="G80" s="5">
        <v>1889.0617816296301</v>
      </c>
      <c r="H80" s="5">
        <v>21620.26</v>
      </c>
      <c r="I80" s="5">
        <v>20018.759259259259</v>
      </c>
      <c r="J80" s="5">
        <v>17184.28</v>
      </c>
      <c r="K80" s="5">
        <v>882.56000000000006</v>
      </c>
      <c r="L80" s="5">
        <v>3553.42</v>
      </c>
      <c r="M80" s="6">
        <v>1415</v>
      </c>
      <c r="N80" s="5">
        <v>-3706.8369590642878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9268.7800000000007</v>
      </c>
      <c r="W80" s="5">
        <v>771.54011296296312</v>
      </c>
      <c r="X80" s="5">
        <v>8582.2037037037044</v>
      </c>
      <c r="Y80" s="5">
        <v>1387.07</v>
      </c>
      <c r="Z80" s="5">
        <v>7587.11</v>
      </c>
      <c r="AA80" s="5">
        <v>294.60000000000002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12351.48</v>
      </c>
      <c r="BA80" s="5">
        <v>960.67066666666665</v>
      </c>
      <c r="BB80" s="5">
        <v>11436.555555555549</v>
      </c>
      <c r="BC80" s="5">
        <v>2166.35</v>
      </c>
      <c r="BD80" s="5">
        <v>9597.17</v>
      </c>
      <c r="BE80" s="5">
        <v>587.96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371</v>
      </c>
      <c r="BO80" s="6">
        <v>0</v>
      </c>
      <c r="BP80" s="6">
        <v>0</v>
      </c>
      <c r="BQ80" s="6">
        <v>0</v>
      </c>
      <c r="BR80" s="6">
        <v>0</v>
      </c>
      <c r="BS80" s="6">
        <v>1044</v>
      </c>
      <c r="BT80" s="6">
        <v>0</v>
      </c>
      <c r="BU80" s="60"/>
      <c r="BV80" s="5">
        <v>1732.21077962963</v>
      </c>
      <c r="BW80" s="5">
        <v>156.85100199999999</v>
      </c>
      <c r="BX80" s="5">
        <v>0</v>
      </c>
      <c r="BY80" s="60"/>
      <c r="BZ80" s="5">
        <v>273.57</v>
      </c>
      <c r="CA80" s="5">
        <v>243.2</v>
      </c>
      <c r="CB80" s="5">
        <v>2819.25</v>
      </c>
      <c r="CC80" s="5">
        <v>115.428253968254</v>
      </c>
      <c r="CD80" s="5">
        <v>1068.165</v>
      </c>
      <c r="CE80" s="5">
        <v>20</v>
      </c>
      <c r="CF80" s="5">
        <v>34.572271386430678</v>
      </c>
      <c r="CG80" s="5">
        <v>5</v>
      </c>
      <c r="CH80" s="5">
        <v>0</v>
      </c>
      <c r="CI80" s="5">
        <v>0</v>
      </c>
      <c r="CJ80" s="5">
        <v>3.9233038348082601</v>
      </c>
      <c r="CK80" s="5">
        <v>4583.108829189493</v>
      </c>
      <c r="CL80" s="5">
        <v>843.99159292035404</v>
      </c>
      <c r="CM80" s="5">
        <v>0</v>
      </c>
      <c r="CN80" s="5">
        <v>168.79831858407081</v>
      </c>
      <c r="CO80" s="5">
        <v>1012.789911504425</v>
      </c>
      <c r="CP80" s="60"/>
      <c r="CQ80" s="4"/>
    </row>
    <row r="81" spans="1:95" ht="18.95" customHeight="1" x14ac:dyDescent="0.25">
      <c r="A81" s="60"/>
      <c r="B81" s="3">
        <v>1254</v>
      </c>
      <c r="C81" s="4" t="s">
        <v>168</v>
      </c>
      <c r="D81" s="3" t="s">
        <v>132</v>
      </c>
      <c r="E81" s="60"/>
      <c r="F81" s="5">
        <v>1403.529282693918</v>
      </c>
      <c r="G81" s="5">
        <v>2709.3195039259258</v>
      </c>
      <c r="H81" s="5">
        <v>21818.720000000001</v>
      </c>
      <c r="I81" s="5">
        <v>20202.518518518518</v>
      </c>
      <c r="J81" s="5">
        <v>14917.58</v>
      </c>
      <c r="K81" s="5">
        <v>889.55</v>
      </c>
      <c r="L81" s="5">
        <v>6011.59</v>
      </c>
      <c r="M81" s="6">
        <v>1631</v>
      </c>
      <c r="N81" s="5">
        <v>1305.790221232008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3442.64</v>
      </c>
      <c r="W81" s="5">
        <v>286.56790370370368</v>
      </c>
      <c r="X81" s="5">
        <v>3187.6296296296291</v>
      </c>
      <c r="Y81" s="5">
        <v>950.08</v>
      </c>
      <c r="Z81" s="5">
        <v>2287.81</v>
      </c>
      <c r="AA81" s="5">
        <v>204.75</v>
      </c>
      <c r="AB81" s="5">
        <v>10434.129999999999</v>
      </c>
      <c r="AC81" s="5">
        <v>1600</v>
      </c>
      <c r="AD81" s="5">
        <v>9661.2314814814799</v>
      </c>
      <c r="AE81" s="5">
        <v>3274.1</v>
      </c>
      <c r="AF81" s="5">
        <v>6812.14</v>
      </c>
      <c r="AG81" s="5">
        <v>347.89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7941.95</v>
      </c>
      <c r="BA81" s="5">
        <v>617.70722222222219</v>
      </c>
      <c r="BB81" s="5">
        <v>7353.6574074074069</v>
      </c>
      <c r="BC81" s="5">
        <v>1787.41</v>
      </c>
      <c r="BD81" s="5">
        <v>5817.63</v>
      </c>
      <c r="BE81" s="5">
        <v>336.91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105</v>
      </c>
      <c r="BO81" s="6">
        <v>959</v>
      </c>
      <c r="BP81" s="6">
        <v>0</v>
      </c>
      <c r="BQ81" s="6">
        <v>0</v>
      </c>
      <c r="BR81" s="6">
        <v>0</v>
      </c>
      <c r="BS81" s="6">
        <v>567</v>
      </c>
      <c r="BT81" s="6">
        <v>0</v>
      </c>
      <c r="BU81" s="60"/>
      <c r="BV81" s="5">
        <v>2504.2751259259262</v>
      </c>
      <c r="BW81" s="5">
        <v>205.04437799999999</v>
      </c>
      <c r="BX81" s="5">
        <v>0</v>
      </c>
      <c r="BY81" s="60"/>
      <c r="BZ81" s="5">
        <v>0</v>
      </c>
      <c r="CA81" s="5">
        <v>0</v>
      </c>
      <c r="CB81" s="5">
        <v>0</v>
      </c>
      <c r="CC81" s="5">
        <v>115.428253968254</v>
      </c>
      <c r="CD81" s="5">
        <v>0</v>
      </c>
      <c r="CE81" s="5">
        <v>20</v>
      </c>
      <c r="CF81" s="5">
        <v>34.572271386430678</v>
      </c>
      <c r="CG81" s="5">
        <v>5</v>
      </c>
      <c r="CH81" s="5">
        <v>0</v>
      </c>
      <c r="CI81" s="5">
        <v>211.81554199999999</v>
      </c>
      <c r="CJ81" s="5">
        <v>3.9233038348082601</v>
      </c>
      <c r="CK81" s="5">
        <v>390.73937118949289</v>
      </c>
      <c r="CL81" s="5">
        <v>843.99159292035404</v>
      </c>
      <c r="CM81" s="5">
        <v>0</v>
      </c>
      <c r="CN81" s="5">
        <v>168.79831858407081</v>
      </c>
      <c r="CO81" s="5">
        <v>1012.789911504425</v>
      </c>
      <c r="CP81" s="60"/>
      <c r="CQ81" s="4"/>
    </row>
    <row r="82" spans="1:95" ht="18.95" customHeight="1" x14ac:dyDescent="0.25">
      <c r="A82" s="60"/>
      <c r="B82" s="3">
        <v>1256</v>
      </c>
      <c r="C82" s="4" t="s">
        <v>110</v>
      </c>
      <c r="D82" s="3" t="s">
        <v>132</v>
      </c>
      <c r="E82" s="60"/>
      <c r="F82" s="5">
        <v>1754.598920693918</v>
      </c>
      <c r="G82" s="5">
        <v>568.7988502222222</v>
      </c>
      <c r="H82" s="5">
        <v>7631.98</v>
      </c>
      <c r="I82" s="5">
        <v>7066.6481481481478</v>
      </c>
      <c r="J82" s="5">
        <v>5981.5599999999986</v>
      </c>
      <c r="K82" s="5">
        <v>706.14</v>
      </c>
      <c r="L82" s="5">
        <v>944.28</v>
      </c>
      <c r="M82" s="6">
        <v>371</v>
      </c>
      <c r="N82" s="5">
        <v>-1185.800070471696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2433.96</v>
      </c>
      <c r="W82" s="5">
        <v>202.60463333333331</v>
      </c>
      <c r="X82" s="5">
        <v>2253.666666666667</v>
      </c>
      <c r="Y82" s="5">
        <v>236.1</v>
      </c>
      <c r="Z82" s="5">
        <v>1839.86</v>
      </c>
      <c r="AA82" s="5">
        <v>358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3997.74</v>
      </c>
      <c r="AO82" s="5">
        <v>259.11277777777781</v>
      </c>
      <c r="AP82" s="5">
        <v>3701.6111111111109</v>
      </c>
      <c r="AQ82" s="5">
        <v>399.22</v>
      </c>
      <c r="AR82" s="5">
        <v>3250.38</v>
      </c>
      <c r="AS82" s="5">
        <v>348.14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1200.28</v>
      </c>
      <c r="BA82" s="5">
        <v>93.3551111111111</v>
      </c>
      <c r="BB82" s="5">
        <v>1111.37037037037</v>
      </c>
      <c r="BC82" s="5">
        <v>308.95999999999998</v>
      </c>
      <c r="BD82" s="5">
        <v>891.32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69</v>
      </c>
      <c r="BO82" s="6">
        <v>0</v>
      </c>
      <c r="BP82" s="6">
        <v>0</v>
      </c>
      <c r="BQ82" s="6">
        <v>239</v>
      </c>
      <c r="BR82" s="6">
        <v>0</v>
      </c>
      <c r="BS82" s="6">
        <v>63</v>
      </c>
      <c r="BT82" s="6">
        <v>0</v>
      </c>
      <c r="BU82" s="60"/>
      <c r="BV82" s="5">
        <v>555.07252222222223</v>
      </c>
      <c r="BW82" s="5">
        <v>13.726328000000001</v>
      </c>
      <c r="BX82" s="5">
        <v>0</v>
      </c>
      <c r="BY82" s="60"/>
      <c r="BZ82" s="5">
        <v>473.27</v>
      </c>
      <c r="CA82" s="5">
        <v>0</v>
      </c>
      <c r="CB82" s="5">
        <v>0</v>
      </c>
      <c r="CC82" s="5">
        <v>115.428253968254</v>
      </c>
      <c r="CD82" s="5">
        <v>0</v>
      </c>
      <c r="CE82" s="5">
        <v>20</v>
      </c>
      <c r="CF82" s="5">
        <v>34.572271386430678</v>
      </c>
      <c r="CG82" s="5">
        <v>5</v>
      </c>
      <c r="CH82" s="5">
        <v>0</v>
      </c>
      <c r="CI82" s="5">
        <v>89.615179999999995</v>
      </c>
      <c r="CJ82" s="5">
        <v>3.9233038348082601</v>
      </c>
      <c r="CK82" s="5">
        <v>741.80900918949294</v>
      </c>
      <c r="CL82" s="5">
        <v>843.99159292035404</v>
      </c>
      <c r="CM82" s="5">
        <v>0</v>
      </c>
      <c r="CN82" s="5">
        <v>168.79831858407081</v>
      </c>
      <c r="CO82" s="5">
        <v>1012.789911504425</v>
      </c>
      <c r="CP82" s="60"/>
      <c r="CQ82" s="4"/>
    </row>
    <row r="83" spans="1:95" ht="18.95" customHeight="1" x14ac:dyDescent="0.25">
      <c r="A83" s="60"/>
      <c r="B83" s="3">
        <v>1257</v>
      </c>
      <c r="C83" s="4" t="s">
        <v>110</v>
      </c>
      <c r="D83" s="3" t="s">
        <v>132</v>
      </c>
      <c r="E83" s="60"/>
      <c r="F83" s="5">
        <v>1841.915732693918</v>
      </c>
      <c r="G83" s="5">
        <v>1169.181546962963</v>
      </c>
      <c r="H83" s="5">
        <v>15552.58</v>
      </c>
      <c r="I83" s="5">
        <v>14400.53703703704</v>
      </c>
      <c r="J83" s="5">
        <v>12759.76</v>
      </c>
      <c r="K83" s="5">
        <v>444.12</v>
      </c>
      <c r="L83" s="5">
        <v>2348.6999999999998</v>
      </c>
      <c r="M83" s="6">
        <v>814</v>
      </c>
      <c r="N83" s="5">
        <v>-672.73418573095478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4937.3600000000006</v>
      </c>
      <c r="W83" s="5">
        <v>410.98950370370369</v>
      </c>
      <c r="X83" s="5">
        <v>4571.6296296296296</v>
      </c>
      <c r="Y83" s="5">
        <v>537.77</v>
      </c>
      <c r="Z83" s="5">
        <v>4327.59</v>
      </c>
      <c r="AA83" s="5">
        <v>72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7900.12</v>
      </c>
      <c r="AO83" s="5">
        <v>512.0448148148148</v>
      </c>
      <c r="AP83" s="5">
        <v>7314.9259259259252</v>
      </c>
      <c r="AQ83" s="5">
        <v>1366.79</v>
      </c>
      <c r="AR83" s="5">
        <v>6216.24</v>
      </c>
      <c r="AS83" s="5">
        <v>317.08999999999997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2715.1</v>
      </c>
      <c r="BA83" s="5">
        <v>211.17444444444439</v>
      </c>
      <c r="BB83" s="5">
        <v>2513.9814814814808</v>
      </c>
      <c r="BC83" s="5">
        <v>444.14</v>
      </c>
      <c r="BD83" s="5">
        <v>2215.9299999999998</v>
      </c>
      <c r="BE83" s="5">
        <v>55.03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131</v>
      </c>
      <c r="BO83" s="6">
        <v>0</v>
      </c>
      <c r="BP83" s="6">
        <v>0</v>
      </c>
      <c r="BQ83" s="6">
        <v>533</v>
      </c>
      <c r="BR83" s="6">
        <v>0</v>
      </c>
      <c r="BS83" s="6">
        <v>150</v>
      </c>
      <c r="BT83" s="6">
        <v>0</v>
      </c>
      <c r="BU83" s="60"/>
      <c r="BV83" s="5">
        <v>1134.208762962963</v>
      </c>
      <c r="BW83" s="5">
        <v>34.972783999999997</v>
      </c>
      <c r="BX83" s="5">
        <v>0</v>
      </c>
      <c r="BY83" s="60"/>
      <c r="BZ83" s="5">
        <v>473.27</v>
      </c>
      <c r="CA83" s="5">
        <v>0</v>
      </c>
      <c r="CB83" s="5">
        <v>0</v>
      </c>
      <c r="CC83" s="5">
        <v>115.428253968254</v>
      </c>
      <c r="CD83" s="5">
        <v>0</v>
      </c>
      <c r="CE83" s="5">
        <v>20</v>
      </c>
      <c r="CF83" s="5">
        <v>34.572271386430678</v>
      </c>
      <c r="CG83" s="5">
        <v>5</v>
      </c>
      <c r="CH83" s="5">
        <v>0</v>
      </c>
      <c r="CI83" s="5">
        <v>176.93199200000001</v>
      </c>
      <c r="CJ83" s="5">
        <v>3.9233038348082601</v>
      </c>
      <c r="CK83" s="5">
        <v>829.12582118949297</v>
      </c>
      <c r="CL83" s="5">
        <v>843.99159292035404</v>
      </c>
      <c r="CM83" s="5">
        <v>0</v>
      </c>
      <c r="CN83" s="5">
        <v>168.79831858407081</v>
      </c>
      <c r="CO83" s="5">
        <v>1012.789911504425</v>
      </c>
      <c r="CP83" s="60"/>
      <c r="CQ83" s="4"/>
    </row>
    <row r="84" spans="1:95" ht="18.95" customHeight="1" x14ac:dyDescent="0.25">
      <c r="A84" s="60"/>
      <c r="B84" s="3">
        <v>1259</v>
      </c>
      <c r="C84" s="4" t="s">
        <v>170</v>
      </c>
      <c r="D84" s="3" t="s">
        <v>134</v>
      </c>
      <c r="E84" s="60"/>
      <c r="F84" s="5">
        <v>1244.6809926939179</v>
      </c>
      <c r="G84" s="5">
        <v>384.65418962962968</v>
      </c>
      <c r="H84" s="5">
        <v>5155.4600000000009</v>
      </c>
      <c r="I84" s="5">
        <v>4773.5740740740739</v>
      </c>
      <c r="J84" s="5">
        <v>3642.66</v>
      </c>
      <c r="K84" s="5">
        <v>310.12</v>
      </c>
      <c r="L84" s="5">
        <v>1202.68</v>
      </c>
      <c r="M84" s="6">
        <v>367</v>
      </c>
      <c r="N84" s="5">
        <v>-860.02680306428806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3191.6</v>
      </c>
      <c r="AO84" s="5">
        <v>206.862962962963</v>
      </c>
      <c r="AP84" s="5">
        <v>2955.1851851851852</v>
      </c>
      <c r="AQ84" s="5">
        <v>865.22</v>
      </c>
      <c r="AR84" s="5">
        <v>2171.46</v>
      </c>
      <c r="AS84" s="5">
        <v>154.91999999999999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1963.86</v>
      </c>
      <c r="BA84" s="5">
        <v>152.74466666666669</v>
      </c>
      <c r="BB84" s="5">
        <v>1818.3888888888889</v>
      </c>
      <c r="BC84" s="5">
        <v>337.46</v>
      </c>
      <c r="BD84" s="5">
        <v>1471.2</v>
      </c>
      <c r="BE84" s="5">
        <v>155.19999999999999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0</v>
      </c>
      <c r="BO84" s="6">
        <v>0</v>
      </c>
      <c r="BP84" s="6">
        <v>0</v>
      </c>
      <c r="BQ84" s="6">
        <v>248</v>
      </c>
      <c r="BR84" s="6">
        <v>0</v>
      </c>
      <c r="BS84" s="6">
        <v>119</v>
      </c>
      <c r="BT84" s="6">
        <v>0</v>
      </c>
      <c r="BU84" s="60"/>
      <c r="BV84" s="5">
        <v>359.60762962962968</v>
      </c>
      <c r="BW84" s="5">
        <v>25.046559999999999</v>
      </c>
      <c r="BX84" s="5">
        <v>0</v>
      </c>
      <c r="BY84" s="60"/>
      <c r="BZ84" s="5">
        <v>0</v>
      </c>
      <c r="CA84" s="5">
        <v>0</v>
      </c>
      <c r="CB84" s="5">
        <v>0</v>
      </c>
      <c r="CC84" s="5">
        <v>115.428253968254</v>
      </c>
      <c r="CD84" s="5">
        <v>0</v>
      </c>
      <c r="CE84" s="5">
        <v>20</v>
      </c>
      <c r="CF84" s="5">
        <v>34.572271386430678</v>
      </c>
      <c r="CG84" s="5">
        <v>5</v>
      </c>
      <c r="CH84" s="5">
        <v>0</v>
      </c>
      <c r="CI84" s="5">
        <v>52.967251999999988</v>
      </c>
      <c r="CJ84" s="5">
        <v>3.9233038348082601</v>
      </c>
      <c r="CK84" s="5">
        <v>231.89108118949289</v>
      </c>
      <c r="CL84" s="5">
        <v>843.99159292035404</v>
      </c>
      <c r="CM84" s="5">
        <v>0</v>
      </c>
      <c r="CN84" s="5">
        <v>168.79831858407081</v>
      </c>
      <c r="CO84" s="5">
        <v>1012.789911504425</v>
      </c>
      <c r="CP84" s="60"/>
      <c r="CQ84" s="4"/>
    </row>
    <row r="85" spans="1:95" ht="18.95" customHeight="1" x14ac:dyDescent="0.25">
      <c r="A85" s="60"/>
      <c r="B85" s="3">
        <v>1261</v>
      </c>
      <c r="C85" s="4" t="s">
        <v>208</v>
      </c>
      <c r="D85" s="3" t="s">
        <v>132</v>
      </c>
      <c r="E85" s="60"/>
      <c r="F85" s="5">
        <v>3931.2731366939179</v>
      </c>
      <c r="G85" s="5">
        <v>2836.59189162963</v>
      </c>
      <c r="H85" s="5">
        <v>37849.14</v>
      </c>
      <c r="I85" s="5">
        <v>35045.5</v>
      </c>
      <c r="J85" s="5">
        <v>32358.12</v>
      </c>
      <c r="K85" s="5">
        <v>444.82</v>
      </c>
      <c r="L85" s="5">
        <v>5046.2</v>
      </c>
      <c r="M85" s="6">
        <v>1345</v>
      </c>
      <c r="N85" s="5">
        <v>-1094.6812450642881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14823.22</v>
      </c>
      <c r="W85" s="5">
        <v>1233.895812962963</v>
      </c>
      <c r="X85" s="5">
        <v>13725.203703703701</v>
      </c>
      <c r="Y85" s="5">
        <v>2413.89</v>
      </c>
      <c r="Z85" s="5">
        <v>12367.33</v>
      </c>
      <c r="AA85" s="5">
        <v>42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17385.740000000002</v>
      </c>
      <c r="AI85" s="5">
        <v>880</v>
      </c>
      <c r="AJ85" s="5">
        <v>16097.907407407411</v>
      </c>
      <c r="AK85" s="5">
        <v>1571.96</v>
      </c>
      <c r="AL85" s="5">
        <v>15610.81</v>
      </c>
      <c r="AM85" s="5">
        <v>202.97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5640.18</v>
      </c>
      <c r="BA85" s="5">
        <v>438.6806666666667</v>
      </c>
      <c r="BB85" s="5">
        <v>5222.3888888888887</v>
      </c>
      <c r="BC85" s="5">
        <v>1060.3499999999999</v>
      </c>
      <c r="BD85" s="5">
        <v>4379.9799999999996</v>
      </c>
      <c r="BE85" s="5">
        <v>199.85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290</v>
      </c>
      <c r="BO85" s="6">
        <v>0</v>
      </c>
      <c r="BP85" s="6">
        <v>722</v>
      </c>
      <c r="BQ85" s="6">
        <v>0</v>
      </c>
      <c r="BR85" s="6">
        <v>0</v>
      </c>
      <c r="BS85" s="6">
        <v>333</v>
      </c>
      <c r="BT85" s="6">
        <v>0</v>
      </c>
      <c r="BU85" s="60"/>
      <c r="BV85" s="5">
        <v>2552.5764796296289</v>
      </c>
      <c r="BW85" s="5">
        <v>284.01541200000003</v>
      </c>
      <c r="BX85" s="5">
        <v>0</v>
      </c>
      <c r="BY85" s="60"/>
      <c r="BZ85" s="5">
        <v>1620</v>
      </c>
      <c r="CA85" s="5">
        <v>180</v>
      </c>
      <c r="CB85" s="5">
        <v>0</v>
      </c>
      <c r="CC85" s="5">
        <v>115.428253968254</v>
      </c>
      <c r="CD85" s="5">
        <v>0</v>
      </c>
      <c r="CE85" s="5">
        <v>20</v>
      </c>
      <c r="CF85" s="5">
        <v>34.572271386430678</v>
      </c>
      <c r="CG85" s="5">
        <v>5</v>
      </c>
      <c r="CH85" s="5">
        <v>500</v>
      </c>
      <c r="CI85" s="5">
        <v>439.55939599999999</v>
      </c>
      <c r="CJ85" s="5">
        <v>3.9233038348082601</v>
      </c>
      <c r="CK85" s="5">
        <v>2918.4832251894932</v>
      </c>
      <c r="CL85" s="5">
        <v>843.99159292035404</v>
      </c>
      <c r="CM85" s="5">
        <v>0</v>
      </c>
      <c r="CN85" s="5">
        <v>168.79831858407081</v>
      </c>
      <c r="CO85" s="5">
        <v>1012.789911504425</v>
      </c>
      <c r="CP85" s="60"/>
      <c r="CQ85" s="4"/>
    </row>
    <row r="86" spans="1:95" ht="18.95" customHeight="1" x14ac:dyDescent="0.25">
      <c r="A86" s="60"/>
      <c r="B86" s="3">
        <v>1262</v>
      </c>
      <c r="C86" s="4" t="s">
        <v>208</v>
      </c>
      <c r="D86" s="3" t="s">
        <v>132</v>
      </c>
      <c r="E86" s="60"/>
      <c r="F86" s="5">
        <v>3859.9584706939181</v>
      </c>
      <c r="G86" s="5">
        <v>2554.1737638518521</v>
      </c>
      <c r="H86" s="5">
        <v>32540.2</v>
      </c>
      <c r="I86" s="5">
        <v>30129.81481481481</v>
      </c>
      <c r="J86" s="5">
        <v>27038.06</v>
      </c>
      <c r="K86" s="5">
        <v>442.89</v>
      </c>
      <c r="L86" s="5">
        <v>5059.25</v>
      </c>
      <c r="M86" s="6">
        <v>1393</v>
      </c>
      <c r="N86" s="5">
        <v>-1305.784706842066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11369.5</v>
      </c>
      <c r="W86" s="5">
        <v>946.40560185185188</v>
      </c>
      <c r="X86" s="5">
        <v>10527.31481481481</v>
      </c>
      <c r="Y86" s="5">
        <v>2210.17</v>
      </c>
      <c r="Z86" s="5">
        <v>9038.18</v>
      </c>
      <c r="AA86" s="5">
        <v>121.15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15114.24</v>
      </c>
      <c r="AI86" s="5">
        <v>880</v>
      </c>
      <c r="AJ86" s="5">
        <v>13994.66666666667</v>
      </c>
      <c r="AK86" s="5">
        <v>1723.3</v>
      </c>
      <c r="AL86" s="5">
        <v>13209.76</v>
      </c>
      <c r="AM86" s="5">
        <v>181.18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6056.46</v>
      </c>
      <c r="BA86" s="5">
        <v>471.05799999999999</v>
      </c>
      <c r="BB86" s="5">
        <v>5607.833333333333</v>
      </c>
      <c r="BC86" s="5">
        <v>1125.78</v>
      </c>
      <c r="BD86" s="5">
        <v>4790.12</v>
      </c>
      <c r="BE86" s="5">
        <v>140.56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272</v>
      </c>
      <c r="BO86" s="6">
        <v>0</v>
      </c>
      <c r="BP86" s="6">
        <v>714</v>
      </c>
      <c r="BQ86" s="6">
        <v>0</v>
      </c>
      <c r="BR86" s="6">
        <v>0</v>
      </c>
      <c r="BS86" s="6">
        <v>407</v>
      </c>
      <c r="BT86" s="6">
        <v>0</v>
      </c>
      <c r="BU86" s="60"/>
      <c r="BV86" s="5">
        <v>2297.4636018518522</v>
      </c>
      <c r="BW86" s="5">
        <v>256.71016200000003</v>
      </c>
      <c r="BX86" s="5">
        <v>0</v>
      </c>
      <c r="BY86" s="60"/>
      <c r="BZ86" s="5">
        <v>1620</v>
      </c>
      <c r="CA86" s="5">
        <v>180</v>
      </c>
      <c r="CB86" s="5">
        <v>0</v>
      </c>
      <c r="CC86" s="5">
        <v>115.428253968254</v>
      </c>
      <c r="CD86" s="5">
        <v>0</v>
      </c>
      <c r="CE86" s="5">
        <v>20</v>
      </c>
      <c r="CF86" s="5">
        <v>34.572271386430678</v>
      </c>
      <c r="CG86" s="5">
        <v>5</v>
      </c>
      <c r="CH86" s="5">
        <v>500</v>
      </c>
      <c r="CI86" s="5">
        <v>368.24473</v>
      </c>
      <c r="CJ86" s="5">
        <v>3.9233038348082601</v>
      </c>
      <c r="CK86" s="5">
        <v>2847.168559189493</v>
      </c>
      <c r="CL86" s="5">
        <v>843.99159292035404</v>
      </c>
      <c r="CM86" s="5">
        <v>0</v>
      </c>
      <c r="CN86" s="5">
        <v>168.79831858407081</v>
      </c>
      <c r="CO86" s="5">
        <v>1012.789911504425</v>
      </c>
      <c r="CP86" s="60"/>
      <c r="CQ86" s="4"/>
    </row>
    <row r="87" spans="1:95" ht="18.95" customHeight="1" x14ac:dyDescent="0.25">
      <c r="A87" s="60"/>
      <c r="B87" s="3">
        <v>1263</v>
      </c>
      <c r="C87" s="4" t="s">
        <v>208</v>
      </c>
      <c r="D87" s="3" t="s">
        <v>132</v>
      </c>
      <c r="E87" s="60"/>
      <c r="F87" s="5">
        <v>5361.866650693918</v>
      </c>
      <c r="G87" s="5">
        <v>8088.4446955185194</v>
      </c>
      <c r="H87" s="5">
        <v>153890.6</v>
      </c>
      <c r="I87" s="5">
        <v>142491.29629629629</v>
      </c>
      <c r="J87" s="5">
        <v>135752.57999999999</v>
      </c>
      <c r="K87" s="5">
        <v>3811.07</v>
      </c>
      <c r="L87" s="5">
        <v>14326.95</v>
      </c>
      <c r="M87" s="6">
        <v>5416</v>
      </c>
      <c r="N87" s="5">
        <v>2726.578044824601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51058.420000000013</v>
      </c>
      <c r="W87" s="5">
        <v>4250.1407018518521</v>
      </c>
      <c r="X87" s="5">
        <v>47276.314814814818</v>
      </c>
      <c r="Y87" s="5">
        <v>6055.94</v>
      </c>
      <c r="Z87" s="5">
        <v>42895.98</v>
      </c>
      <c r="AA87" s="5">
        <v>2106.5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81670.69</v>
      </c>
      <c r="AI87" s="5">
        <v>880</v>
      </c>
      <c r="AJ87" s="5">
        <v>75621.009259259255</v>
      </c>
      <c r="AK87" s="5">
        <v>5969.8</v>
      </c>
      <c r="AL87" s="5">
        <v>74730.98</v>
      </c>
      <c r="AM87" s="5">
        <v>969.91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21161.49</v>
      </c>
      <c r="BA87" s="5">
        <v>1645.8936666666671</v>
      </c>
      <c r="BB87" s="5">
        <v>19593.972222222219</v>
      </c>
      <c r="BC87" s="5">
        <v>2301.21</v>
      </c>
      <c r="BD87" s="5">
        <v>18125.62</v>
      </c>
      <c r="BE87" s="5">
        <v>734.66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957</v>
      </c>
      <c r="BO87" s="6">
        <v>0</v>
      </c>
      <c r="BP87" s="6">
        <v>3270</v>
      </c>
      <c r="BQ87" s="6">
        <v>0</v>
      </c>
      <c r="BR87" s="6">
        <v>0</v>
      </c>
      <c r="BS87" s="6">
        <v>1189</v>
      </c>
      <c r="BT87" s="6">
        <v>0</v>
      </c>
      <c r="BU87" s="60"/>
      <c r="BV87" s="5">
        <v>6776.0343685185189</v>
      </c>
      <c r="BW87" s="5">
        <v>1312.4103270000001</v>
      </c>
      <c r="BX87" s="5">
        <v>0</v>
      </c>
      <c r="BY87" s="60"/>
      <c r="BZ87" s="5">
        <v>1620</v>
      </c>
      <c r="CA87" s="5">
        <v>180</v>
      </c>
      <c r="CB87" s="5">
        <v>0</v>
      </c>
      <c r="CC87" s="5">
        <v>115.428253968254</v>
      </c>
      <c r="CD87" s="5">
        <v>0</v>
      </c>
      <c r="CE87" s="5">
        <v>20</v>
      </c>
      <c r="CF87" s="5">
        <v>34.572271386430678</v>
      </c>
      <c r="CG87" s="5">
        <v>5</v>
      </c>
      <c r="CH87" s="5">
        <v>500</v>
      </c>
      <c r="CI87" s="5">
        <v>1870.15291</v>
      </c>
      <c r="CJ87" s="5">
        <v>3.9233038348082601</v>
      </c>
      <c r="CK87" s="5">
        <v>4349.0767391894933</v>
      </c>
      <c r="CL87" s="5">
        <v>843.99159292035404</v>
      </c>
      <c r="CM87" s="5">
        <v>0</v>
      </c>
      <c r="CN87" s="5">
        <v>168.79831858407081</v>
      </c>
      <c r="CO87" s="5">
        <v>1012.789911504425</v>
      </c>
      <c r="CP87" s="60"/>
      <c r="CQ87" s="4"/>
    </row>
    <row r="88" spans="1:95" ht="18.95" customHeight="1" x14ac:dyDescent="0.25">
      <c r="A88" s="60"/>
      <c r="B88" s="3">
        <v>1264</v>
      </c>
      <c r="C88" s="4" t="s">
        <v>171</v>
      </c>
      <c r="D88" s="3" t="s">
        <v>132</v>
      </c>
      <c r="E88" s="60"/>
      <c r="F88" s="5">
        <v>1936.7039926939181</v>
      </c>
      <c r="G88" s="5">
        <v>933.23065237037042</v>
      </c>
      <c r="H88" s="5">
        <v>10742.94</v>
      </c>
      <c r="I88" s="5">
        <v>9947.1666666666661</v>
      </c>
      <c r="J88" s="5">
        <v>7040.0599999999986</v>
      </c>
      <c r="K88" s="5">
        <v>707.72</v>
      </c>
      <c r="L88" s="5">
        <v>2995.16</v>
      </c>
      <c r="M88" s="6">
        <v>812</v>
      </c>
      <c r="N88" s="5">
        <v>-1003.4733403235469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3294.8</v>
      </c>
      <c r="W88" s="5">
        <v>274.26159259259259</v>
      </c>
      <c r="X88" s="5">
        <v>3050.7407407407409</v>
      </c>
      <c r="Y88" s="5">
        <v>720.35</v>
      </c>
      <c r="Z88" s="5">
        <v>2286.5700000000002</v>
      </c>
      <c r="AA88" s="5">
        <v>287.88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7448.1399999999994</v>
      </c>
      <c r="BA88" s="5">
        <v>579.29977777777776</v>
      </c>
      <c r="BB88" s="5">
        <v>6896.4259259259252</v>
      </c>
      <c r="BC88" s="5">
        <v>2274.81</v>
      </c>
      <c r="BD88" s="5">
        <v>4753.49</v>
      </c>
      <c r="BE88" s="5">
        <v>419.84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83</v>
      </c>
      <c r="BO88" s="6">
        <v>0</v>
      </c>
      <c r="BP88" s="6">
        <v>0</v>
      </c>
      <c r="BQ88" s="6">
        <v>0</v>
      </c>
      <c r="BR88" s="6">
        <v>0</v>
      </c>
      <c r="BS88" s="6">
        <v>729</v>
      </c>
      <c r="BT88" s="6">
        <v>0</v>
      </c>
      <c r="BU88" s="60"/>
      <c r="BV88" s="5">
        <v>853.56137037037047</v>
      </c>
      <c r="BW88" s="5">
        <v>79.669281999999995</v>
      </c>
      <c r="BX88" s="5">
        <v>0</v>
      </c>
      <c r="BY88" s="60"/>
      <c r="BZ88" s="5">
        <v>380.17</v>
      </c>
      <c r="CA88" s="5">
        <v>261</v>
      </c>
      <c r="CB88" s="5">
        <v>0</v>
      </c>
      <c r="CC88" s="5">
        <v>115.428253968254</v>
      </c>
      <c r="CD88" s="5">
        <v>0</v>
      </c>
      <c r="CE88" s="5">
        <v>20</v>
      </c>
      <c r="CF88" s="5">
        <v>34.572271386430678</v>
      </c>
      <c r="CG88" s="5">
        <v>5</v>
      </c>
      <c r="CH88" s="5">
        <v>0</v>
      </c>
      <c r="CI88" s="5">
        <v>103.820252</v>
      </c>
      <c r="CJ88" s="5">
        <v>3.9233038348082601</v>
      </c>
      <c r="CK88" s="5">
        <v>923.914081189493</v>
      </c>
      <c r="CL88" s="5">
        <v>843.99159292035404</v>
      </c>
      <c r="CM88" s="5">
        <v>0</v>
      </c>
      <c r="CN88" s="5">
        <v>168.79831858407081</v>
      </c>
      <c r="CO88" s="5">
        <v>1012.789911504425</v>
      </c>
      <c r="CP88" s="60"/>
      <c r="CQ88" s="4"/>
    </row>
    <row r="89" spans="1:95" ht="18.95" customHeight="1" x14ac:dyDescent="0.25">
      <c r="A89" s="60"/>
      <c r="B89" s="3">
        <v>1265</v>
      </c>
      <c r="C89" s="4" t="s">
        <v>108</v>
      </c>
      <c r="D89" s="3" t="s">
        <v>132</v>
      </c>
      <c r="E89" s="60"/>
      <c r="F89" s="5">
        <v>1823.5593466939181</v>
      </c>
      <c r="G89" s="5">
        <v>991.53203740740742</v>
      </c>
      <c r="H89" s="5">
        <v>11638.49</v>
      </c>
      <c r="I89" s="5">
        <v>10776.37962962963</v>
      </c>
      <c r="J89" s="5">
        <v>6018.73</v>
      </c>
      <c r="K89" s="5">
        <v>897.36</v>
      </c>
      <c r="L89" s="5">
        <v>4722.3999999999996</v>
      </c>
      <c r="M89" s="6">
        <v>709</v>
      </c>
      <c r="N89" s="5">
        <v>-832.02730928651044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4754.2</v>
      </c>
      <c r="W89" s="5">
        <v>395.74312962962961</v>
      </c>
      <c r="X89" s="5">
        <v>4402.0370370370356</v>
      </c>
      <c r="Y89" s="5">
        <v>1756.56</v>
      </c>
      <c r="Z89" s="5">
        <v>2429.89</v>
      </c>
      <c r="AA89" s="5">
        <v>567.75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6884.29</v>
      </c>
      <c r="BA89" s="5">
        <v>535.44477777777774</v>
      </c>
      <c r="BB89" s="5">
        <v>6374.3425925925922</v>
      </c>
      <c r="BC89" s="5">
        <v>2965.84</v>
      </c>
      <c r="BD89" s="5">
        <v>3588.84</v>
      </c>
      <c r="BE89" s="5">
        <v>329.61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148</v>
      </c>
      <c r="BO89" s="6">
        <v>0</v>
      </c>
      <c r="BP89" s="6">
        <v>0</v>
      </c>
      <c r="BQ89" s="6">
        <v>0</v>
      </c>
      <c r="BR89" s="6">
        <v>0</v>
      </c>
      <c r="BS89" s="6">
        <v>561</v>
      </c>
      <c r="BT89" s="6">
        <v>0</v>
      </c>
      <c r="BU89" s="60"/>
      <c r="BV89" s="5">
        <v>931.18790740740735</v>
      </c>
      <c r="BW89" s="5">
        <v>60.344130000000007</v>
      </c>
      <c r="BX89" s="5">
        <v>0</v>
      </c>
      <c r="BY89" s="60"/>
      <c r="BZ89" s="5">
        <v>380.17</v>
      </c>
      <c r="CA89" s="5">
        <v>159</v>
      </c>
      <c r="CB89" s="5">
        <v>0</v>
      </c>
      <c r="CC89" s="5">
        <v>115.428253968254</v>
      </c>
      <c r="CD89" s="5">
        <v>0</v>
      </c>
      <c r="CE89" s="5">
        <v>20</v>
      </c>
      <c r="CF89" s="5">
        <v>34.572271386430678</v>
      </c>
      <c r="CG89" s="5">
        <v>5</v>
      </c>
      <c r="CH89" s="5">
        <v>0</v>
      </c>
      <c r="CI89" s="5">
        <v>92.675605999999988</v>
      </c>
      <c r="CJ89" s="5">
        <v>3.9233038348082601</v>
      </c>
      <c r="CK89" s="5">
        <v>810.76943518949304</v>
      </c>
      <c r="CL89" s="5">
        <v>843.99159292035404</v>
      </c>
      <c r="CM89" s="5">
        <v>0</v>
      </c>
      <c r="CN89" s="5">
        <v>168.79831858407081</v>
      </c>
      <c r="CO89" s="5">
        <v>1012.789911504425</v>
      </c>
      <c r="CP89" s="60"/>
      <c r="CQ89" s="4"/>
    </row>
    <row r="90" spans="1:95" ht="18.95" customHeight="1" x14ac:dyDescent="0.25">
      <c r="A90" s="60"/>
      <c r="B90" s="3">
        <v>1266</v>
      </c>
      <c r="C90" s="4" t="s">
        <v>172</v>
      </c>
      <c r="D90" s="3" t="s">
        <v>132</v>
      </c>
      <c r="E90" s="60"/>
      <c r="F90" s="5">
        <v>1573.1379366939179</v>
      </c>
      <c r="G90" s="5">
        <v>1522.7762522592591</v>
      </c>
      <c r="H90" s="5">
        <v>19554.939999999999</v>
      </c>
      <c r="I90" s="5">
        <v>18106.42592592592</v>
      </c>
      <c r="J90" s="5">
        <v>17280.099999999999</v>
      </c>
      <c r="K90" s="5">
        <v>2094.84</v>
      </c>
      <c r="L90" s="5">
        <v>180</v>
      </c>
      <c r="M90" s="6">
        <v>1041</v>
      </c>
      <c r="N90" s="5">
        <v>-50.3616844346584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8705.01</v>
      </c>
      <c r="W90" s="5">
        <v>724.61148055555566</v>
      </c>
      <c r="X90" s="5">
        <v>8060.1944444444443</v>
      </c>
      <c r="Y90" s="5">
        <v>180</v>
      </c>
      <c r="Z90" s="5">
        <v>7467.33</v>
      </c>
      <c r="AA90" s="5">
        <v>1057.68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7503.0099999999993</v>
      </c>
      <c r="AO90" s="5">
        <v>486.30620370370372</v>
      </c>
      <c r="AP90" s="5">
        <v>6947.2314814814799</v>
      </c>
      <c r="AQ90" s="5">
        <v>0</v>
      </c>
      <c r="AR90" s="5">
        <v>6757.69</v>
      </c>
      <c r="AS90" s="5">
        <v>745.32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3346.92</v>
      </c>
      <c r="BA90" s="5">
        <v>260.31599999999997</v>
      </c>
      <c r="BB90" s="5">
        <v>3099</v>
      </c>
      <c r="BC90" s="5">
        <v>0</v>
      </c>
      <c r="BD90" s="5">
        <v>3055.08</v>
      </c>
      <c r="BE90" s="5">
        <v>291.83999999999997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313</v>
      </c>
      <c r="BO90" s="6">
        <v>0</v>
      </c>
      <c r="BP90" s="6">
        <v>0</v>
      </c>
      <c r="BQ90" s="6">
        <v>526</v>
      </c>
      <c r="BR90" s="6">
        <v>0</v>
      </c>
      <c r="BS90" s="6">
        <v>202</v>
      </c>
      <c r="BT90" s="6">
        <v>0</v>
      </c>
      <c r="BU90" s="60"/>
      <c r="BV90" s="5">
        <v>1471.233684259259</v>
      </c>
      <c r="BW90" s="5">
        <v>51.542568000000003</v>
      </c>
      <c r="BX90" s="5">
        <v>0</v>
      </c>
      <c r="BY90" s="60"/>
      <c r="BZ90" s="5">
        <v>0</v>
      </c>
      <c r="CA90" s="5">
        <v>121.8</v>
      </c>
      <c r="CB90" s="5">
        <v>0</v>
      </c>
      <c r="CC90" s="5">
        <v>115.428253968254</v>
      </c>
      <c r="CD90" s="5">
        <v>0</v>
      </c>
      <c r="CE90" s="5">
        <v>20</v>
      </c>
      <c r="CF90" s="5">
        <v>34.572271386430678</v>
      </c>
      <c r="CG90" s="5">
        <v>5</v>
      </c>
      <c r="CH90" s="5">
        <v>0</v>
      </c>
      <c r="CI90" s="5">
        <v>259.62419599999998</v>
      </c>
      <c r="CJ90" s="5">
        <v>3.9233038348082601</v>
      </c>
      <c r="CK90" s="5">
        <v>560.34802518949289</v>
      </c>
      <c r="CL90" s="5">
        <v>843.99159292035404</v>
      </c>
      <c r="CM90" s="5">
        <v>0</v>
      </c>
      <c r="CN90" s="5">
        <v>168.79831858407081</v>
      </c>
      <c r="CO90" s="5">
        <v>1012.789911504425</v>
      </c>
      <c r="CP90" s="60"/>
      <c r="CQ90" s="4"/>
    </row>
    <row r="91" spans="1:95" ht="18.95" customHeight="1" x14ac:dyDescent="0.25">
      <c r="A91" s="60"/>
      <c r="B91" s="3">
        <v>1267</v>
      </c>
      <c r="C91" s="4" t="s">
        <v>208</v>
      </c>
      <c r="D91" s="3" t="s">
        <v>132</v>
      </c>
      <c r="E91" s="60"/>
      <c r="F91" s="5">
        <v>3713.7827506939179</v>
      </c>
      <c r="G91" s="5">
        <v>2719.125007185185</v>
      </c>
      <c r="H91" s="5">
        <v>53125.74</v>
      </c>
      <c r="I91" s="5">
        <v>49190.499999999993</v>
      </c>
      <c r="J91" s="5">
        <v>46667.42</v>
      </c>
      <c r="K91" s="5">
        <v>1937.73</v>
      </c>
      <c r="L91" s="5">
        <v>4520.59</v>
      </c>
      <c r="M91" s="6">
        <v>1846</v>
      </c>
      <c r="N91" s="5">
        <v>-994.65774350873244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11584.18</v>
      </c>
      <c r="W91" s="5">
        <v>964.27572407407422</v>
      </c>
      <c r="X91" s="5">
        <v>10726.092592592589</v>
      </c>
      <c r="Y91" s="5">
        <v>1389.19</v>
      </c>
      <c r="Z91" s="5">
        <v>9614.91</v>
      </c>
      <c r="AA91" s="5">
        <v>580.08000000000004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37054.93</v>
      </c>
      <c r="AI91" s="5">
        <v>880</v>
      </c>
      <c r="AJ91" s="5">
        <v>34310.120370370358</v>
      </c>
      <c r="AK91" s="5">
        <v>2514.25</v>
      </c>
      <c r="AL91" s="5">
        <v>33462.46</v>
      </c>
      <c r="AM91" s="5">
        <v>1078.22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4486.63</v>
      </c>
      <c r="BA91" s="5">
        <v>348.96011111111108</v>
      </c>
      <c r="BB91" s="5">
        <v>4154.2870370370356</v>
      </c>
      <c r="BC91" s="5">
        <v>617.15</v>
      </c>
      <c r="BD91" s="5">
        <v>3590.05</v>
      </c>
      <c r="BE91" s="5">
        <v>279.43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0</v>
      </c>
      <c r="BN91" s="6">
        <v>235</v>
      </c>
      <c r="BO91" s="6">
        <v>0</v>
      </c>
      <c r="BP91" s="6">
        <v>1311</v>
      </c>
      <c r="BQ91" s="6">
        <v>0</v>
      </c>
      <c r="BR91" s="6">
        <v>0</v>
      </c>
      <c r="BS91" s="6">
        <v>300</v>
      </c>
      <c r="BT91" s="6">
        <v>0</v>
      </c>
      <c r="BU91" s="60"/>
      <c r="BV91" s="5">
        <v>2193.2358351851849</v>
      </c>
      <c r="BW91" s="5">
        <v>525.88917200000003</v>
      </c>
      <c r="BX91" s="5">
        <v>0</v>
      </c>
      <c r="BY91" s="60"/>
      <c r="BZ91" s="5">
        <v>1094.76</v>
      </c>
      <c r="CA91" s="5">
        <v>276</v>
      </c>
      <c r="CB91" s="5">
        <v>0</v>
      </c>
      <c r="CC91" s="5">
        <v>115.428253968254</v>
      </c>
      <c r="CD91" s="5">
        <v>0</v>
      </c>
      <c r="CE91" s="5">
        <v>20</v>
      </c>
      <c r="CF91" s="5">
        <v>34.572271386430678</v>
      </c>
      <c r="CG91" s="5">
        <v>5</v>
      </c>
      <c r="CH91" s="5">
        <v>500</v>
      </c>
      <c r="CI91" s="5">
        <v>651.30901000000006</v>
      </c>
      <c r="CJ91" s="5">
        <v>3.9233038348082601</v>
      </c>
      <c r="CK91" s="5">
        <v>2700.9928391894932</v>
      </c>
      <c r="CL91" s="5">
        <v>843.99159292035404</v>
      </c>
      <c r="CM91" s="5">
        <v>0</v>
      </c>
      <c r="CN91" s="5">
        <v>168.79831858407081</v>
      </c>
      <c r="CO91" s="5">
        <v>1012.789911504425</v>
      </c>
      <c r="CP91" s="60"/>
      <c r="CQ91" s="4"/>
    </row>
    <row r="92" spans="1:95" ht="18.95" customHeight="1" x14ac:dyDescent="0.25">
      <c r="A92" s="60"/>
      <c r="B92" s="3">
        <v>1268</v>
      </c>
      <c r="C92" s="4" t="s">
        <v>173</v>
      </c>
      <c r="D92" s="3" t="s">
        <v>132</v>
      </c>
      <c r="E92" s="60"/>
      <c r="F92" s="5">
        <v>1546.858118693918</v>
      </c>
      <c r="G92" s="5">
        <v>4366.807718</v>
      </c>
      <c r="H92" s="5">
        <v>18354.38</v>
      </c>
      <c r="I92" s="5">
        <v>16994.796296296299</v>
      </c>
      <c r="J92" s="5">
        <v>10054.040000000001</v>
      </c>
      <c r="K92" s="5">
        <v>777.63</v>
      </c>
      <c r="L92" s="5">
        <v>7522.71</v>
      </c>
      <c r="M92" s="6">
        <v>1268</v>
      </c>
      <c r="N92" s="5">
        <v>2819.9495993060818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18354.38</v>
      </c>
      <c r="BA92" s="5">
        <v>4200</v>
      </c>
      <c r="BB92" s="5">
        <v>16994.796296296299</v>
      </c>
      <c r="BC92" s="5">
        <v>7522.71</v>
      </c>
      <c r="BD92" s="5">
        <v>10054.040000000001</v>
      </c>
      <c r="BE92" s="5">
        <v>777.63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0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1268</v>
      </c>
      <c r="BT92" s="6">
        <v>0</v>
      </c>
      <c r="BU92" s="60"/>
      <c r="BV92" s="5">
        <v>4200</v>
      </c>
      <c r="BW92" s="5">
        <v>166.80771799999999</v>
      </c>
      <c r="BX92" s="5">
        <v>0</v>
      </c>
      <c r="BY92" s="60"/>
      <c r="BZ92" s="5">
        <v>0</v>
      </c>
      <c r="CA92" s="5">
        <v>0</v>
      </c>
      <c r="CB92" s="5">
        <v>0</v>
      </c>
      <c r="CC92" s="5">
        <v>115.428253968254</v>
      </c>
      <c r="CD92" s="5">
        <v>0</v>
      </c>
      <c r="CE92" s="5">
        <v>20</v>
      </c>
      <c r="CF92" s="5">
        <v>34.572271386430678</v>
      </c>
      <c r="CG92" s="5">
        <v>5</v>
      </c>
      <c r="CH92" s="5">
        <v>210</v>
      </c>
      <c r="CI92" s="5">
        <v>145.14437799999999</v>
      </c>
      <c r="CJ92" s="5">
        <v>3.9233038348082601</v>
      </c>
      <c r="CK92" s="5">
        <v>534.06820718949291</v>
      </c>
      <c r="CL92" s="5">
        <v>843.99159292035404</v>
      </c>
      <c r="CM92" s="5">
        <v>0</v>
      </c>
      <c r="CN92" s="5">
        <v>168.79831858407081</v>
      </c>
      <c r="CO92" s="5">
        <v>1012.789911504425</v>
      </c>
      <c r="CP92" s="60"/>
      <c r="CQ92" s="4"/>
    </row>
    <row r="93" spans="1:95" ht="18.95" customHeight="1" x14ac:dyDescent="0.25">
      <c r="A93" s="60"/>
      <c r="B93" s="3">
        <v>1269</v>
      </c>
      <c r="C93" s="4" t="s">
        <v>174</v>
      </c>
      <c r="D93" s="3" t="s">
        <v>134</v>
      </c>
      <c r="E93" s="60"/>
      <c r="F93" s="5">
        <v>5153.2337406939178</v>
      </c>
      <c r="G93" s="5">
        <v>1317.415910592593</v>
      </c>
      <c r="H93" s="5">
        <v>16702.34</v>
      </c>
      <c r="I93" s="5">
        <v>15465.12962962963</v>
      </c>
      <c r="J93" s="5">
        <v>10459.18</v>
      </c>
      <c r="K93" s="5">
        <v>417.86</v>
      </c>
      <c r="L93" s="5">
        <v>5825.3</v>
      </c>
      <c r="M93" s="6">
        <v>825</v>
      </c>
      <c r="N93" s="5">
        <v>-3835.8178301013249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7933.8200000000006</v>
      </c>
      <c r="W93" s="5">
        <v>660.4170537037038</v>
      </c>
      <c r="X93" s="5">
        <v>7346.1296296296296</v>
      </c>
      <c r="Y93" s="5">
        <v>2879.1</v>
      </c>
      <c r="Z93" s="5">
        <v>4992.76</v>
      </c>
      <c r="AA93" s="5">
        <v>61.96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6527.82</v>
      </c>
      <c r="BA93" s="5">
        <v>507.71933333333328</v>
      </c>
      <c r="BB93" s="5">
        <v>6044.2777777777774</v>
      </c>
      <c r="BC93" s="5">
        <v>2627.4</v>
      </c>
      <c r="BD93" s="5">
        <v>3660.52</v>
      </c>
      <c r="BE93" s="5">
        <v>239.9</v>
      </c>
      <c r="BF93" s="5">
        <v>2240.6999999999998</v>
      </c>
      <c r="BG93" s="5">
        <v>89.213055555555542</v>
      </c>
      <c r="BH93" s="5">
        <v>2074.7222222222222</v>
      </c>
      <c r="BI93" s="5">
        <v>318.8</v>
      </c>
      <c r="BJ93" s="5">
        <v>1805.9</v>
      </c>
      <c r="BK93" s="5">
        <v>116</v>
      </c>
      <c r="BL93" s="60"/>
      <c r="BM93" s="6">
        <v>0</v>
      </c>
      <c r="BN93" s="6">
        <v>252</v>
      </c>
      <c r="BO93" s="6">
        <v>0</v>
      </c>
      <c r="BP93" s="6">
        <v>0</v>
      </c>
      <c r="BQ93" s="6">
        <v>0</v>
      </c>
      <c r="BR93" s="6">
        <v>0</v>
      </c>
      <c r="BS93" s="6">
        <v>447</v>
      </c>
      <c r="BT93" s="6">
        <v>126</v>
      </c>
      <c r="BU93" s="60"/>
      <c r="BV93" s="5">
        <v>1257.349442592593</v>
      </c>
      <c r="BW93" s="5">
        <v>60.066468</v>
      </c>
      <c r="BX93" s="5">
        <v>0</v>
      </c>
      <c r="BY93" s="60"/>
      <c r="BZ93" s="5">
        <v>0</v>
      </c>
      <c r="CA93" s="5">
        <v>0</v>
      </c>
      <c r="CB93" s="5">
        <v>2819.25</v>
      </c>
      <c r="CC93" s="5">
        <v>115.428253968254</v>
      </c>
      <c r="CD93" s="5">
        <v>932.27</v>
      </c>
      <c r="CE93" s="5">
        <v>20</v>
      </c>
      <c r="CF93" s="5">
        <v>34.572271386430678</v>
      </c>
      <c r="CG93" s="5">
        <v>5</v>
      </c>
      <c r="CH93" s="5">
        <v>210</v>
      </c>
      <c r="CI93" s="5">
        <v>0</v>
      </c>
      <c r="CJ93" s="5">
        <v>3.9233038348082601</v>
      </c>
      <c r="CK93" s="5">
        <v>4140.443829189493</v>
      </c>
      <c r="CL93" s="5">
        <v>843.99159292035404</v>
      </c>
      <c r="CM93" s="5">
        <v>0</v>
      </c>
      <c r="CN93" s="5">
        <v>168.79831858407081</v>
      </c>
      <c r="CO93" s="5">
        <v>1012.789911504425</v>
      </c>
      <c r="CP93" s="60"/>
      <c r="CQ93" s="4"/>
    </row>
    <row r="94" spans="1:95" ht="18.95" customHeight="1" x14ac:dyDescent="0.25">
      <c r="A94" s="60"/>
      <c r="B94" s="3">
        <v>1270</v>
      </c>
      <c r="C94" s="4" t="s">
        <v>175</v>
      </c>
      <c r="D94" s="3" t="s">
        <v>132</v>
      </c>
      <c r="E94" s="60"/>
      <c r="F94" s="5">
        <v>4766.3137406939177</v>
      </c>
      <c r="G94" s="5">
        <v>1255.2555760370369</v>
      </c>
      <c r="H94" s="5">
        <v>14657.01</v>
      </c>
      <c r="I94" s="5">
        <v>13571.305555555549</v>
      </c>
      <c r="J94" s="5">
        <v>9650.619999999999</v>
      </c>
      <c r="K94" s="5">
        <v>742.56</v>
      </c>
      <c r="L94" s="5">
        <v>4263.83</v>
      </c>
      <c r="M94" s="6">
        <v>658</v>
      </c>
      <c r="N94" s="5">
        <v>-3511.0581646568812</v>
      </c>
      <c r="O94" s="60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8143.73</v>
      </c>
      <c r="W94" s="5">
        <v>677.89011759259256</v>
      </c>
      <c r="X94" s="5">
        <v>7540.49074074074</v>
      </c>
      <c r="Y94" s="5">
        <v>2346.46</v>
      </c>
      <c r="Z94" s="5">
        <v>5177.75</v>
      </c>
      <c r="AA94" s="5">
        <v>619.52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6513.28</v>
      </c>
      <c r="BA94" s="5">
        <v>506.58844444444441</v>
      </c>
      <c r="BB94" s="5">
        <v>6030.8148148148139</v>
      </c>
      <c r="BC94" s="5">
        <v>1917.37</v>
      </c>
      <c r="BD94" s="5">
        <v>4472.87</v>
      </c>
      <c r="BE94" s="5">
        <v>123.04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0</v>
      </c>
      <c r="BN94" s="6">
        <v>264</v>
      </c>
      <c r="BO94" s="6">
        <v>0</v>
      </c>
      <c r="BP94" s="6">
        <v>0</v>
      </c>
      <c r="BQ94" s="6">
        <v>0</v>
      </c>
      <c r="BR94" s="6">
        <v>0</v>
      </c>
      <c r="BS94" s="6">
        <v>394</v>
      </c>
      <c r="BT94" s="6">
        <v>0</v>
      </c>
      <c r="BU94" s="60"/>
      <c r="BV94" s="5">
        <v>1184.4785620370369</v>
      </c>
      <c r="BW94" s="5">
        <v>70.777013999999994</v>
      </c>
      <c r="BX94" s="5">
        <v>0</v>
      </c>
      <c r="BY94" s="60"/>
      <c r="BZ94" s="5">
        <v>355.35</v>
      </c>
      <c r="CA94" s="5">
        <v>0</v>
      </c>
      <c r="CB94" s="5">
        <v>2819.25</v>
      </c>
      <c r="CC94" s="5">
        <v>115.428253968254</v>
      </c>
      <c r="CD94" s="5">
        <v>0</v>
      </c>
      <c r="CE94" s="5">
        <v>20</v>
      </c>
      <c r="CF94" s="5">
        <v>34.572271386430678</v>
      </c>
      <c r="CG94" s="5">
        <v>5</v>
      </c>
      <c r="CH94" s="5">
        <v>400</v>
      </c>
      <c r="CI94" s="5">
        <v>0</v>
      </c>
      <c r="CJ94" s="5">
        <v>3.9233038348082601</v>
      </c>
      <c r="CK94" s="5">
        <v>3753.523829189493</v>
      </c>
      <c r="CL94" s="5">
        <v>843.99159292035404</v>
      </c>
      <c r="CM94" s="5">
        <v>0</v>
      </c>
      <c r="CN94" s="5">
        <v>168.79831858407081</v>
      </c>
      <c r="CO94" s="5">
        <v>1012.789911504425</v>
      </c>
      <c r="CP94" s="60"/>
      <c r="CQ94" s="4"/>
    </row>
    <row r="95" spans="1:95" ht="18.95" customHeight="1" x14ac:dyDescent="0.25">
      <c r="A95" s="60"/>
      <c r="B95" s="3">
        <v>1271</v>
      </c>
      <c r="C95" s="4" t="s">
        <v>212</v>
      </c>
      <c r="D95" s="3" t="s">
        <v>132</v>
      </c>
      <c r="E95" s="60"/>
      <c r="F95" s="5">
        <v>2315.396066693917</v>
      </c>
      <c r="G95" s="5">
        <v>2465.2285202592589</v>
      </c>
      <c r="H95" s="5">
        <v>18556.75</v>
      </c>
      <c r="I95" s="5">
        <v>17182.175925925931</v>
      </c>
      <c r="J95" s="5">
        <v>13021.25</v>
      </c>
      <c r="K95" s="5">
        <v>2585.64</v>
      </c>
      <c r="L95" s="5">
        <v>2949.86</v>
      </c>
      <c r="M95" s="6">
        <v>1091</v>
      </c>
      <c r="N95" s="5">
        <v>149.83245356534189</v>
      </c>
      <c r="O95" s="60"/>
      <c r="P95" s="5">
        <v>3369.73</v>
      </c>
      <c r="Q95" s="5">
        <v>1100</v>
      </c>
      <c r="R95" s="5">
        <v>3120.12037037037</v>
      </c>
      <c r="S95" s="5">
        <v>435.3</v>
      </c>
      <c r="T95" s="5">
        <v>2213.37</v>
      </c>
      <c r="U95" s="5">
        <v>721.06</v>
      </c>
      <c r="V95" s="5">
        <v>7195.43</v>
      </c>
      <c r="W95" s="5">
        <v>598.95292314814822</v>
      </c>
      <c r="X95" s="5">
        <v>6662.4351851851852</v>
      </c>
      <c r="Y95" s="5">
        <v>985.13</v>
      </c>
      <c r="Z95" s="5">
        <v>5329.08</v>
      </c>
      <c r="AA95" s="5">
        <v>881.22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7991.59</v>
      </c>
      <c r="BA95" s="5">
        <v>621.56811111111119</v>
      </c>
      <c r="BB95" s="5">
        <v>7399.6203703703704</v>
      </c>
      <c r="BC95" s="5">
        <v>1529.43</v>
      </c>
      <c r="BD95" s="5">
        <v>5478.8</v>
      </c>
      <c r="BE95" s="5">
        <v>983.36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306</v>
      </c>
      <c r="BN95" s="6">
        <v>205</v>
      </c>
      <c r="BO95" s="6">
        <v>0</v>
      </c>
      <c r="BP95" s="6">
        <v>0</v>
      </c>
      <c r="BQ95" s="6">
        <v>0</v>
      </c>
      <c r="BR95" s="6">
        <v>0</v>
      </c>
      <c r="BS95" s="6">
        <v>580</v>
      </c>
      <c r="BT95" s="6">
        <v>0</v>
      </c>
      <c r="BU95" s="60"/>
      <c r="BV95" s="5">
        <v>2320.52103425926</v>
      </c>
      <c r="BW95" s="5">
        <v>144.70748599999999</v>
      </c>
      <c r="BX95" s="5">
        <v>0</v>
      </c>
      <c r="BY95" s="60"/>
      <c r="BZ95" s="5">
        <v>395.48</v>
      </c>
      <c r="CA95" s="5">
        <v>119.07</v>
      </c>
      <c r="CB95" s="5">
        <v>0</v>
      </c>
      <c r="CC95" s="5">
        <v>115.428253968254</v>
      </c>
      <c r="CD95" s="5">
        <v>0</v>
      </c>
      <c r="CE95" s="5">
        <v>20</v>
      </c>
      <c r="CF95" s="5">
        <v>34.572271386430678</v>
      </c>
      <c r="CG95" s="5">
        <v>5</v>
      </c>
      <c r="CH95" s="5">
        <v>400</v>
      </c>
      <c r="CI95" s="5">
        <v>209.13232600000001</v>
      </c>
      <c r="CJ95" s="5">
        <v>3.9233038348082601</v>
      </c>
      <c r="CK95" s="5">
        <v>1302.6061551894929</v>
      </c>
      <c r="CL95" s="5">
        <v>843.99159292035404</v>
      </c>
      <c r="CM95" s="5">
        <v>0</v>
      </c>
      <c r="CN95" s="5">
        <v>168.79831858407081</v>
      </c>
      <c r="CO95" s="5">
        <v>1012.789911504425</v>
      </c>
      <c r="CP95" s="60"/>
      <c r="CQ95" s="4"/>
    </row>
    <row r="96" spans="1:95" ht="18.95" customHeight="1" x14ac:dyDescent="0.25">
      <c r="A96" s="60"/>
      <c r="B96" s="3">
        <v>1272</v>
      </c>
      <c r="C96" s="4" t="s">
        <v>177</v>
      </c>
      <c r="D96" s="3" t="s">
        <v>132</v>
      </c>
      <c r="E96" s="60"/>
      <c r="F96" s="5">
        <v>2265.0727566939181</v>
      </c>
      <c r="G96" s="5">
        <v>1306.6633712592591</v>
      </c>
      <c r="H96" s="5">
        <v>15266.26</v>
      </c>
      <c r="I96" s="5">
        <v>14135.425925925931</v>
      </c>
      <c r="J96" s="5">
        <v>8802.84</v>
      </c>
      <c r="K96" s="5">
        <v>1234.4000000000001</v>
      </c>
      <c r="L96" s="5">
        <v>5229.0200000000004</v>
      </c>
      <c r="M96" s="6">
        <v>1175</v>
      </c>
      <c r="N96" s="5">
        <v>-958.40938543465859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6992.9600000000009</v>
      </c>
      <c r="W96" s="5">
        <v>582.09917037037042</v>
      </c>
      <c r="X96" s="5">
        <v>6474.9629629629644</v>
      </c>
      <c r="Y96" s="5">
        <v>2221</v>
      </c>
      <c r="Z96" s="5">
        <v>3963.11</v>
      </c>
      <c r="AA96" s="5">
        <v>808.85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8273.2999999999993</v>
      </c>
      <c r="BA96" s="5">
        <v>643.47888888888883</v>
      </c>
      <c r="BB96" s="5">
        <v>7660.4629629629617</v>
      </c>
      <c r="BC96" s="5">
        <v>3008.02</v>
      </c>
      <c r="BD96" s="5">
        <v>4839.7299999999996</v>
      </c>
      <c r="BE96" s="5">
        <v>425.55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0</v>
      </c>
      <c r="BN96" s="6">
        <v>291</v>
      </c>
      <c r="BO96" s="6">
        <v>0</v>
      </c>
      <c r="BP96" s="6">
        <v>0</v>
      </c>
      <c r="BQ96" s="6">
        <v>0</v>
      </c>
      <c r="BR96" s="6">
        <v>0</v>
      </c>
      <c r="BS96" s="6">
        <v>884</v>
      </c>
      <c r="BT96" s="6">
        <v>0</v>
      </c>
      <c r="BU96" s="60"/>
      <c r="BV96" s="5">
        <v>1225.5780592592589</v>
      </c>
      <c r="BW96" s="5">
        <v>81.085312000000002</v>
      </c>
      <c r="BX96" s="5">
        <v>0</v>
      </c>
      <c r="BY96" s="60"/>
      <c r="BZ96" s="5">
        <v>395.86</v>
      </c>
      <c r="CA96" s="5">
        <v>143</v>
      </c>
      <c r="CB96" s="5">
        <v>0</v>
      </c>
      <c r="CC96" s="5">
        <v>115.428253968254</v>
      </c>
      <c r="CD96" s="5">
        <v>0</v>
      </c>
      <c r="CE96" s="5">
        <v>20</v>
      </c>
      <c r="CF96" s="5">
        <v>34.572271386430678</v>
      </c>
      <c r="CG96" s="5">
        <v>5</v>
      </c>
      <c r="CH96" s="5">
        <v>400</v>
      </c>
      <c r="CI96" s="5">
        <v>134.49901600000001</v>
      </c>
      <c r="CJ96" s="5">
        <v>3.9233038348082601</v>
      </c>
      <c r="CK96" s="5">
        <v>1252.2828451894929</v>
      </c>
      <c r="CL96" s="5">
        <v>843.99159292035404</v>
      </c>
      <c r="CM96" s="5">
        <v>0</v>
      </c>
      <c r="CN96" s="5">
        <v>168.79831858407081</v>
      </c>
      <c r="CO96" s="5">
        <v>1012.789911504425</v>
      </c>
      <c r="CP96" s="60"/>
      <c r="CQ96" s="4"/>
    </row>
    <row r="97" spans="1:95" ht="18.95" customHeight="1" x14ac:dyDescent="0.25">
      <c r="A97" s="60"/>
      <c r="B97" s="3">
        <v>1273</v>
      </c>
      <c r="C97" s="4" t="s">
        <v>178</v>
      </c>
      <c r="D97" s="3" t="s">
        <v>134</v>
      </c>
      <c r="E97" s="60"/>
      <c r="F97" s="5">
        <v>5147.2754867256645</v>
      </c>
      <c r="G97" s="5">
        <v>5669.2665319999996</v>
      </c>
      <c r="H97" s="5">
        <v>7744.58</v>
      </c>
      <c r="I97" s="5">
        <v>7170.9074074074069</v>
      </c>
      <c r="J97" s="5">
        <v>6743.44</v>
      </c>
      <c r="K97" s="5">
        <v>1001.14</v>
      </c>
      <c r="L97" s="5">
        <v>0</v>
      </c>
      <c r="M97" s="6">
        <v>331</v>
      </c>
      <c r="N97" s="5">
        <v>521.9910452743361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7744.58</v>
      </c>
      <c r="BA97" s="5">
        <v>5550</v>
      </c>
      <c r="BB97" s="5">
        <v>7170.9074074074069</v>
      </c>
      <c r="BC97" s="5">
        <v>0</v>
      </c>
      <c r="BD97" s="5">
        <v>6743.44</v>
      </c>
      <c r="BE97" s="5">
        <v>1001.14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331</v>
      </c>
      <c r="BT97" s="6">
        <v>0</v>
      </c>
      <c r="BU97" s="60"/>
      <c r="BV97" s="5">
        <v>5550</v>
      </c>
      <c r="BW97" s="5">
        <v>119.266532</v>
      </c>
      <c r="BX97" s="5">
        <v>0</v>
      </c>
      <c r="BY97" s="60"/>
      <c r="BZ97" s="5">
        <v>0</v>
      </c>
      <c r="CA97" s="5">
        <v>0</v>
      </c>
      <c r="CB97" s="5">
        <v>2819.25</v>
      </c>
      <c r="CC97" s="5">
        <v>0</v>
      </c>
      <c r="CD97" s="5">
        <v>1041.74</v>
      </c>
      <c r="CE97" s="5">
        <v>20</v>
      </c>
      <c r="CF97" s="5">
        <v>34.572271386430678</v>
      </c>
      <c r="CG97" s="5">
        <v>5</v>
      </c>
      <c r="CH97" s="5">
        <v>210</v>
      </c>
      <c r="CI97" s="5">
        <v>0</v>
      </c>
      <c r="CJ97" s="5">
        <v>3.9233038348082601</v>
      </c>
      <c r="CK97" s="5">
        <v>4134.4855752212388</v>
      </c>
      <c r="CL97" s="5">
        <v>843.99159292035404</v>
      </c>
      <c r="CM97" s="5">
        <v>0</v>
      </c>
      <c r="CN97" s="5">
        <v>168.79831858407081</v>
      </c>
      <c r="CO97" s="5">
        <v>1012.789911504425</v>
      </c>
      <c r="CP97" s="60"/>
      <c r="CQ97" s="4"/>
    </row>
    <row r="98" spans="1:95" ht="18.95" customHeight="1" x14ac:dyDescent="0.25">
      <c r="A98" s="60"/>
      <c r="B98" s="3">
        <v>1274</v>
      </c>
      <c r="C98" s="4" t="s">
        <v>179</v>
      </c>
      <c r="D98" s="3" t="s">
        <v>132</v>
      </c>
      <c r="E98" s="60"/>
      <c r="F98" s="5">
        <v>1321.008102725664</v>
      </c>
      <c r="G98" s="5">
        <v>4039.905096</v>
      </c>
      <c r="H98" s="5">
        <v>2591.2399999999998</v>
      </c>
      <c r="I98" s="5">
        <v>2399.2962962962961</v>
      </c>
      <c r="J98" s="5">
        <v>2290.58</v>
      </c>
      <c r="K98" s="5">
        <v>300.66000000000003</v>
      </c>
      <c r="L98" s="5">
        <v>0</v>
      </c>
      <c r="M98" s="6">
        <v>131</v>
      </c>
      <c r="N98" s="5">
        <v>2718.8969932743362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2591.2399999999998</v>
      </c>
      <c r="BA98" s="5">
        <v>4000</v>
      </c>
      <c r="BB98" s="5">
        <v>2399.2962962962961</v>
      </c>
      <c r="BC98" s="5">
        <v>0</v>
      </c>
      <c r="BD98" s="5">
        <v>2290.58</v>
      </c>
      <c r="BE98" s="5">
        <v>300.66000000000003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131</v>
      </c>
      <c r="BT98" s="6">
        <v>0</v>
      </c>
      <c r="BU98" s="60"/>
      <c r="BV98" s="5">
        <v>4000</v>
      </c>
      <c r="BW98" s="5">
        <v>39.905096</v>
      </c>
      <c r="BX98" s="5">
        <v>0</v>
      </c>
      <c r="BY98" s="60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34.572271386430678</v>
      </c>
      <c r="CG98" s="5">
        <v>5</v>
      </c>
      <c r="CH98" s="5">
        <v>210</v>
      </c>
      <c r="CI98" s="5">
        <v>34.722616000000002</v>
      </c>
      <c r="CJ98" s="5">
        <v>3.9233038348082601</v>
      </c>
      <c r="CK98" s="5">
        <v>308.21819122123901</v>
      </c>
      <c r="CL98" s="5">
        <v>843.99159292035404</v>
      </c>
      <c r="CM98" s="5">
        <v>0</v>
      </c>
      <c r="CN98" s="5">
        <v>168.79831858407081</v>
      </c>
      <c r="CO98" s="5">
        <v>1012.789911504425</v>
      </c>
      <c r="CP98" s="60"/>
      <c r="CQ98" s="4"/>
    </row>
    <row r="99" spans="1:95" ht="18.95" customHeight="1" x14ac:dyDescent="0.25">
      <c r="A99" s="60"/>
      <c r="B99" s="3">
        <v>1275</v>
      </c>
      <c r="C99" s="4" t="s">
        <v>205</v>
      </c>
      <c r="D99" s="3" t="s">
        <v>132</v>
      </c>
      <c r="E99" s="60"/>
      <c r="F99" s="5">
        <v>1753.3149887256641</v>
      </c>
      <c r="G99" s="5">
        <v>300.80524962962971</v>
      </c>
      <c r="H99" s="5">
        <v>4136.53</v>
      </c>
      <c r="I99" s="5">
        <v>3830.12037037037</v>
      </c>
      <c r="J99" s="5">
        <v>3392.69</v>
      </c>
      <c r="K99" s="5">
        <v>743.84</v>
      </c>
      <c r="L99" s="5">
        <v>0</v>
      </c>
      <c r="M99" s="6">
        <v>349</v>
      </c>
      <c r="N99" s="5">
        <v>-1452.5097390960341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2983.73</v>
      </c>
      <c r="AO99" s="5">
        <v>193.38990740740741</v>
      </c>
      <c r="AP99" s="5">
        <v>2762.712962962963</v>
      </c>
      <c r="AQ99" s="5">
        <v>0</v>
      </c>
      <c r="AR99" s="5">
        <v>2417.64</v>
      </c>
      <c r="AS99" s="5">
        <v>566.09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1152.8</v>
      </c>
      <c r="BA99" s="5">
        <v>89.662222222222226</v>
      </c>
      <c r="BB99" s="5">
        <v>1067.4074074074069</v>
      </c>
      <c r="BC99" s="5">
        <v>0</v>
      </c>
      <c r="BD99" s="5">
        <v>975.05</v>
      </c>
      <c r="BE99" s="5">
        <v>177.75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0"/>
      <c r="BM99" s="6">
        <v>0</v>
      </c>
      <c r="BN99" s="6">
        <v>0</v>
      </c>
      <c r="BO99" s="6">
        <v>0</v>
      </c>
      <c r="BP99" s="6">
        <v>0</v>
      </c>
      <c r="BQ99" s="6">
        <v>267</v>
      </c>
      <c r="BR99" s="6">
        <v>0</v>
      </c>
      <c r="BS99" s="6">
        <v>82</v>
      </c>
      <c r="BT99" s="6">
        <v>0</v>
      </c>
      <c r="BU99" s="60"/>
      <c r="BV99" s="5">
        <v>283.05212962962958</v>
      </c>
      <c r="BW99" s="5">
        <v>17.753119999999999</v>
      </c>
      <c r="BX99" s="5">
        <v>0</v>
      </c>
      <c r="BY99" s="60"/>
      <c r="BZ99" s="5">
        <v>621.6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34.572271386430678</v>
      </c>
      <c r="CG99" s="5">
        <v>5</v>
      </c>
      <c r="CH99" s="5">
        <v>0</v>
      </c>
      <c r="CI99" s="5">
        <v>55.429501999999999</v>
      </c>
      <c r="CJ99" s="5">
        <v>3.9233038348082601</v>
      </c>
      <c r="CK99" s="5">
        <v>740.52507722123892</v>
      </c>
      <c r="CL99" s="5">
        <v>843.99159292035404</v>
      </c>
      <c r="CM99" s="5">
        <v>0</v>
      </c>
      <c r="CN99" s="5">
        <v>168.79831858407081</v>
      </c>
      <c r="CO99" s="5">
        <v>1012.789911504425</v>
      </c>
      <c r="CP99" s="60"/>
      <c r="CQ99" s="4"/>
    </row>
    <row r="100" spans="1:95" ht="18.95" customHeight="1" x14ac:dyDescent="0.25">
      <c r="A100" s="60"/>
      <c r="B100" s="3">
        <v>1277</v>
      </c>
      <c r="C100" s="4" t="s">
        <v>181</v>
      </c>
      <c r="D100" s="3" t="s">
        <v>134</v>
      </c>
      <c r="E100" s="60"/>
      <c r="F100" s="5">
        <v>2767.134020693918</v>
      </c>
      <c r="G100" s="5">
        <v>2324.0205308518521</v>
      </c>
      <c r="H100" s="5">
        <v>31123.98</v>
      </c>
      <c r="I100" s="5">
        <v>28818.5</v>
      </c>
      <c r="J100" s="5">
        <v>18731.82</v>
      </c>
      <c r="K100" s="5">
        <v>1082.3800000000001</v>
      </c>
      <c r="L100" s="5">
        <v>11309.78</v>
      </c>
      <c r="M100" s="6">
        <v>1825</v>
      </c>
      <c r="N100" s="5">
        <v>-443.11348984206597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8303.81</v>
      </c>
      <c r="W100" s="5">
        <v>691.21529537037031</v>
      </c>
      <c r="X100" s="5">
        <v>7688.7129629629617</v>
      </c>
      <c r="Y100" s="5">
        <v>4307.67</v>
      </c>
      <c r="Z100" s="5">
        <v>3698.46</v>
      </c>
      <c r="AA100" s="5">
        <v>297.68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15058.47</v>
      </c>
      <c r="BA100" s="5">
        <v>1171.2143333333329</v>
      </c>
      <c r="BB100" s="5">
        <v>13943.027777777779</v>
      </c>
      <c r="BC100" s="5">
        <v>5151.96</v>
      </c>
      <c r="BD100" s="5">
        <v>9364.66</v>
      </c>
      <c r="BE100" s="5">
        <v>541.85</v>
      </c>
      <c r="BF100" s="5">
        <v>7761.7000000000007</v>
      </c>
      <c r="BG100" s="5">
        <v>309.03064814814809</v>
      </c>
      <c r="BH100" s="5">
        <v>7186.7592592592591</v>
      </c>
      <c r="BI100" s="5">
        <v>1850.15</v>
      </c>
      <c r="BJ100" s="5">
        <v>5668.7</v>
      </c>
      <c r="BK100" s="5">
        <v>242.85</v>
      </c>
      <c r="BL100" s="60"/>
      <c r="BM100" s="6">
        <v>0</v>
      </c>
      <c r="BN100" s="6">
        <v>247</v>
      </c>
      <c r="BO100" s="6">
        <v>0</v>
      </c>
      <c r="BP100" s="6">
        <v>0</v>
      </c>
      <c r="BQ100" s="6">
        <v>0</v>
      </c>
      <c r="BR100" s="6">
        <v>0</v>
      </c>
      <c r="BS100" s="6">
        <v>932</v>
      </c>
      <c r="BT100" s="6">
        <v>646</v>
      </c>
      <c r="BU100" s="60"/>
      <c r="BV100" s="5">
        <v>2171.4602768518521</v>
      </c>
      <c r="BW100" s="5">
        <v>152.56025399999999</v>
      </c>
      <c r="BX100" s="5">
        <v>0</v>
      </c>
      <c r="BY100" s="60"/>
      <c r="BZ100" s="5">
        <v>1006.31</v>
      </c>
      <c r="CA100" s="5">
        <v>93.6</v>
      </c>
      <c r="CB100" s="5">
        <v>0</v>
      </c>
      <c r="CC100" s="5">
        <v>115.428253968254</v>
      </c>
      <c r="CD100" s="5">
        <v>0</v>
      </c>
      <c r="CE100" s="5">
        <v>20</v>
      </c>
      <c r="CF100" s="5">
        <v>34.572271386430678</v>
      </c>
      <c r="CG100" s="5">
        <v>5</v>
      </c>
      <c r="CH100" s="5">
        <v>210</v>
      </c>
      <c r="CI100" s="5">
        <v>265.51028000000002</v>
      </c>
      <c r="CJ100" s="5">
        <v>3.9233038348082601</v>
      </c>
      <c r="CK100" s="5">
        <v>1754.3441091894931</v>
      </c>
      <c r="CL100" s="5">
        <v>843.99159292035404</v>
      </c>
      <c r="CM100" s="5">
        <v>0</v>
      </c>
      <c r="CN100" s="5">
        <v>168.79831858407081</v>
      </c>
      <c r="CO100" s="5">
        <v>1012.789911504425</v>
      </c>
      <c r="CP100" s="60"/>
      <c r="CQ100" s="4"/>
    </row>
    <row r="101" spans="1:95" ht="18.95" customHeight="1" x14ac:dyDescent="0.25">
      <c r="A101" s="60"/>
      <c r="B101" s="3">
        <v>1278</v>
      </c>
      <c r="C101" s="4" t="s">
        <v>181</v>
      </c>
      <c r="D101" s="3" t="s">
        <v>134</v>
      </c>
      <c r="E101" s="60"/>
      <c r="F101" s="5">
        <v>3196.9533526939181</v>
      </c>
      <c r="G101" s="5">
        <v>2468.5344635925931</v>
      </c>
      <c r="H101" s="5">
        <v>33387.649999999987</v>
      </c>
      <c r="I101" s="5">
        <v>30914.490740740741</v>
      </c>
      <c r="J101" s="5">
        <v>29859.35</v>
      </c>
      <c r="K101" s="5">
        <v>1298.83</v>
      </c>
      <c r="L101" s="5">
        <v>2229.4699999999998</v>
      </c>
      <c r="M101" s="6">
        <v>1970</v>
      </c>
      <c r="N101" s="5">
        <v>-728.41888910132502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7877.1100000000006</v>
      </c>
      <c r="W101" s="5">
        <v>655.69647129629641</v>
      </c>
      <c r="X101" s="5">
        <v>7293.6203703703704</v>
      </c>
      <c r="Y101" s="5">
        <v>281.22000000000003</v>
      </c>
      <c r="Z101" s="5">
        <v>7371.21</v>
      </c>
      <c r="AA101" s="5">
        <v>224.68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15261.74</v>
      </c>
      <c r="BA101" s="5">
        <v>1187.0242222222221</v>
      </c>
      <c r="BB101" s="5">
        <v>14131.240740740741</v>
      </c>
      <c r="BC101" s="5">
        <v>1121.5</v>
      </c>
      <c r="BD101" s="5">
        <v>13612.14</v>
      </c>
      <c r="BE101" s="5">
        <v>528.1</v>
      </c>
      <c r="BF101" s="5">
        <v>10248.799999999999</v>
      </c>
      <c r="BG101" s="5">
        <v>408.05407407407398</v>
      </c>
      <c r="BH101" s="5">
        <v>9489.6296296296277</v>
      </c>
      <c r="BI101" s="5">
        <v>826.75</v>
      </c>
      <c r="BJ101" s="5">
        <v>8876</v>
      </c>
      <c r="BK101" s="5">
        <v>546.04999999999995</v>
      </c>
      <c r="BL101" s="60"/>
      <c r="BM101" s="6">
        <v>0</v>
      </c>
      <c r="BN101" s="6">
        <v>197</v>
      </c>
      <c r="BO101" s="6">
        <v>0</v>
      </c>
      <c r="BP101" s="6">
        <v>0</v>
      </c>
      <c r="BQ101" s="6">
        <v>0</v>
      </c>
      <c r="BR101" s="6">
        <v>0</v>
      </c>
      <c r="BS101" s="6">
        <v>952</v>
      </c>
      <c r="BT101" s="6">
        <v>821</v>
      </c>
      <c r="BU101" s="60"/>
      <c r="BV101" s="5">
        <v>2250.774767592593</v>
      </c>
      <c r="BW101" s="5">
        <v>217.75969599999999</v>
      </c>
      <c r="BX101" s="5">
        <v>0</v>
      </c>
      <c r="BY101" s="60"/>
      <c r="BZ101" s="5">
        <v>1260.72</v>
      </c>
      <c r="CA101" s="5">
        <v>117</v>
      </c>
      <c r="CB101" s="5">
        <v>0</v>
      </c>
      <c r="CC101" s="5">
        <v>115.428253968254</v>
      </c>
      <c r="CD101" s="5">
        <v>0</v>
      </c>
      <c r="CE101" s="5">
        <v>20</v>
      </c>
      <c r="CF101" s="5">
        <v>34.572271386430678</v>
      </c>
      <c r="CG101" s="5">
        <v>5</v>
      </c>
      <c r="CH101" s="5">
        <v>210</v>
      </c>
      <c r="CI101" s="5">
        <v>417.519612</v>
      </c>
      <c r="CJ101" s="5">
        <v>3.9233038348082601</v>
      </c>
      <c r="CK101" s="5">
        <v>2184.1634411894929</v>
      </c>
      <c r="CL101" s="5">
        <v>843.99159292035404</v>
      </c>
      <c r="CM101" s="5">
        <v>0</v>
      </c>
      <c r="CN101" s="5">
        <v>168.79831858407081</v>
      </c>
      <c r="CO101" s="5">
        <v>1012.789911504425</v>
      </c>
      <c r="CP101" s="60"/>
      <c r="CQ101" s="4"/>
    </row>
    <row r="102" spans="1:95" ht="18.95" customHeight="1" x14ac:dyDescent="0.25">
      <c r="A102" s="60"/>
      <c r="B102" s="3">
        <v>1286</v>
      </c>
      <c r="C102" s="4" t="s">
        <v>110</v>
      </c>
      <c r="D102" s="3" t="s">
        <v>132</v>
      </c>
      <c r="E102" s="60"/>
      <c r="F102" s="5">
        <v>1868.8122126939179</v>
      </c>
      <c r="G102" s="5">
        <v>1408.619038740741</v>
      </c>
      <c r="H102" s="5">
        <v>18701.900000000001</v>
      </c>
      <c r="I102" s="5">
        <v>17316.574074074069</v>
      </c>
      <c r="J102" s="5">
        <v>13973.12</v>
      </c>
      <c r="K102" s="5">
        <v>1237.96</v>
      </c>
      <c r="L102" s="5">
        <v>3490.82</v>
      </c>
      <c r="M102" s="6">
        <v>858</v>
      </c>
      <c r="N102" s="5">
        <v>-460.19317395317722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6176.88</v>
      </c>
      <c r="W102" s="5">
        <v>514.16806666666673</v>
      </c>
      <c r="X102" s="5">
        <v>5719.333333333333</v>
      </c>
      <c r="Y102" s="5">
        <v>2123</v>
      </c>
      <c r="Z102" s="5">
        <v>3766.76</v>
      </c>
      <c r="AA102" s="5">
        <v>287.12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9465.17</v>
      </c>
      <c r="AO102" s="5">
        <v>613.48324074074071</v>
      </c>
      <c r="AP102" s="5">
        <v>8764.0462962962956</v>
      </c>
      <c r="AQ102" s="5">
        <v>1098.8399999999999</v>
      </c>
      <c r="AR102" s="5">
        <v>7649.77</v>
      </c>
      <c r="AS102" s="5">
        <v>716.56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3059.85</v>
      </c>
      <c r="BA102" s="5">
        <v>237.9883333333334</v>
      </c>
      <c r="BB102" s="5">
        <v>2833.1944444444448</v>
      </c>
      <c r="BC102" s="5">
        <v>268.98</v>
      </c>
      <c r="BD102" s="5">
        <v>2556.59</v>
      </c>
      <c r="BE102" s="5">
        <v>234.28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156</v>
      </c>
      <c r="BO102" s="6">
        <v>0</v>
      </c>
      <c r="BP102" s="6">
        <v>0</v>
      </c>
      <c r="BQ102" s="6">
        <v>535</v>
      </c>
      <c r="BR102" s="6">
        <v>0</v>
      </c>
      <c r="BS102" s="6">
        <v>167</v>
      </c>
      <c r="BT102" s="6">
        <v>0</v>
      </c>
      <c r="BU102" s="60"/>
      <c r="BV102" s="5">
        <v>1365.639640740741</v>
      </c>
      <c r="BW102" s="5">
        <v>42.979398000000003</v>
      </c>
      <c r="BX102" s="5">
        <v>0</v>
      </c>
      <c r="BY102" s="60"/>
      <c r="BZ102" s="5">
        <v>473.27</v>
      </c>
      <c r="CA102" s="5">
        <v>0</v>
      </c>
      <c r="CB102" s="5">
        <v>0</v>
      </c>
      <c r="CC102" s="5">
        <v>115.428253968254</v>
      </c>
      <c r="CD102" s="5">
        <v>0</v>
      </c>
      <c r="CE102" s="5">
        <v>20</v>
      </c>
      <c r="CF102" s="5">
        <v>34.572271386430678</v>
      </c>
      <c r="CG102" s="5">
        <v>5</v>
      </c>
      <c r="CH102" s="5">
        <v>0</v>
      </c>
      <c r="CI102" s="5">
        <v>203.828472</v>
      </c>
      <c r="CJ102" s="5">
        <v>3.9233038348082601</v>
      </c>
      <c r="CK102" s="5">
        <v>856.02230118949296</v>
      </c>
      <c r="CL102" s="5">
        <v>843.99159292035404</v>
      </c>
      <c r="CM102" s="5">
        <v>0</v>
      </c>
      <c r="CN102" s="5">
        <v>168.79831858407081</v>
      </c>
      <c r="CO102" s="5">
        <v>1012.789911504425</v>
      </c>
      <c r="CP102" s="60"/>
      <c r="CQ102" s="4"/>
    </row>
    <row r="103" spans="1:95" ht="18.95" customHeight="1" x14ac:dyDescent="0.25">
      <c r="A103" s="60"/>
      <c r="B103" s="3">
        <v>1287</v>
      </c>
      <c r="C103" s="4" t="s">
        <v>182</v>
      </c>
      <c r="D103" s="3" t="s">
        <v>132</v>
      </c>
      <c r="E103" s="60"/>
      <c r="F103" s="5">
        <v>1338.1886447256641</v>
      </c>
      <c r="G103" s="5">
        <v>4159.6498979999997</v>
      </c>
      <c r="H103" s="5">
        <v>3873.37</v>
      </c>
      <c r="I103" s="5">
        <v>3586.453703703703</v>
      </c>
      <c r="J103" s="5">
        <v>3409.16</v>
      </c>
      <c r="K103" s="5">
        <v>464.21</v>
      </c>
      <c r="L103" s="5">
        <v>0</v>
      </c>
      <c r="M103" s="6">
        <v>224</v>
      </c>
      <c r="N103" s="5">
        <v>2821.4612532743358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3873.37</v>
      </c>
      <c r="BA103" s="5">
        <v>4100</v>
      </c>
      <c r="BB103" s="5">
        <v>3586.453703703703</v>
      </c>
      <c r="BC103" s="5">
        <v>0</v>
      </c>
      <c r="BD103" s="5">
        <v>3409.16</v>
      </c>
      <c r="BE103" s="5">
        <v>464.21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224</v>
      </c>
      <c r="BT103" s="6">
        <v>0</v>
      </c>
      <c r="BU103" s="60"/>
      <c r="BV103" s="5">
        <v>4100</v>
      </c>
      <c r="BW103" s="5">
        <v>59.649898</v>
      </c>
      <c r="BX103" s="5">
        <v>0</v>
      </c>
      <c r="BY103" s="60"/>
      <c r="BZ103" s="5">
        <v>0</v>
      </c>
      <c r="CA103" s="5">
        <v>0</v>
      </c>
      <c r="CB103" s="5">
        <v>0</v>
      </c>
      <c r="CC103" s="5">
        <v>0</v>
      </c>
      <c r="CD103" s="5">
        <v>0</v>
      </c>
      <c r="CE103" s="5">
        <v>20</v>
      </c>
      <c r="CF103" s="5">
        <v>34.572271386430678</v>
      </c>
      <c r="CG103" s="5">
        <v>5</v>
      </c>
      <c r="CH103" s="5">
        <v>210</v>
      </c>
      <c r="CI103" s="5">
        <v>51.903157999999998</v>
      </c>
      <c r="CJ103" s="5">
        <v>3.9233038348082601</v>
      </c>
      <c r="CK103" s="5">
        <v>325.39873322123901</v>
      </c>
      <c r="CL103" s="5">
        <v>843.99159292035404</v>
      </c>
      <c r="CM103" s="5">
        <v>0</v>
      </c>
      <c r="CN103" s="5">
        <v>168.79831858407081</v>
      </c>
      <c r="CO103" s="5">
        <v>1012.789911504425</v>
      </c>
      <c r="CP103" s="60"/>
      <c r="CQ103" s="4"/>
    </row>
    <row r="104" spans="1:95" ht="18.95" customHeight="1" x14ac:dyDescent="0.25">
      <c r="A104" s="60"/>
      <c r="B104" s="3">
        <v>1288</v>
      </c>
      <c r="C104" s="4" t="s">
        <v>213</v>
      </c>
      <c r="D104" s="3" t="s">
        <v>132</v>
      </c>
      <c r="E104" s="60"/>
      <c r="F104" s="5">
        <v>4105.5354867256638</v>
      </c>
      <c r="G104" s="5">
        <v>4597.6030440000004</v>
      </c>
      <c r="H104" s="5">
        <v>6337.8600000000006</v>
      </c>
      <c r="I104" s="5">
        <v>5868.3888888888887</v>
      </c>
      <c r="J104" s="5">
        <v>5177.55</v>
      </c>
      <c r="K104" s="5">
        <v>1160.31</v>
      </c>
      <c r="L104" s="5">
        <v>0</v>
      </c>
      <c r="M104" s="6">
        <v>364</v>
      </c>
      <c r="N104" s="5">
        <v>492.06755727433671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6337.8600000000006</v>
      </c>
      <c r="BA104" s="5">
        <v>4500</v>
      </c>
      <c r="BB104" s="5">
        <v>5868.3888888888887</v>
      </c>
      <c r="BC104" s="5">
        <v>0</v>
      </c>
      <c r="BD104" s="5">
        <v>5177.55</v>
      </c>
      <c r="BE104" s="5">
        <v>1160.31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364</v>
      </c>
      <c r="BT104" s="6">
        <v>0</v>
      </c>
      <c r="BU104" s="60"/>
      <c r="BV104" s="5">
        <v>4500</v>
      </c>
      <c r="BW104" s="5">
        <v>97.603044000000011</v>
      </c>
      <c r="BX104" s="5">
        <v>0</v>
      </c>
      <c r="BY104" s="60"/>
      <c r="BZ104" s="5">
        <v>0</v>
      </c>
      <c r="CA104" s="5">
        <v>0</v>
      </c>
      <c r="CB104" s="5">
        <v>2819.25</v>
      </c>
      <c r="CC104" s="5">
        <v>0</v>
      </c>
      <c r="CD104" s="5">
        <v>0</v>
      </c>
      <c r="CE104" s="5">
        <v>20</v>
      </c>
      <c r="CF104" s="5">
        <v>34.572271386430678</v>
      </c>
      <c r="CG104" s="5">
        <v>5</v>
      </c>
      <c r="CH104" s="5">
        <v>210</v>
      </c>
      <c r="CI104" s="5">
        <v>0</v>
      </c>
      <c r="CJ104" s="5">
        <v>3.9233038348082601</v>
      </c>
      <c r="CK104" s="5">
        <v>3092.7455752212391</v>
      </c>
      <c r="CL104" s="5">
        <v>843.99159292035404</v>
      </c>
      <c r="CM104" s="5">
        <v>0</v>
      </c>
      <c r="CN104" s="5">
        <v>168.79831858407081</v>
      </c>
      <c r="CO104" s="5">
        <v>1012.789911504425</v>
      </c>
      <c r="CP104" s="60"/>
      <c r="CQ104" s="4"/>
    </row>
    <row r="105" spans="1:95" ht="18.95" customHeight="1" x14ac:dyDescent="0.25">
      <c r="A105" s="60"/>
      <c r="B105" s="3">
        <v>1289</v>
      </c>
      <c r="C105" s="4" t="s">
        <v>184</v>
      </c>
      <c r="D105" s="3" t="s">
        <v>132</v>
      </c>
      <c r="E105" s="60"/>
      <c r="F105" s="5">
        <v>4295.5354867256638</v>
      </c>
      <c r="G105" s="5">
        <v>4731.6612759999998</v>
      </c>
      <c r="H105" s="5">
        <v>15042.94</v>
      </c>
      <c r="I105" s="5">
        <v>13928.64814814815</v>
      </c>
      <c r="J105" s="5">
        <v>13456.13</v>
      </c>
      <c r="K105" s="5">
        <v>1586.81</v>
      </c>
      <c r="L105" s="5">
        <v>0</v>
      </c>
      <c r="M105" s="6">
        <v>556</v>
      </c>
      <c r="N105" s="5">
        <v>436.12578927433611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15042.94</v>
      </c>
      <c r="BA105" s="5">
        <v>4500</v>
      </c>
      <c r="BB105" s="5">
        <v>13928.64814814815</v>
      </c>
      <c r="BC105" s="5">
        <v>0</v>
      </c>
      <c r="BD105" s="5">
        <v>13456.13</v>
      </c>
      <c r="BE105" s="5">
        <v>1586.81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556</v>
      </c>
      <c r="BT105" s="6">
        <v>0</v>
      </c>
      <c r="BU105" s="60"/>
      <c r="BV105" s="5">
        <v>4500</v>
      </c>
      <c r="BW105" s="5">
        <v>231.66127599999999</v>
      </c>
      <c r="BX105" s="5">
        <v>0</v>
      </c>
      <c r="BY105" s="60"/>
      <c r="BZ105" s="5">
        <v>0</v>
      </c>
      <c r="CA105" s="5">
        <v>0</v>
      </c>
      <c r="CB105" s="5">
        <v>2819.25</v>
      </c>
      <c r="CC105" s="5">
        <v>0</v>
      </c>
      <c r="CD105" s="5">
        <v>0</v>
      </c>
      <c r="CE105" s="5">
        <v>20</v>
      </c>
      <c r="CF105" s="5">
        <v>34.572271386430678</v>
      </c>
      <c r="CG105" s="5">
        <v>5</v>
      </c>
      <c r="CH105" s="5">
        <v>400</v>
      </c>
      <c r="CI105" s="5">
        <v>0</v>
      </c>
      <c r="CJ105" s="5">
        <v>3.9233038348082601</v>
      </c>
      <c r="CK105" s="5">
        <v>3282.7455752212391</v>
      </c>
      <c r="CL105" s="5">
        <v>843.99159292035404</v>
      </c>
      <c r="CM105" s="5">
        <v>0</v>
      </c>
      <c r="CN105" s="5">
        <v>168.79831858407081</v>
      </c>
      <c r="CO105" s="5">
        <v>1012.789911504425</v>
      </c>
      <c r="CP105" s="60"/>
      <c r="CQ105" s="4"/>
    </row>
    <row r="106" spans="1:95" ht="18.95" customHeight="1" x14ac:dyDescent="0.25">
      <c r="A106" s="60"/>
      <c r="B106" s="3">
        <v>1290</v>
      </c>
      <c r="C106" s="4" t="s">
        <v>185</v>
      </c>
      <c r="D106" s="3" t="s">
        <v>132</v>
      </c>
      <c r="E106" s="60"/>
      <c r="F106" s="5">
        <v>3525.7463106939181</v>
      </c>
      <c r="G106" s="5">
        <v>3155.245260518519</v>
      </c>
      <c r="H106" s="5">
        <v>36516.870000000003</v>
      </c>
      <c r="I106" s="5">
        <v>33811.916666666672</v>
      </c>
      <c r="J106" s="5">
        <v>20477.580000000002</v>
      </c>
      <c r="K106" s="5">
        <v>2600.9699999999998</v>
      </c>
      <c r="L106" s="5">
        <v>13438.32</v>
      </c>
      <c r="M106" s="6">
        <v>1772</v>
      </c>
      <c r="N106" s="5">
        <v>-370.50105017539948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8979.7000000000007</v>
      </c>
      <c r="W106" s="5">
        <v>747.47687962962959</v>
      </c>
      <c r="X106" s="5">
        <v>8314.5370370370365</v>
      </c>
      <c r="Y106" s="5">
        <v>3173.13</v>
      </c>
      <c r="Z106" s="5">
        <v>5227.72</v>
      </c>
      <c r="AA106" s="5">
        <v>578.85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27537.17</v>
      </c>
      <c r="BA106" s="5">
        <v>2141.7798888888892</v>
      </c>
      <c r="BB106" s="5">
        <v>25497.379629629631</v>
      </c>
      <c r="BC106" s="5">
        <v>10265.19</v>
      </c>
      <c r="BD106" s="5">
        <v>15249.86</v>
      </c>
      <c r="BE106" s="5">
        <v>2022.12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209</v>
      </c>
      <c r="BO106" s="6">
        <v>0</v>
      </c>
      <c r="BP106" s="6">
        <v>0</v>
      </c>
      <c r="BQ106" s="6">
        <v>0</v>
      </c>
      <c r="BR106" s="6">
        <v>0</v>
      </c>
      <c r="BS106" s="6">
        <v>1563</v>
      </c>
      <c r="BT106" s="6">
        <v>0</v>
      </c>
      <c r="BU106" s="60"/>
      <c r="BV106" s="5">
        <v>2889.256768518519</v>
      </c>
      <c r="BW106" s="5">
        <v>265.98849200000001</v>
      </c>
      <c r="BX106" s="5">
        <v>0</v>
      </c>
      <c r="BY106" s="60"/>
      <c r="BZ106" s="5">
        <v>1437.58</v>
      </c>
      <c r="CA106" s="5">
        <v>187.2</v>
      </c>
      <c r="CB106" s="5">
        <v>0</v>
      </c>
      <c r="CC106" s="5">
        <v>115.428253968254</v>
      </c>
      <c r="CD106" s="5">
        <v>0</v>
      </c>
      <c r="CE106" s="5">
        <v>20</v>
      </c>
      <c r="CF106" s="5">
        <v>34.572271386430678</v>
      </c>
      <c r="CG106" s="5">
        <v>5</v>
      </c>
      <c r="CH106" s="5">
        <v>400</v>
      </c>
      <c r="CI106" s="5">
        <v>309.25256999999999</v>
      </c>
      <c r="CJ106" s="5">
        <v>3.9233038348082601</v>
      </c>
      <c r="CK106" s="5">
        <v>2512.9563991894929</v>
      </c>
      <c r="CL106" s="5">
        <v>843.99159292035404</v>
      </c>
      <c r="CM106" s="5">
        <v>0</v>
      </c>
      <c r="CN106" s="5">
        <v>168.79831858407081</v>
      </c>
      <c r="CO106" s="5">
        <v>1012.789911504425</v>
      </c>
      <c r="CP106" s="60"/>
      <c r="CQ106" s="4"/>
    </row>
    <row r="107" spans="1:95" ht="18.95" customHeight="1" x14ac:dyDescent="0.25">
      <c r="A107" s="60"/>
      <c r="B107" s="3">
        <v>1291</v>
      </c>
      <c r="C107" s="4" t="s">
        <v>126</v>
      </c>
      <c r="D107" s="3" t="s">
        <v>132</v>
      </c>
      <c r="E107" s="60"/>
      <c r="F107" s="5">
        <v>4970.1937406939178</v>
      </c>
      <c r="G107" s="5">
        <v>1904.822152333333</v>
      </c>
      <c r="H107" s="5">
        <v>21870.15</v>
      </c>
      <c r="I107" s="5">
        <v>20250.138888888891</v>
      </c>
      <c r="J107" s="5">
        <v>13977.63</v>
      </c>
      <c r="K107" s="5">
        <v>1689.9</v>
      </c>
      <c r="L107" s="5">
        <v>6202.62</v>
      </c>
      <c r="M107" s="6">
        <v>1338</v>
      </c>
      <c r="N107" s="5">
        <v>-3065.3715883605851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5836.95</v>
      </c>
      <c r="W107" s="5">
        <v>485.87204166666669</v>
      </c>
      <c r="X107" s="5">
        <v>5404.583333333333</v>
      </c>
      <c r="Y107" s="5">
        <v>1333.28</v>
      </c>
      <c r="Z107" s="5">
        <v>4058.41</v>
      </c>
      <c r="AA107" s="5">
        <v>445.26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16033.2</v>
      </c>
      <c r="BA107" s="5">
        <v>1247.026666666666</v>
      </c>
      <c r="BB107" s="5">
        <v>14845.555555555549</v>
      </c>
      <c r="BC107" s="5">
        <v>4869.34</v>
      </c>
      <c r="BD107" s="5">
        <v>9919.2199999999993</v>
      </c>
      <c r="BE107" s="5">
        <v>1244.6400000000001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212</v>
      </c>
      <c r="BO107" s="6">
        <v>0</v>
      </c>
      <c r="BP107" s="6">
        <v>0</v>
      </c>
      <c r="BQ107" s="6">
        <v>0</v>
      </c>
      <c r="BR107" s="6">
        <v>0</v>
      </c>
      <c r="BS107" s="6">
        <v>1126</v>
      </c>
      <c r="BT107" s="6">
        <v>0</v>
      </c>
      <c r="BU107" s="60"/>
      <c r="BV107" s="5">
        <v>1732.8987083333329</v>
      </c>
      <c r="BW107" s="5">
        <v>171.92344399999999</v>
      </c>
      <c r="BX107" s="5">
        <v>0</v>
      </c>
      <c r="BY107" s="60"/>
      <c r="BZ107" s="5">
        <v>386.23</v>
      </c>
      <c r="CA107" s="5">
        <v>363</v>
      </c>
      <c r="CB107" s="5">
        <v>2819.25</v>
      </c>
      <c r="CC107" s="5">
        <v>115.428253968254</v>
      </c>
      <c r="CD107" s="5">
        <v>0</v>
      </c>
      <c r="CE107" s="5">
        <v>20</v>
      </c>
      <c r="CF107" s="5">
        <v>34.572271386430678</v>
      </c>
      <c r="CG107" s="5">
        <v>5</v>
      </c>
      <c r="CH107" s="5">
        <v>210</v>
      </c>
      <c r="CI107" s="5">
        <v>0</v>
      </c>
      <c r="CJ107" s="5">
        <v>3.9233038348082601</v>
      </c>
      <c r="CK107" s="5">
        <v>3957.4038291894931</v>
      </c>
      <c r="CL107" s="5">
        <v>843.99159292035404</v>
      </c>
      <c r="CM107" s="5">
        <v>0</v>
      </c>
      <c r="CN107" s="5">
        <v>168.79831858407081</v>
      </c>
      <c r="CO107" s="5">
        <v>1012.789911504425</v>
      </c>
      <c r="CP107" s="60"/>
      <c r="CQ107" s="4"/>
    </row>
    <row r="108" spans="1:95" ht="18.95" customHeight="1" x14ac:dyDescent="0.25">
      <c r="A108" s="60"/>
      <c r="B108" s="3">
        <v>1292</v>
      </c>
      <c r="C108" s="4" t="s">
        <v>186</v>
      </c>
      <c r="D108" s="3" t="s">
        <v>132</v>
      </c>
      <c r="E108" s="60"/>
      <c r="F108" s="5">
        <v>4220.9637406939182</v>
      </c>
      <c r="G108" s="5">
        <v>4380.55058837037</v>
      </c>
      <c r="H108" s="5">
        <v>9942.41</v>
      </c>
      <c r="I108" s="5">
        <v>9205.9351851851843</v>
      </c>
      <c r="J108" s="5">
        <v>4084.56</v>
      </c>
      <c r="K108" s="5">
        <v>389.25</v>
      </c>
      <c r="L108" s="5">
        <v>5468.6</v>
      </c>
      <c r="M108" s="6">
        <v>641</v>
      </c>
      <c r="N108" s="5">
        <v>159.5868476764517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2690.24</v>
      </c>
      <c r="W108" s="5">
        <v>223.93757037037039</v>
      </c>
      <c r="X108" s="5">
        <v>2490.962962962963</v>
      </c>
      <c r="Y108" s="5">
        <v>1892.6</v>
      </c>
      <c r="Z108" s="5">
        <v>698.94</v>
      </c>
      <c r="AA108" s="5">
        <v>98.7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7252.17</v>
      </c>
      <c r="BA108" s="5">
        <v>4100</v>
      </c>
      <c r="BB108" s="5">
        <v>6714.9722222222217</v>
      </c>
      <c r="BC108" s="5">
        <v>3576</v>
      </c>
      <c r="BD108" s="5">
        <v>3385.62</v>
      </c>
      <c r="BE108" s="5">
        <v>290.55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102</v>
      </c>
      <c r="BO108" s="6">
        <v>0</v>
      </c>
      <c r="BP108" s="6">
        <v>0</v>
      </c>
      <c r="BQ108" s="6">
        <v>0</v>
      </c>
      <c r="BR108" s="6">
        <v>0</v>
      </c>
      <c r="BS108" s="6">
        <v>539</v>
      </c>
      <c r="BT108" s="6">
        <v>0</v>
      </c>
      <c r="BU108" s="60"/>
      <c r="BV108" s="5">
        <v>4323.9375703703699</v>
      </c>
      <c r="BW108" s="5">
        <v>56.613017999999997</v>
      </c>
      <c r="BX108" s="5">
        <v>0</v>
      </c>
      <c r="BY108" s="60"/>
      <c r="BZ108" s="5">
        <v>0</v>
      </c>
      <c r="CA108" s="5">
        <v>0</v>
      </c>
      <c r="CB108" s="5">
        <v>2819.25</v>
      </c>
      <c r="CC108" s="5">
        <v>115.428253968254</v>
      </c>
      <c r="CD108" s="5">
        <v>0</v>
      </c>
      <c r="CE108" s="5">
        <v>20</v>
      </c>
      <c r="CF108" s="5">
        <v>34.572271386430678</v>
      </c>
      <c r="CG108" s="5">
        <v>5</v>
      </c>
      <c r="CH108" s="5">
        <v>210</v>
      </c>
      <c r="CI108" s="5">
        <v>0</v>
      </c>
      <c r="CJ108" s="5">
        <v>3.9233038348082601</v>
      </c>
      <c r="CK108" s="5">
        <v>3208.1738291894931</v>
      </c>
      <c r="CL108" s="5">
        <v>843.99159292035404</v>
      </c>
      <c r="CM108" s="5">
        <v>0</v>
      </c>
      <c r="CN108" s="5">
        <v>168.79831858407081</v>
      </c>
      <c r="CO108" s="5">
        <v>1012.789911504425</v>
      </c>
      <c r="CP108" s="60"/>
      <c r="CQ108" s="4"/>
    </row>
    <row r="109" spans="1:95" ht="18.95" customHeight="1" x14ac:dyDescent="0.25">
      <c r="A109" s="60"/>
      <c r="B109" s="3">
        <v>1293</v>
      </c>
      <c r="C109" s="4" t="s">
        <v>117</v>
      </c>
      <c r="D109" s="3" t="s">
        <v>132</v>
      </c>
      <c r="E109" s="60"/>
      <c r="F109" s="5">
        <v>1465.5134186939181</v>
      </c>
      <c r="G109" s="5">
        <v>4273.4563426666664</v>
      </c>
      <c r="H109" s="5">
        <v>4866.7700000000004</v>
      </c>
      <c r="I109" s="5">
        <v>4506.2685185185182</v>
      </c>
      <c r="J109" s="5">
        <v>4761.1699999999992</v>
      </c>
      <c r="K109" s="5">
        <v>0</v>
      </c>
      <c r="L109" s="5">
        <v>105.6</v>
      </c>
      <c r="M109" s="6">
        <v>305</v>
      </c>
      <c r="N109" s="5">
        <v>2807.9429239727492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1.98</v>
      </c>
      <c r="W109" s="5">
        <v>0.16481666666666669</v>
      </c>
      <c r="X109" s="5">
        <v>1.833333333333333</v>
      </c>
      <c r="Y109" s="5">
        <v>0</v>
      </c>
      <c r="Z109" s="5">
        <v>1.98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4864.79</v>
      </c>
      <c r="BA109" s="5">
        <v>4200</v>
      </c>
      <c r="BB109" s="5">
        <v>4504.4351851851852</v>
      </c>
      <c r="BC109" s="5">
        <v>105.6</v>
      </c>
      <c r="BD109" s="5">
        <v>4759.1899999999996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1</v>
      </c>
      <c r="BO109" s="6">
        <v>0</v>
      </c>
      <c r="BP109" s="6">
        <v>0</v>
      </c>
      <c r="BQ109" s="6">
        <v>0</v>
      </c>
      <c r="BR109" s="6">
        <v>0</v>
      </c>
      <c r="BS109" s="6">
        <v>304</v>
      </c>
      <c r="BT109" s="6">
        <v>0</v>
      </c>
      <c r="BU109" s="60"/>
      <c r="BV109" s="5">
        <v>4200.1648166666664</v>
      </c>
      <c r="BW109" s="5">
        <v>73.29152599999999</v>
      </c>
      <c r="BX109" s="5">
        <v>0</v>
      </c>
      <c r="BY109" s="60"/>
      <c r="BZ109" s="5">
        <v>0</v>
      </c>
      <c r="CA109" s="5">
        <v>0</v>
      </c>
      <c r="CB109" s="5">
        <v>0</v>
      </c>
      <c r="CC109" s="5">
        <v>115.428253968254</v>
      </c>
      <c r="CD109" s="5">
        <v>0</v>
      </c>
      <c r="CE109" s="5">
        <v>20</v>
      </c>
      <c r="CF109" s="5">
        <v>34.572271386430678</v>
      </c>
      <c r="CG109" s="5">
        <v>5</v>
      </c>
      <c r="CH109" s="5">
        <v>210</v>
      </c>
      <c r="CI109" s="5">
        <v>63.799677999999993</v>
      </c>
      <c r="CJ109" s="5">
        <v>3.9233038348082601</v>
      </c>
      <c r="CK109" s="5">
        <v>452.72350718949292</v>
      </c>
      <c r="CL109" s="5">
        <v>843.99159292035404</v>
      </c>
      <c r="CM109" s="5">
        <v>0</v>
      </c>
      <c r="CN109" s="5">
        <v>168.79831858407081</v>
      </c>
      <c r="CO109" s="5">
        <v>1012.789911504425</v>
      </c>
      <c r="CP109" s="60"/>
      <c r="CQ109" s="4"/>
    </row>
    <row r="110" spans="1:95" ht="18.95" customHeight="1" x14ac:dyDescent="0.25">
      <c r="A110" s="60"/>
      <c r="B110" s="3">
        <v>1294</v>
      </c>
      <c r="C110" s="4" t="s">
        <v>187</v>
      </c>
      <c r="D110" s="3" t="s">
        <v>132</v>
      </c>
      <c r="E110" s="60"/>
      <c r="F110" s="5">
        <v>1552.436380693918</v>
      </c>
      <c r="G110" s="5">
        <v>2894.5664298148149</v>
      </c>
      <c r="H110" s="5">
        <v>33100.28</v>
      </c>
      <c r="I110" s="5">
        <v>30648.407407407401</v>
      </c>
      <c r="J110" s="5">
        <v>24646.49</v>
      </c>
      <c r="K110" s="5">
        <v>2273.11</v>
      </c>
      <c r="L110" s="5">
        <v>6180.68</v>
      </c>
      <c r="M110" s="6">
        <v>2251</v>
      </c>
      <c r="N110" s="5">
        <v>1342.130049120897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13375.73</v>
      </c>
      <c r="W110" s="5">
        <v>1113.405673148148</v>
      </c>
      <c r="X110" s="5">
        <v>12384.935185185181</v>
      </c>
      <c r="Y110" s="5">
        <v>2496.98</v>
      </c>
      <c r="Z110" s="5">
        <v>9746.7999999999993</v>
      </c>
      <c r="AA110" s="5">
        <v>1131.95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19724.55</v>
      </c>
      <c r="BA110" s="5">
        <v>1534.131666666666</v>
      </c>
      <c r="BB110" s="5">
        <v>18263.472222222219</v>
      </c>
      <c r="BC110" s="5">
        <v>3683.7</v>
      </c>
      <c r="BD110" s="5">
        <v>14899.69</v>
      </c>
      <c r="BE110" s="5">
        <v>1141.1600000000001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665</v>
      </c>
      <c r="BO110" s="6">
        <v>0</v>
      </c>
      <c r="BP110" s="6">
        <v>0</v>
      </c>
      <c r="BQ110" s="6">
        <v>0</v>
      </c>
      <c r="BR110" s="6">
        <v>0</v>
      </c>
      <c r="BS110" s="6">
        <v>1586</v>
      </c>
      <c r="BT110" s="6">
        <v>0</v>
      </c>
      <c r="BU110" s="60"/>
      <c r="BV110" s="5">
        <v>2647.5373398148149</v>
      </c>
      <c r="BW110" s="5">
        <v>247.02909</v>
      </c>
      <c r="BX110" s="5">
        <v>0</v>
      </c>
      <c r="BY110" s="60"/>
      <c r="BZ110" s="5">
        <v>0</v>
      </c>
      <c r="CA110" s="5">
        <v>0</v>
      </c>
      <c r="CB110" s="5">
        <v>0</v>
      </c>
      <c r="CC110" s="5">
        <v>115.428253968254</v>
      </c>
      <c r="CD110" s="5">
        <v>0</v>
      </c>
      <c r="CE110" s="5">
        <v>20</v>
      </c>
      <c r="CF110" s="5">
        <v>34.572271386430678</v>
      </c>
      <c r="CG110" s="5">
        <v>5</v>
      </c>
      <c r="CH110" s="5">
        <v>0</v>
      </c>
      <c r="CI110" s="5">
        <v>360.72264000000001</v>
      </c>
      <c r="CJ110" s="5">
        <v>3.9233038348082601</v>
      </c>
      <c r="CK110" s="5">
        <v>539.6464691894929</v>
      </c>
      <c r="CL110" s="5">
        <v>843.99159292035404</v>
      </c>
      <c r="CM110" s="5">
        <v>0</v>
      </c>
      <c r="CN110" s="5">
        <v>168.79831858407081</v>
      </c>
      <c r="CO110" s="5">
        <v>1012.789911504425</v>
      </c>
      <c r="CP110" s="60"/>
      <c r="CQ110" s="4"/>
    </row>
    <row r="111" spans="1:95" ht="18.95" customHeight="1" x14ac:dyDescent="0.25">
      <c r="A111" s="60"/>
      <c r="B111" s="3">
        <v>1295</v>
      </c>
      <c r="C111" s="4" t="s">
        <v>188</v>
      </c>
      <c r="D111" s="3" t="s">
        <v>132</v>
      </c>
      <c r="E111" s="60"/>
      <c r="F111" s="5">
        <v>4010.9637406939182</v>
      </c>
      <c r="G111" s="5">
        <v>1991.447664962963</v>
      </c>
      <c r="H111" s="5">
        <v>24440.14</v>
      </c>
      <c r="I111" s="5">
        <v>22629.759259259259</v>
      </c>
      <c r="J111" s="5">
        <v>16954.88</v>
      </c>
      <c r="K111" s="5">
        <v>2064.11</v>
      </c>
      <c r="L111" s="5">
        <v>5421.15</v>
      </c>
      <c r="M111" s="6">
        <v>1529</v>
      </c>
      <c r="N111" s="5">
        <v>-2019.516075730955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4997.22</v>
      </c>
      <c r="W111" s="5">
        <v>415.97229444444451</v>
      </c>
      <c r="X111" s="5">
        <v>4627.0555555555557</v>
      </c>
      <c r="Y111" s="5">
        <v>966.12</v>
      </c>
      <c r="Z111" s="5">
        <v>3508.1</v>
      </c>
      <c r="AA111" s="5">
        <v>523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6618.17</v>
      </c>
      <c r="AO111" s="5">
        <v>428.955462962963</v>
      </c>
      <c r="AP111" s="5">
        <v>6127.9351851851852</v>
      </c>
      <c r="AQ111" s="5">
        <v>1308.1600000000001</v>
      </c>
      <c r="AR111" s="5">
        <v>4743.28</v>
      </c>
      <c r="AS111" s="5">
        <v>566.73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12824.75</v>
      </c>
      <c r="BA111" s="5">
        <v>997.4805555555555</v>
      </c>
      <c r="BB111" s="5">
        <v>11874.76851851852</v>
      </c>
      <c r="BC111" s="5">
        <v>3146.87</v>
      </c>
      <c r="BD111" s="5">
        <v>8703.5</v>
      </c>
      <c r="BE111" s="5">
        <v>974.38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0"/>
      <c r="BM111" s="6">
        <v>0</v>
      </c>
      <c r="BN111" s="6">
        <v>220</v>
      </c>
      <c r="BO111" s="6">
        <v>0</v>
      </c>
      <c r="BP111" s="6">
        <v>0</v>
      </c>
      <c r="BQ111" s="6">
        <v>418</v>
      </c>
      <c r="BR111" s="6">
        <v>0</v>
      </c>
      <c r="BS111" s="6">
        <v>891</v>
      </c>
      <c r="BT111" s="6">
        <v>0</v>
      </c>
      <c r="BU111" s="60"/>
      <c r="BV111" s="5">
        <v>1842.408312962963</v>
      </c>
      <c r="BW111" s="5">
        <v>149.03935200000001</v>
      </c>
      <c r="BX111" s="5">
        <v>0</v>
      </c>
      <c r="BY111" s="60"/>
      <c r="BZ111" s="5">
        <v>0</v>
      </c>
      <c r="CA111" s="5">
        <v>0</v>
      </c>
      <c r="CB111" s="5">
        <v>2819.25</v>
      </c>
      <c r="CC111" s="5">
        <v>115.428253968254</v>
      </c>
      <c r="CD111" s="5">
        <v>0</v>
      </c>
      <c r="CE111" s="5">
        <v>20</v>
      </c>
      <c r="CF111" s="5">
        <v>34.572271386430678</v>
      </c>
      <c r="CG111" s="5">
        <v>5</v>
      </c>
      <c r="CH111" s="5">
        <v>0</v>
      </c>
      <c r="CI111" s="5">
        <v>0</v>
      </c>
      <c r="CJ111" s="5">
        <v>3.9233038348082601</v>
      </c>
      <c r="CK111" s="5">
        <v>2998.1738291894931</v>
      </c>
      <c r="CL111" s="5">
        <v>843.99159292035404</v>
      </c>
      <c r="CM111" s="5">
        <v>0</v>
      </c>
      <c r="CN111" s="5">
        <v>168.79831858407081</v>
      </c>
      <c r="CO111" s="5">
        <v>1012.789911504425</v>
      </c>
      <c r="CP111" s="60"/>
      <c r="CQ111" s="4"/>
    </row>
    <row r="112" spans="1:95" ht="18.95" customHeight="1" x14ac:dyDescent="0.25">
      <c r="A112" s="60"/>
      <c r="B112" s="3">
        <v>1296</v>
      </c>
      <c r="C112" s="4" t="s">
        <v>110</v>
      </c>
      <c r="D112" s="3" t="s">
        <v>132</v>
      </c>
      <c r="E112" s="60"/>
      <c r="F112" s="5">
        <v>2068.4525146939181</v>
      </c>
      <c r="G112" s="5">
        <v>2760.4554098888889</v>
      </c>
      <c r="H112" s="5">
        <v>36891.96</v>
      </c>
      <c r="I112" s="5">
        <v>34159.222222222219</v>
      </c>
      <c r="J112" s="5">
        <v>28560.29</v>
      </c>
      <c r="K112" s="5">
        <v>1549.32</v>
      </c>
      <c r="L112" s="5">
        <v>6782.35</v>
      </c>
      <c r="M112" s="6">
        <v>1946</v>
      </c>
      <c r="N112" s="5">
        <v>692.00289519497119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11835.89</v>
      </c>
      <c r="W112" s="5">
        <v>985.22825092592598</v>
      </c>
      <c r="X112" s="5">
        <v>10959.157407407411</v>
      </c>
      <c r="Y112" s="5">
        <v>1995.21</v>
      </c>
      <c r="Z112" s="5">
        <v>9447.32</v>
      </c>
      <c r="AA112" s="5">
        <v>393.36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19075.189999999999</v>
      </c>
      <c r="AO112" s="5">
        <v>1236.3549074074069</v>
      </c>
      <c r="AP112" s="5">
        <v>17662.21296296296</v>
      </c>
      <c r="AQ112" s="5">
        <v>3591.5</v>
      </c>
      <c r="AR112" s="5">
        <v>14578.35</v>
      </c>
      <c r="AS112" s="5">
        <v>905.34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5980.88</v>
      </c>
      <c r="BA112" s="5">
        <v>465.17955555555551</v>
      </c>
      <c r="BB112" s="5">
        <v>5537.8518518518513</v>
      </c>
      <c r="BC112" s="5">
        <v>1195.6400000000001</v>
      </c>
      <c r="BD112" s="5">
        <v>4534.62</v>
      </c>
      <c r="BE112" s="5">
        <v>250.62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0"/>
      <c r="BM112" s="6">
        <v>0</v>
      </c>
      <c r="BN112" s="6">
        <v>349</v>
      </c>
      <c r="BO112" s="6">
        <v>0</v>
      </c>
      <c r="BP112" s="6">
        <v>0</v>
      </c>
      <c r="BQ112" s="6">
        <v>1269</v>
      </c>
      <c r="BR112" s="6">
        <v>0</v>
      </c>
      <c r="BS112" s="6">
        <v>328</v>
      </c>
      <c r="BT112" s="6">
        <v>0</v>
      </c>
      <c r="BU112" s="60"/>
      <c r="BV112" s="5">
        <v>2686.7627138888888</v>
      </c>
      <c r="BW112" s="5">
        <v>73.692695999999998</v>
      </c>
      <c r="BX112" s="5">
        <v>0</v>
      </c>
      <c r="BY112" s="60"/>
      <c r="BZ112" s="5">
        <v>473.27</v>
      </c>
      <c r="CA112" s="5">
        <v>0</v>
      </c>
      <c r="CB112" s="5">
        <v>0</v>
      </c>
      <c r="CC112" s="5">
        <v>115.428253968254</v>
      </c>
      <c r="CD112" s="5">
        <v>0</v>
      </c>
      <c r="CE112" s="5">
        <v>20</v>
      </c>
      <c r="CF112" s="5">
        <v>34.572271386430678</v>
      </c>
      <c r="CG112" s="5">
        <v>5</v>
      </c>
      <c r="CH112" s="5">
        <v>0</v>
      </c>
      <c r="CI112" s="5">
        <v>403.468774</v>
      </c>
      <c r="CJ112" s="5">
        <v>3.9233038348082601</v>
      </c>
      <c r="CK112" s="5">
        <v>1055.662603189493</v>
      </c>
      <c r="CL112" s="5">
        <v>843.99159292035404</v>
      </c>
      <c r="CM112" s="5">
        <v>0</v>
      </c>
      <c r="CN112" s="5">
        <v>168.79831858407081</v>
      </c>
      <c r="CO112" s="5">
        <v>1012.789911504425</v>
      </c>
      <c r="CP112" s="60"/>
      <c r="CQ112" s="4"/>
    </row>
    <row r="113" spans="1:95" ht="18.95" customHeight="1" x14ac:dyDescent="0.25">
      <c r="A113" s="60"/>
      <c r="B113" s="3">
        <v>1297</v>
      </c>
      <c r="C113" s="4" t="s">
        <v>110</v>
      </c>
      <c r="D113" s="3" t="s">
        <v>132</v>
      </c>
      <c r="E113" s="60"/>
      <c r="F113" s="5">
        <v>1895.4081306939181</v>
      </c>
      <c r="G113" s="5">
        <v>1494.820376666667</v>
      </c>
      <c r="H113" s="5">
        <v>19887.330000000002</v>
      </c>
      <c r="I113" s="5">
        <v>18414.194444444449</v>
      </c>
      <c r="J113" s="5">
        <v>16114.56</v>
      </c>
      <c r="K113" s="5">
        <v>1081.29</v>
      </c>
      <c r="L113" s="5">
        <v>2691.48</v>
      </c>
      <c r="M113" s="6">
        <v>1027</v>
      </c>
      <c r="N113" s="5">
        <v>-400.58775402725109</v>
      </c>
      <c r="O113" s="60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6568.78</v>
      </c>
      <c r="W113" s="5">
        <v>546.79011296296301</v>
      </c>
      <c r="X113" s="5">
        <v>6082.2037037037026</v>
      </c>
      <c r="Y113" s="5">
        <v>829.88</v>
      </c>
      <c r="Z113" s="5">
        <v>5590.03</v>
      </c>
      <c r="AA113" s="5">
        <v>148.87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10159.06</v>
      </c>
      <c r="AO113" s="5">
        <v>658.45759259259262</v>
      </c>
      <c r="AP113" s="5">
        <v>9406.5370370370365</v>
      </c>
      <c r="AQ113" s="5">
        <v>1548.51</v>
      </c>
      <c r="AR113" s="5">
        <v>7996.8</v>
      </c>
      <c r="AS113" s="5">
        <v>613.75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3159.49</v>
      </c>
      <c r="BA113" s="5">
        <v>245.73811111111121</v>
      </c>
      <c r="BB113" s="5">
        <v>2925.4537037037039</v>
      </c>
      <c r="BC113" s="5">
        <v>313.08999999999997</v>
      </c>
      <c r="BD113" s="5">
        <v>2527.73</v>
      </c>
      <c r="BE113" s="5">
        <v>318.67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60"/>
      <c r="BM113" s="6">
        <v>0</v>
      </c>
      <c r="BN113" s="6">
        <v>185</v>
      </c>
      <c r="BO113" s="6">
        <v>0</v>
      </c>
      <c r="BP113" s="6">
        <v>0</v>
      </c>
      <c r="BQ113" s="6">
        <v>668</v>
      </c>
      <c r="BR113" s="6">
        <v>0</v>
      </c>
      <c r="BS113" s="6">
        <v>174</v>
      </c>
      <c r="BT113" s="6">
        <v>0</v>
      </c>
      <c r="BU113" s="60"/>
      <c r="BV113" s="5">
        <v>1450.985816666667</v>
      </c>
      <c r="BW113" s="5">
        <v>43.834560000000003</v>
      </c>
      <c r="BX113" s="5">
        <v>0</v>
      </c>
      <c r="BY113" s="60"/>
      <c r="BZ113" s="5">
        <v>473.27</v>
      </c>
      <c r="CA113" s="5">
        <v>0</v>
      </c>
      <c r="CB113" s="5">
        <v>0</v>
      </c>
      <c r="CC113" s="5">
        <v>115.428253968254</v>
      </c>
      <c r="CD113" s="5">
        <v>0</v>
      </c>
      <c r="CE113" s="5">
        <v>20</v>
      </c>
      <c r="CF113" s="5">
        <v>34.572271386430678</v>
      </c>
      <c r="CG113" s="5">
        <v>5</v>
      </c>
      <c r="CH113" s="5">
        <v>0</v>
      </c>
      <c r="CI113" s="5">
        <v>230.42438999999999</v>
      </c>
      <c r="CJ113" s="5">
        <v>3.9233038348082601</v>
      </c>
      <c r="CK113" s="5">
        <v>882.61821918949295</v>
      </c>
      <c r="CL113" s="5">
        <v>843.99159292035404</v>
      </c>
      <c r="CM113" s="5">
        <v>0</v>
      </c>
      <c r="CN113" s="5">
        <v>168.79831858407081</v>
      </c>
      <c r="CO113" s="5">
        <v>1012.789911504425</v>
      </c>
      <c r="CP113" s="60"/>
      <c r="CQ113" s="4"/>
    </row>
    <row r="114" spans="1:95" ht="18.95" customHeight="1" x14ac:dyDescent="0.25">
      <c r="A114" s="60"/>
      <c r="B114" s="3">
        <v>1298</v>
      </c>
      <c r="C114" s="4" t="s">
        <v>185</v>
      </c>
      <c r="D114" s="3" t="s">
        <v>132</v>
      </c>
      <c r="E114" s="60"/>
      <c r="F114" s="5">
        <v>3496.4683826939181</v>
      </c>
      <c r="G114" s="5">
        <v>2680.2864960370371</v>
      </c>
      <c r="H114" s="5">
        <v>30744.93</v>
      </c>
      <c r="I114" s="5">
        <v>28467.52777777777</v>
      </c>
      <c r="J114" s="5">
        <v>19059.96</v>
      </c>
      <c r="K114" s="5">
        <v>1833.67</v>
      </c>
      <c r="L114" s="5">
        <v>9851.2999999999993</v>
      </c>
      <c r="M114" s="6">
        <v>1655</v>
      </c>
      <c r="N114" s="5">
        <v>-816.18188665688103</v>
      </c>
      <c r="O114" s="60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6654.05</v>
      </c>
      <c r="W114" s="5">
        <v>553.88805092592588</v>
      </c>
      <c r="X114" s="5">
        <v>6161.1574074074069</v>
      </c>
      <c r="Y114" s="5">
        <v>2167.13</v>
      </c>
      <c r="Z114" s="5">
        <v>4042.91</v>
      </c>
      <c r="AA114" s="5">
        <v>444.01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24090.880000000001</v>
      </c>
      <c r="BA114" s="5">
        <v>1873.7351111111111</v>
      </c>
      <c r="BB114" s="5">
        <v>22306.370370370369</v>
      </c>
      <c r="BC114" s="5">
        <v>7684.17</v>
      </c>
      <c r="BD114" s="5">
        <v>15017.05</v>
      </c>
      <c r="BE114" s="5">
        <v>1389.66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60"/>
      <c r="BM114" s="6">
        <v>0</v>
      </c>
      <c r="BN114" s="6">
        <v>200</v>
      </c>
      <c r="BO114" s="6">
        <v>0</v>
      </c>
      <c r="BP114" s="6">
        <v>0</v>
      </c>
      <c r="BQ114" s="6">
        <v>0</v>
      </c>
      <c r="BR114" s="6">
        <v>0</v>
      </c>
      <c r="BS114" s="6">
        <v>1455</v>
      </c>
      <c r="BT114" s="6">
        <v>0</v>
      </c>
      <c r="BU114" s="60"/>
      <c r="BV114" s="5">
        <v>2427.6231620370372</v>
      </c>
      <c r="BW114" s="5">
        <v>252.66333399999999</v>
      </c>
      <c r="BX114" s="5">
        <v>0</v>
      </c>
      <c r="BY114" s="60"/>
      <c r="BZ114" s="5">
        <v>1437.58</v>
      </c>
      <c r="CA114" s="5">
        <v>187.2</v>
      </c>
      <c r="CB114" s="5">
        <v>0</v>
      </c>
      <c r="CC114" s="5">
        <v>115.428253968254</v>
      </c>
      <c r="CD114" s="5">
        <v>0</v>
      </c>
      <c r="CE114" s="5">
        <v>20</v>
      </c>
      <c r="CF114" s="5">
        <v>34.572271386430678</v>
      </c>
      <c r="CG114" s="5">
        <v>5</v>
      </c>
      <c r="CH114" s="5">
        <v>400</v>
      </c>
      <c r="CI114" s="5">
        <v>279.97464200000002</v>
      </c>
      <c r="CJ114" s="5">
        <v>3.9233038348082601</v>
      </c>
      <c r="CK114" s="5">
        <v>2483.6784711894929</v>
      </c>
      <c r="CL114" s="5">
        <v>843.99159292035404</v>
      </c>
      <c r="CM114" s="5">
        <v>0</v>
      </c>
      <c r="CN114" s="5">
        <v>168.79831858407081</v>
      </c>
      <c r="CO114" s="5">
        <v>1012.789911504425</v>
      </c>
      <c r="CP114" s="60"/>
      <c r="CQ114" s="4"/>
    </row>
    <row r="115" spans="1:95" ht="18.95" customHeight="1" x14ac:dyDescent="0.25">
      <c r="A115" s="61"/>
      <c r="B115" s="3">
        <v>1299</v>
      </c>
      <c r="C115" s="4" t="s">
        <v>208</v>
      </c>
      <c r="D115" s="3" t="s">
        <v>132</v>
      </c>
      <c r="E115" s="61"/>
      <c r="F115" s="5">
        <v>2788.3789326939182</v>
      </c>
      <c r="G115" s="5">
        <v>2879.8184013703699</v>
      </c>
      <c r="H115" s="5">
        <v>35096.92</v>
      </c>
      <c r="I115" s="5">
        <v>32497.14814814815</v>
      </c>
      <c r="J115" s="5">
        <v>28459.96</v>
      </c>
      <c r="K115" s="5">
        <v>1141.92</v>
      </c>
      <c r="L115" s="5">
        <v>5495.04</v>
      </c>
      <c r="M115" s="6">
        <v>1429</v>
      </c>
      <c r="N115" s="5">
        <v>91.439468676452634</v>
      </c>
      <c r="O115" s="61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14259.2</v>
      </c>
      <c r="W115" s="5">
        <v>1186.94637037037</v>
      </c>
      <c r="X115" s="5">
        <v>13202.96296296296</v>
      </c>
      <c r="Y115" s="5">
        <v>2625.1</v>
      </c>
      <c r="Z115" s="5">
        <v>11048.1</v>
      </c>
      <c r="AA115" s="5">
        <v>586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13641.41</v>
      </c>
      <c r="AI115" s="5">
        <v>880</v>
      </c>
      <c r="AJ115" s="5">
        <v>12630.935185185181</v>
      </c>
      <c r="AK115" s="5">
        <v>1249.42</v>
      </c>
      <c r="AL115" s="5">
        <v>12070.64</v>
      </c>
      <c r="AM115" s="5">
        <v>321.35000000000002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7196.3099999999986</v>
      </c>
      <c r="BA115" s="5">
        <v>559.71299999999997</v>
      </c>
      <c r="BB115" s="5">
        <v>6663.2499999999991</v>
      </c>
      <c r="BC115" s="5">
        <v>1620.52</v>
      </c>
      <c r="BD115" s="5">
        <v>5341.22</v>
      </c>
      <c r="BE115" s="5">
        <v>234.57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61"/>
      <c r="BM115" s="6">
        <v>0</v>
      </c>
      <c r="BN115" s="6">
        <v>336</v>
      </c>
      <c r="BO115" s="6">
        <v>0</v>
      </c>
      <c r="BP115" s="6">
        <v>629</v>
      </c>
      <c r="BQ115" s="6">
        <v>0</v>
      </c>
      <c r="BR115" s="6">
        <v>0</v>
      </c>
      <c r="BS115" s="6">
        <v>464</v>
      </c>
      <c r="BT115" s="6">
        <v>0</v>
      </c>
      <c r="BU115" s="61"/>
      <c r="BV115" s="5">
        <v>2626.6593703703702</v>
      </c>
      <c r="BW115" s="5">
        <v>253.159031</v>
      </c>
      <c r="BX115" s="5">
        <v>0</v>
      </c>
      <c r="BY115" s="61"/>
      <c r="BZ115" s="5">
        <v>700</v>
      </c>
      <c r="CA115" s="5">
        <v>0</v>
      </c>
      <c r="CB115" s="5">
        <v>0</v>
      </c>
      <c r="CC115" s="5">
        <v>115.428253968254</v>
      </c>
      <c r="CD115" s="5">
        <v>0</v>
      </c>
      <c r="CE115" s="5">
        <v>20</v>
      </c>
      <c r="CF115" s="5">
        <v>34.572271386430678</v>
      </c>
      <c r="CG115" s="5">
        <v>5</v>
      </c>
      <c r="CH115" s="5">
        <v>500</v>
      </c>
      <c r="CI115" s="5">
        <v>396.66519199999999</v>
      </c>
      <c r="CJ115" s="5">
        <v>3.9233038348082601</v>
      </c>
      <c r="CK115" s="5">
        <v>1775.589021189493</v>
      </c>
      <c r="CL115" s="5">
        <v>843.99159292035404</v>
      </c>
      <c r="CM115" s="5">
        <v>0</v>
      </c>
      <c r="CN115" s="5">
        <v>168.79831858407081</v>
      </c>
      <c r="CO115" s="5">
        <v>1012.789911504425</v>
      </c>
      <c r="CP115" s="61"/>
      <c r="CQ115" s="4"/>
    </row>
    <row r="116" spans="1:95" x14ac:dyDescent="0.25">
      <c r="A116" s="7"/>
      <c r="B116" s="7"/>
      <c r="C116" s="7" t="s">
        <v>189</v>
      </c>
      <c r="D116" s="7"/>
      <c r="E116" s="7"/>
      <c r="F116" s="8">
        <f t="shared" ref="F116:N116" si="0">SUM(F3:F115)</f>
        <v>308405.84065733349</v>
      </c>
      <c r="G116" s="8">
        <f t="shared" si="0"/>
        <v>278234.27747429628</v>
      </c>
      <c r="H116" s="8">
        <f t="shared" si="0"/>
        <v>2561847.34</v>
      </c>
      <c r="I116" s="8">
        <f t="shared" si="0"/>
        <v>2372080.8703703708</v>
      </c>
      <c r="J116" s="8">
        <f t="shared" si="0"/>
        <v>2063810.76</v>
      </c>
      <c r="K116" s="8">
        <f t="shared" si="0"/>
        <v>137994.16000000003</v>
      </c>
      <c r="L116" s="8">
        <f t="shared" si="0"/>
        <v>360042.42</v>
      </c>
      <c r="M116" s="9">
        <f t="shared" si="0"/>
        <v>130174</v>
      </c>
      <c r="N116" s="8">
        <f t="shared" si="0"/>
        <v>-30171.563183037044</v>
      </c>
      <c r="O116" s="7"/>
      <c r="P116" s="8">
        <f t="shared" ref="P116:BK116" si="1">SUM(P3:P115)</f>
        <v>6524.72</v>
      </c>
      <c r="Q116" s="8">
        <f t="shared" si="1"/>
        <v>2318.4523148148146</v>
      </c>
      <c r="R116" s="8">
        <f t="shared" si="1"/>
        <v>6041.4074074074069</v>
      </c>
      <c r="S116" s="8">
        <f t="shared" si="1"/>
        <v>752.14</v>
      </c>
      <c r="T116" s="8">
        <f t="shared" si="1"/>
        <v>4943.37</v>
      </c>
      <c r="U116" s="8">
        <f t="shared" si="1"/>
        <v>829.20999999999992</v>
      </c>
      <c r="V116" s="8">
        <f t="shared" si="1"/>
        <v>862309.1</v>
      </c>
      <c r="W116" s="8">
        <f t="shared" si="1"/>
        <v>71779.248231481499</v>
      </c>
      <c r="X116" s="8">
        <f t="shared" si="1"/>
        <v>798434.35185185191</v>
      </c>
      <c r="Y116" s="8">
        <f t="shared" si="1"/>
        <v>112373.26000000004</v>
      </c>
      <c r="Z116" s="8">
        <f t="shared" si="1"/>
        <v>701559.69999999972</v>
      </c>
      <c r="AA116" s="8">
        <f t="shared" si="1"/>
        <v>48376.14</v>
      </c>
      <c r="AB116" s="8">
        <f t="shared" si="1"/>
        <v>311637.53000000003</v>
      </c>
      <c r="AC116" s="8">
        <f t="shared" si="1"/>
        <v>26381.139583333334</v>
      </c>
      <c r="AD116" s="8">
        <f t="shared" si="1"/>
        <v>288553.26851851837</v>
      </c>
      <c r="AE116" s="8">
        <f t="shared" si="1"/>
        <v>60258.99</v>
      </c>
      <c r="AF116" s="8">
        <f t="shared" si="1"/>
        <v>238031.65</v>
      </c>
      <c r="AG116" s="8">
        <f t="shared" si="1"/>
        <v>13346.89</v>
      </c>
      <c r="AH116" s="8">
        <f t="shared" si="1"/>
        <v>244296.53</v>
      </c>
      <c r="AI116" s="8">
        <f t="shared" si="1"/>
        <v>6410</v>
      </c>
      <c r="AJ116" s="8">
        <f t="shared" si="1"/>
        <v>226200.4907407407</v>
      </c>
      <c r="AK116" s="8">
        <f t="shared" si="1"/>
        <v>13028.730000000001</v>
      </c>
      <c r="AL116" s="8">
        <f t="shared" si="1"/>
        <v>226647.94</v>
      </c>
      <c r="AM116" s="8">
        <f t="shared" si="1"/>
        <v>4619.8599999999997</v>
      </c>
      <c r="AN116" s="8">
        <f t="shared" si="1"/>
        <v>334177.68999999994</v>
      </c>
      <c r="AO116" s="8">
        <f t="shared" si="1"/>
        <v>21659.665092592593</v>
      </c>
      <c r="AP116" s="8">
        <f t="shared" si="1"/>
        <v>309423.78703703702</v>
      </c>
      <c r="AQ116" s="8">
        <f t="shared" si="1"/>
        <v>49068.130000000005</v>
      </c>
      <c r="AR116" s="8">
        <f t="shared" si="1"/>
        <v>263768.93</v>
      </c>
      <c r="AS116" s="8">
        <f t="shared" si="1"/>
        <v>21340.629999999997</v>
      </c>
      <c r="AT116" s="8">
        <f t="shared" si="1"/>
        <v>4729.57</v>
      </c>
      <c r="AU116" s="8">
        <f t="shared" si="1"/>
        <v>328.4423611111111</v>
      </c>
      <c r="AV116" s="8">
        <f t="shared" si="1"/>
        <v>4379.2314814814808</v>
      </c>
      <c r="AW116" s="8">
        <f t="shared" si="1"/>
        <v>0</v>
      </c>
      <c r="AX116" s="8">
        <f t="shared" si="1"/>
        <v>3743.69</v>
      </c>
      <c r="AY116" s="8">
        <f t="shared" si="1"/>
        <v>985.87999999999988</v>
      </c>
      <c r="AZ116" s="8">
        <f t="shared" si="1"/>
        <v>766614.04999999993</v>
      </c>
      <c r="BA116" s="8">
        <f t="shared" si="1"/>
        <v>130652.36635185189</v>
      </c>
      <c r="BB116" s="8">
        <f t="shared" si="1"/>
        <v>709827.82407407416</v>
      </c>
      <c r="BC116" s="8">
        <f t="shared" si="1"/>
        <v>121076.41999999998</v>
      </c>
      <c r="BD116" s="8">
        <f t="shared" si="1"/>
        <v>598308.42999999982</v>
      </c>
      <c r="BE116" s="8">
        <f t="shared" si="1"/>
        <v>47229.200000000004</v>
      </c>
      <c r="BF116" s="8">
        <f t="shared" si="1"/>
        <v>31558.15</v>
      </c>
      <c r="BG116" s="8">
        <f t="shared" si="1"/>
        <v>1608.6061111111107</v>
      </c>
      <c r="BH116" s="8">
        <f t="shared" si="1"/>
        <v>29220.509259259255</v>
      </c>
      <c r="BI116" s="8">
        <f t="shared" si="1"/>
        <v>3484.75</v>
      </c>
      <c r="BJ116" s="8">
        <f t="shared" si="1"/>
        <v>26807.05</v>
      </c>
      <c r="BK116" s="8">
        <f t="shared" si="1"/>
        <v>1266.3499999999999</v>
      </c>
      <c r="BL116" s="7"/>
      <c r="BM116" s="9">
        <f t="shared" ref="BM116:BT116" si="2">SUM(BM3:BM115)</f>
        <v>522</v>
      </c>
      <c r="BN116" s="9">
        <f t="shared" si="2"/>
        <v>24039</v>
      </c>
      <c r="BO116" s="9">
        <f t="shared" si="2"/>
        <v>20144</v>
      </c>
      <c r="BP116" s="9">
        <f t="shared" si="2"/>
        <v>10171</v>
      </c>
      <c r="BQ116" s="9">
        <f t="shared" si="2"/>
        <v>21557</v>
      </c>
      <c r="BR116" s="9">
        <f t="shared" si="2"/>
        <v>174</v>
      </c>
      <c r="BS116" s="9">
        <f t="shared" si="2"/>
        <v>50954</v>
      </c>
      <c r="BT116" s="9">
        <f t="shared" si="2"/>
        <v>2613</v>
      </c>
      <c r="BU116" s="7"/>
      <c r="BV116" s="8">
        <f>SUM(BV3:BV115)</f>
        <v>261137.92004629617</v>
      </c>
      <c r="BW116" s="8">
        <f>SUM(BW3:BW115)</f>
        <v>17096.357427999992</v>
      </c>
      <c r="BX116" s="8">
        <f>SUM(BX3:BX115)</f>
        <v>0</v>
      </c>
      <c r="BY116" s="7"/>
      <c r="BZ116" s="8">
        <f t="shared" ref="BZ116:CO116" si="3">SUM(BZ3:BZ115)</f>
        <v>39472.253333333327</v>
      </c>
      <c r="CA116" s="8">
        <f t="shared" si="3"/>
        <v>8332.0299999999988</v>
      </c>
      <c r="CB116" s="8">
        <f t="shared" si="3"/>
        <v>39469.5</v>
      </c>
      <c r="CC116" s="8">
        <f t="shared" si="3"/>
        <v>7271.9799999999896</v>
      </c>
      <c r="CD116" s="8">
        <f t="shared" si="3"/>
        <v>46983.134999999973</v>
      </c>
      <c r="CE116" s="8">
        <f t="shared" si="3"/>
        <v>2260</v>
      </c>
      <c r="CF116" s="8">
        <f t="shared" si="3"/>
        <v>3906.6666666666647</v>
      </c>
      <c r="CG116" s="8">
        <f t="shared" si="3"/>
        <v>565</v>
      </c>
      <c r="CH116" s="8">
        <f t="shared" si="3"/>
        <v>17550</v>
      </c>
      <c r="CI116" s="8">
        <f t="shared" si="3"/>
        <v>27706.682324000001</v>
      </c>
      <c r="CJ116" s="8">
        <f t="shared" si="3"/>
        <v>443.33333333333411</v>
      </c>
      <c r="CK116" s="8">
        <f t="shared" si="3"/>
        <v>193960.58065733331</v>
      </c>
      <c r="CL116" s="8">
        <f t="shared" si="3"/>
        <v>95371.050000000134</v>
      </c>
      <c r="CM116" s="8">
        <f t="shared" si="3"/>
        <v>0</v>
      </c>
      <c r="CN116" s="8">
        <f t="shared" si="3"/>
        <v>19074.210000000039</v>
      </c>
      <c r="CO116" s="8">
        <f t="shared" si="3"/>
        <v>114445.2600000002</v>
      </c>
      <c r="CP116" s="7"/>
      <c r="CQ116" s="7"/>
    </row>
    <row r="118" spans="1:95" ht="20.100000000000001" customHeight="1" x14ac:dyDescent="0.25">
      <c r="M118" s="10" t="s">
        <v>190</v>
      </c>
      <c r="N118" s="11">
        <f>N119/COUNTIF(N3:N113,"&lt;&gt;0")</f>
        <v>0.3963963963963964</v>
      </c>
    </row>
    <row r="119" spans="1:95" ht="20.100000000000001" customHeight="1" x14ac:dyDescent="0.25">
      <c r="M119" s="12" t="s">
        <v>191</v>
      </c>
      <c r="N119" s="13">
        <f>COUNTIF(N3:N113,"&gt;0")</f>
        <v>44</v>
      </c>
    </row>
  </sheetData>
  <mergeCells count="20">
    <mergeCell ref="CP1:CP115"/>
    <mergeCell ref="AZ1:BE1"/>
    <mergeCell ref="BV1:BX1"/>
    <mergeCell ref="E1:E115"/>
    <mergeCell ref="O1:O115"/>
    <mergeCell ref="BZ1:CO1"/>
    <mergeCell ref="BM1:BT1"/>
    <mergeCell ref="BY1:BY115"/>
    <mergeCell ref="AT1:AY1"/>
    <mergeCell ref="A1:A115"/>
    <mergeCell ref="BF1:BK1"/>
    <mergeCell ref="F1:N1"/>
    <mergeCell ref="BL1:BL115"/>
    <mergeCell ref="P1:U1"/>
    <mergeCell ref="V1:AA1"/>
    <mergeCell ref="AB1:AG1"/>
    <mergeCell ref="AN1:AS1"/>
    <mergeCell ref="BU1:BU115"/>
    <mergeCell ref="B1:D1"/>
    <mergeCell ref="AH1:AM1"/>
  </mergeCells>
  <conditionalFormatting sqref="N3:N115">
    <cfRule type="cellIs" dxfId="3" priority="1" operator="greaterThanOrEqual">
      <formula>0</formula>
    </cfRule>
    <cfRule type="cellIs" dxfId="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CQ118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5.42578125" customWidth="1"/>
    <col min="14" max="14" width="3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20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0.85546875" customWidth="1"/>
    <col min="76" max="76" width="16.42578125" customWidth="1"/>
    <col min="77" max="77" width="4" customWidth="1"/>
    <col min="78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6.42578125" customWidth="1"/>
    <col min="91" max="91" width="24.140625" customWidth="1"/>
    <col min="92" max="92" width="16.42578125" customWidth="1"/>
    <col min="93" max="93" width="17.5703125" customWidth="1"/>
    <col min="94" max="94" width="4" customWidth="1"/>
    <col min="95" max="95" width="18" customWidth="1"/>
  </cols>
  <sheetData>
    <row r="1" spans="1:95" ht="32.1" customHeight="1" x14ac:dyDescent="0.25">
      <c r="A1" s="59" t="s">
        <v>0</v>
      </c>
      <c r="B1" s="57" t="s">
        <v>1</v>
      </c>
      <c r="C1" s="58"/>
      <c r="D1" s="58"/>
      <c r="E1" s="59" t="s">
        <v>2</v>
      </c>
      <c r="F1" s="57" t="s">
        <v>3</v>
      </c>
      <c r="G1" s="58"/>
      <c r="H1" s="58"/>
      <c r="I1" s="58"/>
      <c r="J1" s="58"/>
      <c r="K1" s="58"/>
      <c r="L1" s="58"/>
      <c r="M1" s="58"/>
      <c r="N1" s="58"/>
      <c r="O1" s="59" t="s">
        <v>4</v>
      </c>
      <c r="P1" s="57" t="s">
        <v>5</v>
      </c>
      <c r="Q1" s="58"/>
      <c r="R1" s="58"/>
      <c r="S1" s="58"/>
      <c r="T1" s="58"/>
      <c r="U1" s="58"/>
      <c r="V1" s="57" t="s">
        <v>6</v>
      </c>
      <c r="W1" s="58"/>
      <c r="X1" s="58"/>
      <c r="Y1" s="58"/>
      <c r="Z1" s="58"/>
      <c r="AA1" s="58"/>
      <c r="AB1" s="57" t="s">
        <v>7</v>
      </c>
      <c r="AC1" s="58"/>
      <c r="AD1" s="58"/>
      <c r="AE1" s="58"/>
      <c r="AF1" s="58"/>
      <c r="AG1" s="58"/>
      <c r="AH1" s="57" t="s">
        <v>8</v>
      </c>
      <c r="AI1" s="58"/>
      <c r="AJ1" s="58"/>
      <c r="AK1" s="58"/>
      <c r="AL1" s="58"/>
      <c r="AM1" s="58"/>
      <c r="AN1" s="57" t="s">
        <v>9</v>
      </c>
      <c r="AO1" s="58"/>
      <c r="AP1" s="58"/>
      <c r="AQ1" s="58"/>
      <c r="AR1" s="58"/>
      <c r="AS1" s="58"/>
      <c r="AT1" s="57" t="s">
        <v>10</v>
      </c>
      <c r="AU1" s="58"/>
      <c r="AV1" s="58"/>
      <c r="AW1" s="58"/>
      <c r="AX1" s="58"/>
      <c r="AY1" s="58"/>
      <c r="AZ1" s="57" t="s">
        <v>11</v>
      </c>
      <c r="BA1" s="58"/>
      <c r="BB1" s="58"/>
      <c r="BC1" s="58"/>
      <c r="BD1" s="58"/>
      <c r="BE1" s="58"/>
      <c r="BF1" s="57" t="s">
        <v>12</v>
      </c>
      <c r="BG1" s="58"/>
      <c r="BH1" s="58"/>
      <c r="BI1" s="58"/>
      <c r="BJ1" s="58"/>
      <c r="BK1" s="58"/>
      <c r="BL1" s="59" t="s">
        <v>14</v>
      </c>
      <c r="BM1" s="57" t="s">
        <v>15</v>
      </c>
      <c r="BN1" s="58"/>
      <c r="BO1" s="58"/>
      <c r="BP1" s="58"/>
      <c r="BQ1" s="58"/>
      <c r="BR1" s="58"/>
      <c r="BS1" s="58"/>
      <c r="BT1" s="58"/>
      <c r="BU1" s="59" t="s">
        <v>16</v>
      </c>
      <c r="BV1" s="57" t="s">
        <v>17</v>
      </c>
      <c r="BW1" s="58"/>
      <c r="BX1" s="58"/>
      <c r="BY1" s="59" t="s">
        <v>18</v>
      </c>
      <c r="BZ1" s="57" t="s">
        <v>19</v>
      </c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9" t="s">
        <v>20</v>
      </c>
      <c r="CQ1" s="1" t="s">
        <v>21</v>
      </c>
    </row>
    <row r="2" spans="1:95" ht="21.95" customHeight="1" x14ac:dyDescent="0.25">
      <c r="A2" s="60"/>
      <c r="B2" s="2" t="s">
        <v>22</v>
      </c>
      <c r="C2" s="2" t="s">
        <v>23</v>
      </c>
      <c r="D2" s="2" t="s">
        <v>24</v>
      </c>
      <c r="E2" s="60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60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60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60"/>
      <c r="BV2" s="2" t="s">
        <v>87</v>
      </c>
      <c r="BW2" s="2" t="s">
        <v>88</v>
      </c>
      <c r="BX2" s="2" t="s">
        <v>89</v>
      </c>
      <c r="BY2" s="60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60"/>
      <c r="CQ2" s="2" t="s">
        <v>21</v>
      </c>
    </row>
    <row r="3" spans="1:95" ht="18.95" customHeight="1" x14ac:dyDescent="0.25">
      <c r="A3" s="60"/>
      <c r="B3" s="3">
        <v>1101</v>
      </c>
      <c r="C3" s="4" t="s">
        <v>208</v>
      </c>
      <c r="D3" s="3" t="s">
        <v>107</v>
      </c>
      <c r="E3" s="60"/>
      <c r="F3" s="5">
        <v>2868.8617937142858</v>
      </c>
      <c r="G3" s="5">
        <v>4384.0974906296296</v>
      </c>
      <c r="H3" s="5">
        <v>72213.62</v>
      </c>
      <c r="I3" s="5">
        <v>66864.462962962964</v>
      </c>
      <c r="J3" s="5">
        <v>70009.41</v>
      </c>
      <c r="K3" s="5">
        <v>2204.21</v>
      </c>
      <c r="L3" s="5">
        <v>0</v>
      </c>
      <c r="M3" s="6">
        <v>2880</v>
      </c>
      <c r="N3" s="5">
        <v>1515.2356969153441</v>
      </c>
      <c r="O3" s="60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27066.87</v>
      </c>
      <c r="W3" s="5">
        <v>2253.0663083333329</v>
      </c>
      <c r="X3" s="5">
        <v>25061.916666666661</v>
      </c>
      <c r="Y3" s="5">
        <v>0</v>
      </c>
      <c r="Z3" s="5">
        <v>26741.37</v>
      </c>
      <c r="AA3" s="5">
        <v>325.5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31835.56</v>
      </c>
      <c r="AI3" s="5">
        <v>880</v>
      </c>
      <c r="AJ3" s="5">
        <v>29477.370370370369</v>
      </c>
      <c r="AK3" s="5">
        <v>0</v>
      </c>
      <c r="AL3" s="5">
        <v>30644.9</v>
      </c>
      <c r="AM3" s="5">
        <v>1190.6600000000001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13311.19</v>
      </c>
      <c r="BA3" s="5">
        <v>616.25879629629617</v>
      </c>
      <c r="BB3" s="5">
        <v>12325.17592592592</v>
      </c>
      <c r="BC3" s="5">
        <v>0</v>
      </c>
      <c r="BD3" s="5">
        <v>12623.14</v>
      </c>
      <c r="BE3" s="5">
        <v>688.05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60"/>
      <c r="BM3" s="6">
        <v>0</v>
      </c>
      <c r="BN3" s="6">
        <v>546</v>
      </c>
      <c r="BO3" s="6">
        <v>0</v>
      </c>
      <c r="BP3" s="6">
        <v>1454</v>
      </c>
      <c r="BQ3" s="6">
        <v>0</v>
      </c>
      <c r="BR3" s="6">
        <v>0</v>
      </c>
      <c r="BS3" s="6">
        <v>880</v>
      </c>
      <c r="BT3" s="6">
        <v>0</v>
      </c>
      <c r="BU3" s="60"/>
      <c r="BV3" s="5">
        <v>3749.32510462963</v>
      </c>
      <c r="BW3" s="5">
        <v>634.77238599999998</v>
      </c>
      <c r="BX3" s="5">
        <v>0</v>
      </c>
      <c r="BY3" s="60"/>
      <c r="BZ3" s="5">
        <v>1217.3599999999999</v>
      </c>
      <c r="CA3" s="5">
        <v>240</v>
      </c>
      <c r="CB3" s="5">
        <v>0</v>
      </c>
      <c r="CC3" s="5">
        <v>0</v>
      </c>
      <c r="CD3" s="5">
        <v>0</v>
      </c>
      <c r="CE3" s="5">
        <v>20</v>
      </c>
      <c r="CF3" s="5">
        <v>34.88095238095238</v>
      </c>
      <c r="CG3" s="5">
        <v>5</v>
      </c>
      <c r="CH3" s="5">
        <v>380</v>
      </c>
      <c r="CI3" s="5">
        <v>967.66250800000012</v>
      </c>
      <c r="CJ3" s="5">
        <v>3.958333333333333</v>
      </c>
      <c r="CK3" s="5">
        <v>2868.8617937142858</v>
      </c>
      <c r="CL3" s="5">
        <v>0</v>
      </c>
      <c r="CM3" s="5">
        <v>0</v>
      </c>
      <c r="CN3" s="5">
        <v>0</v>
      </c>
      <c r="CO3" s="5">
        <v>0</v>
      </c>
      <c r="CP3" s="60"/>
      <c r="CQ3" s="4"/>
    </row>
    <row r="4" spans="1:95" ht="18.95" customHeight="1" x14ac:dyDescent="0.25">
      <c r="A4" s="60"/>
      <c r="B4" s="3">
        <v>1102</v>
      </c>
      <c r="C4" s="4" t="s">
        <v>108</v>
      </c>
      <c r="D4" s="3" t="s">
        <v>107</v>
      </c>
      <c r="E4" s="60"/>
      <c r="F4" s="5">
        <v>266.03134971428568</v>
      </c>
      <c r="G4" s="5">
        <v>1089.0392748888889</v>
      </c>
      <c r="H4" s="5">
        <v>15088.96</v>
      </c>
      <c r="I4" s="5">
        <v>13971.259259259259</v>
      </c>
      <c r="J4" s="5">
        <v>14338.48</v>
      </c>
      <c r="K4" s="5">
        <v>750.48</v>
      </c>
      <c r="L4" s="5">
        <v>0</v>
      </c>
      <c r="M4" s="6">
        <v>997</v>
      </c>
      <c r="N4" s="5">
        <v>823.00792517460332</v>
      </c>
      <c r="O4" s="60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2794.12</v>
      </c>
      <c r="W4" s="5">
        <v>232.58461851851851</v>
      </c>
      <c r="X4" s="5">
        <v>2587.1481481481478</v>
      </c>
      <c r="Y4" s="5">
        <v>0</v>
      </c>
      <c r="Z4" s="5">
        <v>2721.37</v>
      </c>
      <c r="AA4" s="5">
        <v>72.75</v>
      </c>
      <c r="AB4" s="5">
        <v>4229.6499999999996</v>
      </c>
      <c r="AC4" s="5">
        <v>293.7256944444444</v>
      </c>
      <c r="AD4" s="5">
        <v>3916.3425925925922</v>
      </c>
      <c r="AE4" s="5">
        <v>0</v>
      </c>
      <c r="AF4" s="5">
        <v>4102.2299999999996</v>
      </c>
      <c r="AG4" s="5">
        <v>127.42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8065.1900000000014</v>
      </c>
      <c r="BA4" s="5">
        <v>373.38842592592601</v>
      </c>
      <c r="BB4" s="5">
        <v>7467.7685185185182</v>
      </c>
      <c r="BC4" s="5">
        <v>0</v>
      </c>
      <c r="BD4" s="5">
        <v>7514.88</v>
      </c>
      <c r="BE4" s="5">
        <v>550.30999999999995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60"/>
      <c r="BM4" s="6">
        <v>0</v>
      </c>
      <c r="BN4" s="6">
        <v>88</v>
      </c>
      <c r="BO4" s="6">
        <v>237</v>
      </c>
      <c r="BP4" s="6">
        <v>0</v>
      </c>
      <c r="BQ4" s="6">
        <v>0</v>
      </c>
      <c r="BR4" s="6">
        <v>0</v>
      </c>
      <c r="BS4" s="6">
        <v>672</v>
      </c>
      <c r="BT4" s="6">
        <v>0</v>
      </c>
      <c r="BU4" s="60"/>
      <c r="BV4" s="5">
        <v>899.6987388888889</v>
      </c>
      <c r="BW4" s="5">
        <v>189.34053599999999</v>
      </c>
      <c r="BX4" s="5">
        <v>0</v>
      </c>
      <c r="BY4" s="60"/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20</v>
      </c>
      <c r="CF4" s="5">
        <v>34.88095238095238</v>
      </c>
      <c r="CG4" s="5">
        <v>5</v>
      </c>
      <c r="CH4" s="5">
        <v>0</v>
      </c>
      <c r="CI4" s="5">
        <v>202.19206399999999</v>
      </c>
      <c r="CJ4" s="5">
        <v>3.958333333333333</v>
      </c>
      <c r="CK4" s="5">
        <v>266.03134971428568</v>
      </c>
      <c r="CL4" s="5">
        <v>0</v>
      </c>
      <c r="CM4" s="5">
        <v>0</v>
      </c>
      <c r="CN4" s="5">
        <v>0</v>
      </c>
      <c r="CO4" s="5">
        <v>0</v>
      </c>
      <c r="CP4" s="60"/>
      <c r="CQ4" s="4"/>
    </row>
    <row r="5" spans="1:95" ht="18.95" customHeight="1" x14ac:dyDescent="0.25">
      <c r="A5" s="60"/>
      <c r="B5" s="3">
        <v>1103</v>
      </c>
      <c r="C5" s="4" t="s">
        <v>109</v>
      </c>
      <c r="D5" s="3" t="s">
        <v>107</v>
      </c>
      <c r="E5" s="60"/>
      <c r="F5" s="5">
        <v>609.00890571428579</v>
      </c>
      <c r="G5" s="5">
        <v>2087.3067191851851</v>
      </c>
      <c r="H5" s="5">
        <v>40684.300000000003</v>
      </c>
      <c r="I5" s="5">
        <v>37670.648148148153</v>
      </c>
      <c r="J5" s="5">
        <v>38341.54</v>
      </c>
      <c r="K5" s="5">
        <v>2342.7600000000002</v>
      </c>
      <c r="L5" s="5">
        <v>0</v>
      </c>
      <c r="M5" s="6">
        <v>2321</v>
      </c>
      <c r="N5" s="5">
        <v>1478.297813470899</v>
      </c>
      <c r="O5" s="60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9476.34</v>
      </c>
      <c r="W5" s="5">
        <v>788.8175611111111</v>
      </c>
      <c r="X5" s="5">
        <v>8774.3888888888887</v>
      </c>
      <c r="Y5" s="5">
        <v>0</v>
      </c>
      <c r="Z5" s="5">
        <v>8692.56</v>
      </c>
      <c r="AA5" s="5">
        <v>783.78</v>
      </c>
      <c r="AB5" s="5">
        <v>24341.61</v>
      </c>
      <c r="AC5" s="5">
        <v>500</v>
      </c>
      <c r="AD5" s="5">
        <v>22538.527777777781</v>
      </c>
      <c r="AE5" s="5">
        <v>0</v>
      </c>
      <c r="AF5" s="5">
        <v>23358.36</v>
      </c>
      <c r="AG5" s="5">
        <v>983.25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6866.35</v>
      </c>
      <c r="BA5" s="5">
        <v>317.88657407407408</v>
      </c>
      <c r="BB5" s="5">
        <v>6357.7314814814818</v>
      </c>
      <c r="BC5" s="5">
        <v>0</v>
      </c>
      <c r="BD5" s="5">
        <v>6290.62</v>
      </c>
      <c r="BE5" s="5">
        <v>575.73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60"/>
      <c r="BM5" s="6">
        <v>0</v>
      </c>
      <c r="BN5" s="6">
        <v>277</v>
      </c>
      <c r="BO5" s="6">
        <v>1594</v>
      </c>
      <c r="BP5" s="6">
        <v>0</v>
      </c>
      <c r="BQ5" s="6">
        <v>0</v>
      </c>
      <c r="BR5" s="6">
        <v>0</v>
      </c>
      <c r="BS5" s="6">
        <v>450</v>
      </c>
      <c r="BT5" s="6">
        <v>0</v>
      </c>
      <c r="BU5" s="60"/>
      <c r="BV5" s="5">
        <v>1606.7041351851849</v>
      </c>
      <c r="BW5" s="5">
        <v>480.60258399999998</v>
      </c>
      <c r="BX5" s="5">
        <v>0</v>
      </c>
      <c r="BY5" s="60"/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20</v>
      </c>
      <c r="CF5" s="5">
        <v>34.88095238095238</v>
      </c>
      <c r="CG5" s="5">
        <v>5</v>
      </c>
      <c r="CH5" s="5">
        <v>0</v>
      </c>
      <c r="CI5" s="5">
        <v>545.16962000000001</v>
      </c>
      <c r="CJ5" s="5">
        <v>3.958333333333333</v>
      </c>
      <c r="CK5" s="5">
        <v>609.00890571428579</v>
      </c>
      <c r="CL5" s="5">
        <v>0</v>
      </c>
      <c r="CM5" s="5">
        <v>0</v>
      </c>
      <c r="CN5" s="5">
        <v>0</v>
      </c>
      <c r="CO5" s="5">
        <v>0</v>
      </c>
      <c r="CP5" s="60"/>
      <c r="CQ5" s="4"/>
    </row>
    <row r="6" spans="1:95" ht="18.95" customHeight="1" x14ac:dyDescent="0.25">
      <c r="A6" s="60"/>
      <c r="B6" s="3">
        <v>1104</v>
      </c>
      <c r="C6" s="4" t="s">
        <v>110</v>
      </c>
      <c r="D6" s="3" t="s">
        <v>107</v>
      </c>
      <c r="E6" s="60"/>
      <c r="F6" s="5">
        <v>1146.101541714286</v>
      </c>
      <c r="G6" s="5">
        <v>5721.0395154074067</v>
      </c>
      <c r="H6" s="5">
        <v>80765.84</v>
      </c>
      <c r="I6" s="5">
        <v>74783.185185185182</v>
      </c>
      <c r="J6" s="5">
        <v>74898.45</v>
      </c>
      <c r="K6" s="5">
        <v>5867.39</v>
      </c>
      <c r="L6" s="5">
        <v>0</v>
      </c>
      <c r="M6" s="6">
        <v>3532</v>
      </c>
      <c r="N6" s="5">
        <v>4574.9379736931214</v>
      </c>
      <c r="O6" s="60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28436.04</v>
      </c>
      <c r="W6" s="5">
        <v>2367.0370333333331</v>
      </c>
      <c r="X6" s="5">
        <v>26329.666666666661</v>
      </c>
      <c r="Y6" s="5">
        <v>0</v>
      </c>
      <c r="Z6" s="5">
        <v>26315.35</v>
      </c>
      <c r="AA6" s="5">
        <v>2120.69</v>
      </c>
      <c r="AB6" s="5">
        <v>22</v>
      </c>
      <c r="AC6" s="5">
        <v>1.5277777777777779</v>
      </c>
      <c r="AD6" s="5">
        <v>20.37037037037037</v>
      </c>
      <c r="AE6" s="5">
        <v>0</v>
      </c>
      <c r="AF6" s="5">
        <v>22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39928.28</v>
      </c>
      <c r="AO6" s="5">
        <v>2587.9440740740738</v>
      </c>
      <c r="AP6" s="5">
        <v>36970.629629629628</v>
      </c>
      <c r="AQ6" s="5">
        <v>0</v>
      </c>
      <c r="AR6" s="5">
        <v>37042.959999999999</v>
      </c>
      <c r="AS6" s="5">
        <v>2885.32</v>
      </c>
      <c r="AT6" s="5">
        <v>18.2</v>
      </c>
      <c r="AU6" s="5">
        <v>1.2638888888888891</v>
      </c>
      <c r="AV6" s="5">
        <v>16.851851851851851</v>
      </c>
      <c r="AW6" s="5">
        <v>0</v>
      </c>
      <c r="AX6" s="5">
        <v>18.2</v>
      </c>
      <c r="AY6" s="5">
        <v>0</v>
      </c>
      <c r="AZ6" s="5">
        <v>12361.32</v>
      </c>
      <c r="BA6" s="5">
        <v>572.2833333333333</v>
      </c>
      <c r="BB6" s="5">
        <v>11445.66666666667</v>
      </c>
      <c r="BC6" s="5">
        <v>0</v>
      </c>
      <c r="BD6" s="5">
        <v>11499.94</v>
      </c>
      <c r="BE6" s="5">
        <v>861.38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60"/>
      <c r="BM6" s="6">
        <v>0</v>
      </c>
      <c r="BN6" s="6">
        <v>696</v>
      </c>
      <c r="BO6" s="6">
        <v>1</v>
      </c>
      <c r="BP6" s="6">
        <v>0</v>
      </c>
      <c r="BQ6" s="6">
        <v>2192</v>
      </c>
      <c r="BR6" s="6">
        <v>1</v>
      </c>
      <c r="BS6" s="6">
        <v>642</v>
      </c>
      <c r="BT6" s="6">
        <v>0</v>
      </c>
      <c r="BU6" s="60"/>
      <c r="BV6" s="5">
        <v>5530.0561074074067</v>
      </c>
      <c r="BW6" s="5">
        <v>190.983408</v>
      </c>
      <c r="BX6" s="5">
        <v>0</v>
      </c>
      <c r="BY6" s="60"/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20</v>
      </c>
      <c r="CF6" s="5">
        <v>34.88095238095238</v>
      </c>
      <c r="CG6" s="5">
        <v>5</v>
      </c>
      <c r="CH6" s="5">
        <v>0</v>
      </c>
      <c r="CI6" s="5">
        <v>1082.262256</v>
      </c>
      <c r="CJ6" s="5">
        <v>3.958333333333333</v>
      </c>
      <c r="CK6" s="5">
        <v>1146.101541714286</v>
      </c>
      <c r="CL6" s="5">
        <v>0</v>
      </c>
      <c r="CM6" s="5">
        <v>0</v>
      </c>
      <c r="CN6" s="5">
        <v>0</v>
      </c>
      <c r="CO6" s="5">
        <v>0</v>
      </c>
      <c r="CP6" s="60"/>
      <c r="CQ6" s="4"/>
    </row>
    <row r="7" spans="1:95" ht="18.95" customHeight="1" x14ac:dyDescent="0.25">
      <c r="A7" s="60"/>
      <c r="B7" s="3">
        <v>1105</v>
      </c>
      <c r="C7" s="4" t="s">
        <v>111</v>
      </c>
      <c r="D7" s="3" t="s">
        <v>107</v>
      </c>
      <c r="E7" s="60"/>
      <c r="F7" s="5">
        <v>902.25262171428574</v>
      </c>
      <c r="G7" s="5">
        <v>1183.7124872222221</v>
      </c>
      <c r="H7" s="5">
        <v>17792.04</v>
      </c>
      <c r="I7" s="5">
        <v>16474.111111111109</v>
      </c>
      <c r="J7" s="5">
        <v>16376.32</v>
      </c>
      <c r="K7" s="5">
        <v>1415.72</v>
      </c>
      <c r="L7" s="5">
        <v>0</v>
      </c>
      <c r="M7" s="6">
        <v>719</v>
      </c>
      <c r="N7" s="5">
        <v>281.45986550793629</v>
      </c>
      <c r="O7" s="60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3992.19</v>
      </c>
      <c r="W7" s="5">
        <v>332.31285277777778</v>
      </c>
      <c r="X7" s="5">
        <v>3696.4722222222222</v>
      </c>
      <c r="Y7" s="5">
        <v>0</v>
      </c>
      <c r="Z7" s="5">
        <v>3828.45</v>
      </c>
      <c r="AA7" s="5">
        <v>163.74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13799.85</v>
      </c>
      <c r="BA7" s="5">
        <v>638.88194444444446</v>
      </c>
      <c r="BB7" s="5">
        <v>12777.638888888891</v>
      </c>
      <c r="BC7" s="5">
        <v>0</v>
      </c>
      <c r="BD7" s="5">
        <v>12547.87</v>
      </c>
      <c r="BE7" s="5">
        <v>1251.98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60"/>
      <c r="BM7" s="6">
        <v>0</v>
      </c>
      <c r="BN7" s="6">
        <v>108</v>
      </c>
      <c r="BO7" s="6">
        <v>0</v>
      </c>
      <c r="BP7" s="6">
        <v>0</v>
      </c>
      <c r="BQ7" s="6">
        <v>0</v>
      </c>
      <c r="BR7" s="6">
        <v>0</v>
      </c>
      <c r="BS7" s="6">
        <v>611</v>
      </c>
      <c r="BT7" s="6">
        <v>0</v>
      </c>
      <c r="BU7" s="60"/>
      <c r="BV7" s="5">
        <v>971.19479722222218</v>
      </c>
      <c r="BW7" s="5">
        <v>212.51768999999999</v>
      </c>
      <c r="BX7" s="5">
        <v>0</v>
      </c>
      <c r="BY7" s="60"/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20</v>
      </c>
      <c r="CF7" s="5">
        <v>34.88095238095238</v>
      </c>
      <c r="CG7" s="5">
        <v>5</v>
      </c>
      <c r="CH7" s="5">
        <v>600</v>
      </c>
      <c r="CI7" s="5">
        <v>238.41333599999999</v>
      </c>
      <c r="CJ7" s="5">
        <v>3.958333333333333</v>
      </c>
      <c r="CK7" s="5">
        <v>902.25262171428574</v>
      </c>
      <c r="CL7" s="5">
        <v>0</v>
      </c>
      <c r="CM7" s="5">
        <v>0</v>
      </c>
      <c r="CN7" s="5">
        <v>0</v>
      </c>
      <c r="CO7" s="5">
        <v>0</v>
      </c>
      <c r="CP7" s="60"/>
      <c r="CQ7" s="4"/>
    </row>
    <row r="8" spans="1:95" ht="18.95" customHeight="1" x14ac:dyDescent="0.25">
      <c r="A8" s="60"/>
      <c r="B8" s="3">
        <v>1106</v>
      </c>
      <c r="C8" s="4" t="s">
        <v>185</v>
      </c>
      <c r="D8" s="3" t="s">
        <v>107</v>
      </c>
      <c r="E8" s="60"/>
      <c r="F8" s="5">
        <v>1255.4452237142859</v>
      </c>
      <c r="G8" s="5">
        <v>4042.6273575185178</v>
      </c>
      <c r="H8" s="5">
        <v>59075.069999999992</v>
      </c>
      <c r="I8" s="5">
        <v>54699.138888888883</v>
      </c>
      <c r="J8" s="5">
        <v>53690.149999999987</v>
      </c>
      <c r="K8" s="5">
        <v>5384.92</v>
      </c>
      <c r="L8" s="5">
        <v>0</v>
      </c>
      <c r="M8" s="6">
        <v>2399</v>
      </c>
      <c r="N8" s="5">
        <v>2787.1821338042319</v>
      </c>
      <c r="O8" s="60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18455.509999999998</v>
      </c>
      <c r="W8" s="5">
        <v>1536.250323148148</v>
      </c>
      <c r="X8" s="5">
        <v>17088.435185185179</v>
      </c>
      <c r="Y8" s="5">
        <v>0</v>
      </c>
      <c r="Z8" s="5">
        <v>16896.41</v>
      </c>
      <c r="AA8" s="5">
        <v>1559.1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96.4</v>
      </c>
      <c r="AO8" s="5">
        <v>6.2481481481481476</v>
      </c>
      <c r="AP8" s="5">
        <v>89.259259259259252</v>
      </c>
      <c r="AQ8" s="5">
        <v>0</v>
      </c>
      <c r="AR8" s="5">
        <v>96.4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40523.160000000003</v>
      </c>
      <c r="BA8" s="5">
        <v>1876.0722222222221</v>
      </c>
      <c r="BB8" s="5">
        <v>37521.444444444438</v>
      </c>
      <c r="BC8" s="5">
        <v>0</v>
      </c>
      <c r="BD8" s="5">
        <v>36697.339999999997</v>
      </c>
      <c r="BE8" s="5">
        <v>3825.82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60"/>
      <c r="BM8" s="6">
        <v>0</v>
      </c>
      <c r="BN8" s="6">
        <v>413</v>
      </c>
      <c r="BO8" s="6">
        <v>0</v>
      </c>
      <c r="BP8" s="6">
        <v>0</v>
      </c>
      <c r="BQ8" s="6">
        <v>4</v>
      </c>
      <c r="BR8" s="6">
        <v>0</v>
      </c>
      <c r="BS8" s="6">
        <v>1982</v>
      </c>
      <c r="BT8" s="6">
        <v>0</v>
      </c>
      <c r="BU8" s="60"/>
      <c r="BV8" s="5">
        <v>3418.5706935185181</v>
      </c>
      <c r="BW8" s="5">
        <v>624.05666399999996</v>
      </c>
      <c r="BX8" s="5">
        <v>0</v>
      </c>
      <c r="BY8" s="60"/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20</v>
      </c>
      <c r="CF8" s="5">
        <v>34.88095238095238</v>
      </c>
      <c r="CG8" s="5">
        <v>5</v>
      </c>
      <c r="CH8" s="5">
        <v>400</v>
      </c>
      <c r="CI8" s="5">
        <v>791.60593799999992</v>
      </c>
      <c r="CJ8" s="5">
        <v>3.958333333333333</v>
      </c>
      <c r="CK8" s="5">
        <v>1255.4452237142859</v>
      </c>
      <c r="CL8" s="5">
        <v>0</v>
      </c>
      <c r="CM8" s="5">
        <v>0</v>
      </c>
      <c r="CN8" s="5">
        <v>0</v>
      </c>
      <c r="CO8" s="5">
        <v>0</v>
      </c>
      <c r="CP8" s="60"/>
      <c r="CQ8" s="4"/>
    </row>
    <row r="9" spans="1:95" ht="18.95" customHeight="1" x14ac:dyDescent="0.25">
      <c r="A9" s="60"/>
      <c r="B9" s="3">
        <v>1107</v>
      </c>
      <c r="C9" s="4" t="s">
        <v>113</v>
      </c>
      <c r="D9" s="3" t="s">
        <v>107</v>
      </c>
      <c r="E9" s="60"/>
      <c r="F9" s="5">
        <v>559.77315171428575</v>
      </c>
      <c r="G9" s="5">
        <v>2585.0258629999998</v>
      </c>
      <c r="H9" s="5">
        <v>37009.99</v>
      </c>
      <c r="I9" s="5">
        <v>34268.509259259263</v>
      </c>
      <c r="J9" s="5">
        <v>34813.14</v>
      </c>
      <c r="K9" s="5">
        <v>2196.85</v>
      </c>
      <c r="L9" s="5">
        <v>0</v>
      </c>
      <c r="M9" s="6">
        <v>2294</v>
      </c>
      <c r="N9" s="5">
        <v>2025.252711285714</v>
      </c>
      <c r="O9" s="60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13972.27</v>
      </c>
      <c r="W9" s="5">
        <v>1163.0621046296301</v>
      </c>
      <c r="X9" s="5">
        <v>12937.287037037029</v>
      </c>
      <c r="Y9" s="5">
        <v>0</v>
      </c>
      <c r="Z9" s="5">
        <v>13363.22</v>
      </c>
      <c r="AA9" s="5">
        <v>609.04999999999995</v>
      </c>
      <c r="AB9" s="5">
        <v>26.86</v>
      </c>
      <c r="AC9" s="5">
        <v>1.8652777777777769</v>
      </c>
      <c r="AD9" s="5">
        <v>24.87037037037037</v>
      </c>
      <c r="AE9" s="5">
        <v>0</v>
      </c>
      <c r="AF9" s="5">
        <v>18.96</v>
      </c>
      <c r="AG9" s="5">
        <v>7.9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23010.86</v>
      </c>
      <c r="BA9" s="5">
        <v>1065.317592592593</v>
      </c>
      <c r="BB9" s="5">
        <v>21306.35185185185</v>
      </c>
      <c r="BC9" s="5">
        <v>0</v>
      </c>
      <c r="BD9" s="5">
        <v>21430.959999999999</v>
      </c>
      <c r="BE9" s="5">
        <v>1579.9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60"/>
      <c r="BM9" s="6">
        <v>0</v>
      </c>
      <c r="BN9" s="6">
        <v>514</v>
      </c>
      <c r="BO9" s="6">
        <v>2</v>
      </c>
      <c r="BP9" s="6">
        <v>0</v>
      </c>
      <c r="BQ9" s="6">
        <v>0</v>
      </c>
      <c r="BR9" s="6">
        <v>0</v>
      </c>
      <c r="BS9" s="6">
        <v>1778</v>
      </c>
      <c r="BT9" s="6">
        <v>0</v>
      </c>
      <c r="BU9" s="60"/>
      <c r="BV9" s="5">
        <v>2230.2449750000001</v>
      </c>
      <c r="BW9" s="5">
        <v>354.780888</v>
      </c>
      <c r="BX9" s="5">
        <v>0</v>
      </c>
      <c r="BY9" s="60"/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20</v>
      </c>
      <c r="CF9" s="5">
        <v>34.88095238095238</v>
      </c>
      <c r="CG9" s="5">
        <v>5</v>
      </c>
      <c r="CH9" s="5">
        <v>0</v>
      </c>
      <c r="CI9" s="5">
        <v>495.93386600000002</v>
      </c>
      <c r="CJ9" s="5">
        <v>3.958333333333333</v>
      </c>
      <c r="CK9" s="5">
        <v>559.77315171428575</v>
      </c>
      <c r="CL9" s="5">
        <v>0</v>
      </c>
      <c r="CM9" s="5">
        <v>0</v>
      </c>
      <c r="CN9" s="5">
        <v>0</v>
      </c>
      <c r="CO9" s="5">
        <v>0</v>
      </c>
      <c r="CP9" s="60"/>
      <c r="CQ9" s="4"/>
    </row>
    <row r="10" spans="1:95" ht="18.95" customHeight="1" x14ac:dyDescent="0.25">
      <c r="A10" s="60"/>
      <c r="B10" s="3">
        <v>1108</v>
      </c>
      <c r="C10" s="4" t="s">
        <v>114</v>
      </c>
      <c r="D10" s="3" t="s">
        <v>107</v>
      </c>
      <c r="E10" s="60"/>
      <c r="F10" s="5">
        <v>634.83247171428582</v>
      </c>
      <c r="G10" s="5">
        <v>1821.357261037037</v>
      </c>
      <c r="H10" s="5">
        <v>26939.79</v>
      </c>
      <c r="I10" s="5">
        <v>24944.25</v>
      </c>
      <c r="J10" s="5">
        <v>25319.45</v>
      </c>
      <c r="K10" s="5">
        <v>1620.34</v>
      </c>
      <c r="L10" s="5">
        <v>0</v>
      </c>
      <c r="M10" s="6">
        <v>1718</v>
      </c>
      <c r="N10" s="5">
        <v>1186.524789322752</v>
      </c>
      <c r="O10" s="60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7552.58</v>
      </c>
      <c r="W10" s="5">
        <v>628.68235370370371</v>
      </c>
      <c r="X10" s="5">
        <v>6993.1296296296287</v>
      </c>
      <c r="Y10" s="5">
        <v>0</v>
      </c>
      <c r="Z10" s="5">
        <v>6974.94</v>
      </c>
      <c r="AA10" s="5">
        <v>577.64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19229.810000000001</v>
      </c>
      <c r="BA10" s="5">
        <v>890.26898148148166</v>
      </c>
      <c r="BB10" s="5">
        <v>17805.379629629631</v>
      </c>
      <c r="BC10" s="5">
        <v>0</v>
      </c>
      <c r="BD10" s="5">
        <v>18201.11</v>
      </c>
      <c r="BE10" s="5">
        <v>1028.7</v>
      </c>
      <c r="BF10" s="5">
        <v>157.4</v>
      </c>
      <c r="BG10" s="5">
        <v>6.2668518518518512</v>
      </c>
      <c r="BH10" s="5">
        <v>145.7407407407407</v>
      </c>
      <c r="BI10" s="5">
        <v>0</v>
      </c>
      <c r="BJ10" s="5">
        <v>143.4</v>
      </c>
      <c r="BK10" s="5">
        <v>14</v>
      </c>
      <c r="BL10" s="60"/>
      <c r="BM10" s="6">
        <v>0</v>
      </c>
      <c r="BN10" s="6">
        <v>357</v>
      </c>
      <c r="BO10" s="6">
        <v>0</v>
      </c>
      <c r="BP10" s="6">
        <v>0</v>
      </c>
      <c r="BQ10" s="6">
        <v>0</v>
      </c>
      <c r="BR10" s="6">
        <v>0</v>
      </c>
      <c r="BS10" s="6">
        <v>1346</v>
      </c>
      <c r="BT10" s="6">
        <v>15</v>
      </c>
      <c r="BU10" s="60"/>
      <c r="BV10" s="5">
        <v>1525.2181870370371</v>
      </c>
      <c r="BW10" s="5">
        <v>296.13907400000011</v>
      </c>
      <c r="BX10" s="5">
        <v>0</v>
      </c>
      <c r="BY10" s="60"/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20</v>
      </c>
      <c r="CF10" s="5">
        <v>34.88095238095238</v>
      </c>
      <c r="CG10" s="5">
        <v>5</v>
      </c>
      <c r="CH10" s="5">
        <v>210</v>
      </c>
      <c r="CI10" s="5">
        <v>360.99318599999998</v>
      </c>
      <c r="CJ10" s="5">
        <v>3.958333333333333</v>
      </c>
      <c r="CK10" s="5">
        <v>634.83247171428582</v>
      </c>
      <c r="CL10" s="5">
        <v>0</v>
      </c>
      <c r="CM10" s="5">
        <v>0</v>
      </c>
      <c r="CN10" s="5">
        <v>0</v>
      </c>
      <c r="CO10" s="5">
        <v>0</v>
      </c>
      <c r="CP10" s="60"/>
      <c r="CQ10" s="4"/>
    </row>
    <row r="11" spans="1:95" ht="18.95" customHeight="1" x14ac:dyDescent="0.25">
      <c r="A11" s="60"/>
      <c r="B11" s="3">
        <v>1109</v>
      </c>
      <c r="C11" s="4" t="s">
        <v>115</v>
      </c>
      <c r="D11" s="3" t="s">
        <v>107</v>
      </c>
      <c r="E11" s="60"/>
      <c r="F11" s="5">
        <v>555.86030171428581</v>
      </c>
      <c r="G11" s="5">
        <v>494.41648566666669</v>
      </c>
      <c r="H11" s="5">
        <v>6867.24</v>
      </c>
      <c r="I11" s="5">
        <v>6358.5555555555547</v>
      </c>
      <c r="J11" s="5">
        <v>6568.88</v>
      </c>
      <c r="K11" s="5">
        <v>298.36</v>
      </c>
      <c r="L11" s="5">
        <v>0</v>
      </c>
      <c r="M11" s="6">
        <v>500</v>
      </c>
      <c r="N11" s="5">
        <v>-61.443816047619123</v>
      </c>
      <c r="O11" s="60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3283.13</v>
      </c>
      <c r="W11" s="5">
        <v>273.2901731481482</v>
      </c>
      <c r="X11" s="5">
        <v>3039.9351851851852</v>
      </c>
      <c r="Y11" s="5">
        <v>0</v>
      </c>
      <c r="Z11" s="5">
        <v>3118.28</v>
      </c>
      <c r="AA11" s="5">
        <v>164.85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3584.11</v>
      </c>
      <c r="BA11" s="5">
        <v>165.9310185185185</v>
      </c>
      <c r="BB11" s="5">
        <v>3318.62037037037</v>
      </c>
      <c r="BC11" s="5">
        <v>0</v>
      </c>
      <c r="BD11" s="5">
        <v>3450.6</v>
      </c>
      <c r="BE11" s="5">
        <v>133.51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60"/>
      <c r="BM11" s="6">
        <v>0</v>
      </c>
      <c r="BN11" s="6">
        <v>141</v>
      </c>
      <c r="BO11" s="6">
        <v>0</v>
      </c>
      <c r="BP11" s="6">
        <v>0</v>
      </c>
      <c r="BQ11" s="6">
        <v>0</v>
      </c>
      <c r="BR11" s="6">
        <v>0</v>
      </c>
      <c r="BS11" s="6">
        <v>359</v>
      </c>
      <c r="BT11" s="6">
        <v>0</v>
      </c>
      <c r="BU11" s="60"/>
      <c r="BV11" s="5">
        <v>439.2211916666667</v>
      </c>
      <c r="BW11" s="5">
        <v>55.195293999999997</v>
      </c>
      <c r="BX11" s="5">
        <v>0</v>
      </c>
      <c r="BY11" s="60"/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20</v>
      </c>
      <c r="CF11" s="5">
        <v>34.88095238095238</v>
      </c>
      <c r="CG11" s="5">
        <v>5</v>
      </c>
      <c r="CH11" s="5">
        <v>400</v>
      </c>
      <c r="CI11" s="5">
        <v>92.021016000000003</v>
      </c>
      <c r="CJ11" s="5">
        <v>3.958333333333333</v>
      </c>
      <c r="CK11" s="5">
        <v>555.86030171428581</v>
      </c>
      <c r="CL11" s="5">
        <v>0</v>
      </c>
      <c r="CM11" s="5">
        <v>0</v>
      </c>
      <c r="CN11" s="5">
        <v>0</v>
      </c>
      <c r="CO11" s="5">
        <v>0</v>
      </c>
      <c r="CP11" s="60"/>
      <c r="CQ11" s="4"/>
    </row>
    <row r="12" spans="1:95" ht="18.95" customHeight="1" x14ac:dyDescent="0.25">
      <c r="A12" s="60"/>
      <c r="B12" s="3">
        <v>1110</v>
      </c>
      <c r="C12" s="4" t="s">
        <v>116</v>
      </c>
      <c r="D12" s="3" t="s">
        <v>107</v>
      </c>
      <c r="E12" s="60"/>
      <c r="F12" s="5">
        <v>733.27437971428583</v>
      </c>
      <c r="G12" s="5">
        <v>895.37776718518512</v>
      </c>
      <c r="H12" s="5">
        <v>12644.41</v>
      </c>
      <c r="I12" s="5">
        <v>11707.78703703704</v>
      </c>
      <c r="J12" s="5">
        <v>10686.85</v>
      </c>
      <c r="K12" s="5">
        <v>1957.56</v>
      </c>
      <c r="L12" s="5">
        <v>0</v>
      </c>
      <c r="M12" s="6">
        <v>958</v>
      </c>
      <c r="N12" s="5">
        <v>162.10338747089929</v>
      </c>
      <c r="O12" s="60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5350.08</v>
      </c>
      <c r="W12" s="5">
        <v>445.3446222222222</v>
      </c>
      <c r="X12" s="5">
        <v>4953.7777777777774</v>
      </c>
      <c r="Y12" s="5">
        <v>0</v>
      </c>
      <c r="Z12" s="5">
        <v>4403.2700000000004</v>
      </c>
      <c r="AA12" s="5">
        <v>946.81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7294.33</v>
      </c>
      <c r="BA12" s="5">
        <v>337.700462962963</v>
      </c>
      <c r="BB12" s="5">
        <v>6754.0092592592591</v>
      </c>
      <c r="BC12" s="5">
        <v>0</v>
      </c>
      <c r="BD12" s="5">
        <v>6283.58</v>
      </c>
      <c r="BE12" s="5">
        <v>1010.75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60"/>
      <c r="BM12" s="6">
        <v>0</v>
      </c>
      <c r="BN12" s="6">
        <v>193</v>
      </c>
      <c r="BO12" s="6">
        <v>0</v>
      </c>
      <c r="BP12" s="6">
        <v>0</v>
      </c>
      <c r="BQ12" s="6">
        <v>0</v>
      </c>
      <c r="BR12" s="6">
        <v>0</v>
      </c>
      <c r="BS12" s="6">
        <v>765</v>
      </c>
      <c r="BT12" s="6">
        <v>0</v>
      </c>
      <c r="BU12" s="60"/>
      <c r="BV12" s="5">
        <v>783.04508518518514</v>
      </c>
      <c r="BW12" s="5">
        <v>112.33268200000001</v>
      </c>
      <c r="BX12" s="5">
        <v>0</v>
      </c>
      <c r="BY12" s="60"/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20</v>
      </c>
      <c r="CF12" s="5">
        <v>34.88095238095238</v>
      </c>
      <c r="CG12" s="5">
        <v>5</v>
      </c>
      <c r="CH12" s="5">
        <v>500</v>
      </c>
      <c r="CI12" s="5">
        <v>169.43509399999999</v>
      </c>
      <c r="CJ12" s="5">
        <v>3.958333333333333</v>
      </c>
      <c r="CK12" s="5">
        <v>733.27437971428583</v>
      </c>
      <c r="CL12" s="5">
        <v>0</v>
      </c>
      <c r="CM12" s="5">
        <v>0</v>
      </c>
      <c r="CN12" s="5">
        <v>0</v>
      </c>
      <c r="CO12" s="5">
        <v>0</v>
      </c>
      <c r="CP12" s="60"/>
      <c r="CQ12" s="4"/>
    </row>
    <row r="13" spans="1:95" ht="18.95" customHeight="1" x14ac:dyDescent="0.25">
      <c r="A13" s="60"/>
      <c r="B13" s="3">
        <v>1111</v>
      </c>
      <c r="C13" s="4" t="s">
        <v>117</v>
      </c>
      <c r="D13" s="3" t="s">
        <v>107</v>
      </c>
      <c r="E13" s="60"/>
      <c r="F13" s="5">
        <v>369.18778971428571</v>
      </c>
      <c r="G13" s="5">
        <v>3059.579624</v>
      </c>
      <c r="H13" s="5">
        <v>7115.5599999999986</v>
      </c>
      <c r="I13" s="5">
        <v>6588.4814814814808</v>
      </c>
      <c r="J13" s="5">
        <v>6555.86</v>
      </c>
      <c r="K13" s="5">
        <v>559.70000000000005</v>
      </c>
      <c r="L13" s="5">
        <v>0</v>
      </c>
      <c r="M13" s="6">
        <v>437</v>
      </c>
      <c r="N13" s="5">
        <v>2690.3918342857141</v>
      </c>
      <c r="O13" s="60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7115.5599999999986</v>
      </c>
      <c r="BA13" s="5">
        <v>2950</v>
      </c>
      <c r="BB13" s="5">
        <v>6588.4814814814808</v>
      </c>
      <c r="BC13" s="5">
        <v>0</v>
      </c>
      <c r="BD13" s="5">
        <v>6555.86</v>
      </c>
      <c r="BE13" s="5">
        <v>559.70000000000005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0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437</v>
      </c>
      <c r="BT13" s="6">
        <v>0</v>
      </c>
      <c r="BU13" s="60"/>
      <c r="BV13" s="5">
        <v>2950</v>
      </c>
      <c r="BW13" s="5">
        <v>109.579624</v>
      </c>
      <c r="BX13" s="5">
        <v>0</v>
      </c>
      <c r="BY13" s="60"/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20</v>
      </c>
      <c r="CF13" s="5">
        <v>34.88095238095238</v>
      </c>
      <c r="CG13" s="5">
        <v>5</v>
      </c>
      <c r="CH13" s="5">
        <v>210</v>
      </c>
      <c r="CI13" s="5">
        <v>95.348503999999991</v>
      </c>
      <c r="CJ13" s="5">
        <v>3.958333333333333</v>
      </c>
      <c r="CK13" s="5">
        <v>369.18778971428571</v>
      </c>
      <c r="CL13" s="5">
        <v>0</v>
      </c>
      <c r="CM13" s="5">
        <v>0</v>
      </c>
      <c r="CN13" s="5">
        <v>0</v>
      </c>
      <c r="CO13" s="5">
        <v>0</v>
      </c>
      <c r="CP13" s="60"/>
      <c r="CQ13" s="4"/>
    </row>
    <row r="14" spans="1:95" ht="18.95" customHeight="1" x14ac:dyDescent="0.25">
      <c r="A14" s="60"/>
      <c r="B14" s="3">
        <v>1112</v>
      </c>
      <c r="C14" s="4" t="s">
        <v>118</v>
      </c>
      <c r="D14" s="3" t="s">
        <v>107</v>
      </c>
      <c r="E14" s="60"/>
      <c r="F14" s="5">
        <v>422.45922171428577</v>
      </c>
      <c r="G14" s="5">
        <v>3645.339038814815</v>
      </c>
      <c r="H14" s="5">
        <v>11091.04</v>
      </c>
      <c r="I14" s="5">
        <v>10269.48148148148</v>
      </c>
      <c r="J14" s="5">
        <v>9911.9500000000007</v>
      </c>
      <c r="K14" s="5">
        <v>1179.0899999999999</v>
      </c>
      <c r="L14" s="5">
        <v>0</v>
      </c>
      <c r="M14" s="6">
        <v>474</v>
      </c>
      <c r="N14" s="5">
        <v>3222.8798171005292</v>
      </c>
      <c r="O14" s="60"/>
      <c r="P14" s="5">
        <v>2312.4499999999998</v>
      </c>
      <c r="Q14" s="5">
        <v>149.88101851851849</v>
      </c>
      <c r="R14" s="5">
        <v>2141.1574074074069</v>
      </c>
      <c r="S14" s="5">
        <v>0</v>
      </c>
      <c r="T14" s="5">
        <v>2197.7399999999998</v>
      </c>
      <c r="U14" s="5">
        <v>114.71</v>
      </c>
      <c r="V14" s="5">
        <v>1837.48</v>
      </c>
      <c r="W14" s="5">
        <v>152.95319629629631</v>
      </c>
      <c r="X14" s="5">
        <v>1701.37037037037</v>
      </c>
      <c r="Y14" s="5">
        <v>0</v>
      </c>
      <c r="Z14" s="5">
        <v>1617.29</v>
      </c>
      <c r="AA14" s="5">
        <v>220.19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6941.1100000000006</v>
      </c>
      <c r="BA14" s="5">
        <v>3200</v>
      </c>
      <c r="BB14" s="5">
        <v>6426.9537037037026</v>
      </c>
      <c r="BC14" s="5">
        <v>0</v>
      </c>
      <c r="BD14" s="5">
        <v>6096.92</v>
      </c>
      <c r="BE14" s="5">
        <v>844.19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60"/>
      <c r="BM14" s="6">
        <v>132</v>
      </c>
      <c r="BN14" s="6">
        <v>49</v>
      </c>
      <c r="BO14" s="6">
        <v>0</v>
      </c>
      <c r="BP14" s="6">
        <v>0</v>
      </c>
      <c r="BQ14" s="6">
        <v>0</v>
      </c>
      <c r="BR14" s="6">
        <v>0</v>
      </c>
      <c r="BS14" s="6">
        <v>293</v>
      </c>
      <c r="BT14" s="6">
        <v>0</v>
      </c>
      <c r="BU14" s="60"/>
      <c r="BV14" s="5">
        <v>3502.8342148148149</v>
      </c>
      <c r="BW14" s="5">
        <v>142.50482400000001</v>
      </c>
      <c r="BX14" s="5">
        <v>0</v>
      </c>
      <c r="BY14" s="60"/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20</v>
      </c>
      <c r="CF14" s="5">
        <v>34.88095238095238</v>
      </c>
      <c r="CG14" s="5">
        <v>5</v>
      </c>
      <c r="CH14" s="5">
        <v>210</v>
      </c>
      <c r="CI14" s="5">
        <v>148.619936</v>
      </c>
      <c r="CJ14" s="5">
        <v>3.958333333333333</v>
      </c>
      <c r="CK14" s="5">
        <v>422.45922171428577</v>
      </c>
      <c r="CL14" s="5">
        <v>0</v>
      </c>
      <c r="CM14" s="5">
        <v>0</v>
      </c>
      <c r="CN14" s="5">
        <v>0</v>
      </c>
      <c r="CO14" s="5">
        <v>0</v>
      </c>
      <c r="CP14" s="60"/>
      <c r="CQ14" s="4"/>
    </row>
    <row r="15" spans="1:95" ht="18.95" customHeight="1" x14ac:dyDescent="0.25">
      <c r="A15" s="60"/>
      <c r="B15" s="3">
        <v>1113</v>
      </c>
      <c r="C15" s="4" t="s">
        <v>215</v>
      </c>
      <c r="D15" s="3" t="s">
        <v>107</v>
      </c>
      <c r="E15" s="60"/>
      <c r="F15" s="5">
        <v>90.384417714285703</v>
      </c>
      <c r="G15" s="5">
        <v>178.5419808888889</v>
      </c>
      <c r="H15" s="5">
        <v>1980.98</v>
      </c>
      <c r="I15" s="5">
        <v>1834.24074074074</v>
      </c>
      <c r="J15" s="5">
        <v>1761.23</v>
      </c>
      <c r="K15" s="5">
        <v>219.75</v>
      </c>
      <c r="L15" s="5">
        <v>0</v>
      </c>
      <c r="M15" s="6">
        <v>126</v>
      </c>
      <c r="N15" s="5">
        <v>88.157563174603169</v>
      </c>
      <c r="O15" s="60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724.95999999999992</v>
      </c>
      <c r="AC15" s="5">
        <v>50.344444444444427</v>
      </c>
      <c r="AD15" s="5">
        <v>671.25925925925912</v>
      </c>
      <c r="AE15" s="5">
        <v>0</v>
      </c>
      <c r="AF15" s="5">
        <v>688.31</v>
      </c>
      <c r="AG15" s="5">
        <v>36.65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1256.02</v>
      </c>
      <c r="BA15" s="5">
        <v>97.690444444444438</v>
      </c>
      <c r="BB15" s="5">
        <v>1162.9814814814811</v>
      </c>
      <c r="BC15" s="5">
        <v>0</v>
      </c>
      <c r="BD15" s="5">
        <v>1072.92</v>
      </c>
      <c r="BE15" s="5">
        <v>183.1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60"/>
      <c r="BM15" s="6">
        <v>0</v>
      </c>
      <c r="BN15" s="6">
        <v>0</v>
      </c>
      <c r="BO15" s="6">
        <v>45</v>
      </c>
      <c r="BP15" s="6">
        <v>0</v>
      </c>
      <c r="BQ15" s="6">
        <v>0</v>
      </c>
      <c r="BR15" s="6">
        <v>0</v>
      </c>
      <c r="BS15" s="6">
        <v>81</v>
      </c>
      <c r="BT15" s="6">
        <v>0</v>
      </c>
      <c r="BU15" s="60"/>
      <c r="BV15" s="5">
        <v>148.0348888888889</v>
      </c>
      <c r="BW15" s="5">
        <v>30.507092</v>
      </c>
      <c r="BX15" s="5">
        <v>0</v>
      </c>
      <c r="BY15" s="60"/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20</v>
      </c>
      <c r="CF15" s="5">
        <v>34.88095238095238</v>
      </c>
      <c r="CG15" s="5">
        <v>5</v>
      </c>
      <c r="CH15" s="5">
        <v>0</v>
      </c>
      <c r="CI15" s="5">
        <v>26.545131999999999</v>
      </c>
      <c r="CJ15" s="5">
        <v>3.958333333333333</v>
      </c>
      <c r="CK15" s="5">
        <v>90.384417714285703</v>
      </c>
      <c r="CL15" s="5">
        <v>0</v>
      </c>
      <c r="CM15" s="5">
        <v>0</v>
      </c>
      <c r="CN15" s="5">
        <v>0</v>
      </c>
      <c r="CO15" s="5">
        <v>0</v>
      </c>
      <c r="CP15" s="60"/>
      <c r="CQ15" s="4"/>
    </row>
    <row r="16" spans="1:95" ht="18.95" customHeight="1" x14ac:dyDescent="0.25">
      <c r="A16" s="60"/>
      <c r="B16" s="3">
        <v>1114</v>
      </c>
      <c r="C16" s="4" t="s">
        <v>120</v>
      </c>
      <c r="D16" s="3" t="s">
        <v>107</v>
      </c>
      <c r="E16" s="60"/>
      <c r="F16" s="5">
        <v>307.11510371428568</v>
      </c>
      <c r="G16" s="5">
        <v>2994.5332298888889</v>
      </c>
      <c r="H16" s="5">
        <v>2483.27</v>
      </c>
      <c r="I16" s="5">
        <v>2299.3240740740739</v>
      </c>
      <c r="J16" s="5">
        <v>2052.67</v>
      </c>
      <c r="K16" s="5">
        <v>430.6</v>
      </c>
      <c r="L16" s="5">
        <v>0</v>
      </c>
      <c r="M16" s="6">
        <v>117</v>
      </c>
      <c r="N16" s="5">
        <v>2687.418126174603</v>
      </c>
      <c r="O16" s="60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92.73</v>
      </c>
      <c r="W16" s="5">
        <v>7.7189138888888902</v>
      </c>
      <c r="X16" s="5">
        <v>85.861111111111114</v>
      </c>
      <c r="Y16" s="5">
        <v>0</v>
      </c>
      <c r="Z16" s="5">
        <v>92.73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2390.54</v>
      </c>
      <c r="BA16" s="5">
        <v>2950</v>
      </c>
      <c r="BB16" s="5">
        <v>2213.462962962963</v>
      </c>
      <c r="BC16" s="5">
        <v>0</v>
      </c>
      <c r="BD16" s="5">
        <v>1959.94</v>
      </c>
      <c r="BE16" s="5">
        <v>430.6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60"/>
      <c r="BM16" s="6">
        <v>0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115</v>
      </c>
      <c r="BT16" s="6">
        <v>0</v>
      </c>
      <c r="BU16" s="60"/>
      <c r="BV16" s="5">
        <v>2957.7189138888889</v>
      </c>
      <c r="BW16" s="5">
        <v>36.814315999999998</v>
      </c>
      <c r="BX16" s="5">
        <v>0</v>
      </c>
      <c r="BY16" s="60"/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20</v>
      </c>
      <c r="CF16" s="5">
        <v>34.88095238095238</v>
      </c>
      <c r="CG16" s="5">
        <v>5</v>
      </c>
      <c r="CH16" s="5">
        <v>210</v>
      </c>
      <c r="CI16" s="5">
        <v>33.275818000000001</v>
      </c>
      <c r="CJ16" s="5">
        <v>3.958333333333333</v>
      </c>
      <c r="CK16" s="5">
        <v>307.11510371428568</v>
      </c>
      <c r="CL16" s="5">
        <v>0</v>
      </c>
      <c r="CM16" s="5">
        <v>0</v>
      </c>
      <c r="CN16" s="5">
        <v>0</v>
      </c>
      <c r="CO16" s="5">
        <v>0</v>
      </c>
      <c r="CP16" s="60"/>
      <c r="CQ16" s="4"/>
    </row>
    <row r="17" spans="1:95" ht="18.95" customHeight="1" x14ac:dyDescent="0.25">
      <c r="A17" s="60"/>
      <c r="B17" s="3">
        <v>1115</v>
      </c>
      <c r="C17" s="4" t="s">
        <v>208</v>
      </c>
      <c r="D17" s="3" t="s">
        <v>107</v>
      </c>
      <c r="E17" s="60"/>
      <c r="F17" s="5">
        <v>2815.654593714286</v>
      </c>
      <c r="G17" s="5">
        <v>3040.3356491481481</v>
      </c>
      <c r="H17" s="5">
        <v>74705.62</v>
      </c>
      <c r="I17" s="5">
        <v>69171.870370370365</v>
      </c>
      <c r="J17" s="5">
        <v>72859.44</v>
      </c>
      <c r="K17" s="5">
        <v>1846.18</v>
      </c>
      <c r="L17" s="5">
        <v>0</v>
      </c>
      <c r="M17" s="6">
        <v>2678</v>
      </c>
      <c r="N17" s="5">
        <v>224.68105543386221</v>
      </c>
      <c r="O17" s="60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16314.68</v>
      </c>
      <c r="W17" s="5">
        <v>1358.046048148148</v>
      </c>
      <c r="X17" s="5">
        <v>15106.185185185181</v>
      </c>
      <c r="Y17" s="5">
        <v>0</v>
      </c>
      <c r="Z17" s="5">
        <v>15570.03</v>
      </c>
      <c r="AA17" s="5">
        <v>744.65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51016.25</v>
      </c>
      <c r="AI17" s="5">
        <v>880</v>
      </c>
      <c r="AJ17" s="5">
        <v>47237.268518518518</v>
      </c>
      <c r="AK17" s="5">
        <v>0</v>
      </c>
      <c r="AL17" s="5">
        <v>50343.67</v>
      </c>
      <c r="AM17" s="5">
        <v>672.58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7374.69</v>
      </c>
      <c r="BA17" s="5">
        <v>0</v>
      </c>
      <c r="BB17" s="5">
        <v>6828.4166666666661</v>
      </c>
      <c r="BC17" s="5">
        <v>0</v>
      </c>
      <c r="BD17" s="5">
        <v>6945.74</v>
      </c>
      <c r="BE17" s="5">
        <v>428.95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60"/>
      <c r="BM17" s="6">
        <v>0</v>
      </c>
      <c r="BN17" s="6">
        <v>302</v>
      </c>
      <c r="BO17" s="6">
        <v>0</v>
      </c>
      <c r="BP17" s="6">
        <v>1897</v>
      </c>
      <c r="BQ17" s="6">
        <v>0</v>
      </c>
      <c r="BR17" s="6">
        <v>0</v>
      </c>
      <c r="BS17" s="6">
        <v>479</v>
      </c>
      <c r="BT17" s="6">
        <v>0</v>
      </c>
      <c r="BU17" s="60"/>
      <c r="BV17" s="5">
        <v>2238.0460481481482</v>
      </c>
      <c r="BW17" s="5">
        <v>802.28960099999995</v>
      </c>
      <c r="BX17" s="5">
        <v>0</v>
      </c>
      <c r="BY17" s="60"/>
      <c r="BZ17" s="5">
        <v>1094.76</v>
      </c>
      <c r="CA17" s="5">
        <v>276</v>
      </c>
      <c r="CB17" s="5">
        <v>0</v>
      </c>
      <c r="CC17" s="5">
        <v>0</v>
      </c>
      <c r="CD17" s="5">
        <v>0</v>
      </c>
      <c r="CE17" s="5">
        <v>20</v>
      </c>
      <c r="CF17" s="5">
        <v>34.88095238095238</v>
      </c>
      <c r="CG17" s="5">
        <v>5</v>
      </c>
      <c r="CH17" s="5">
        <v>380</v>
      </c>
      <c r="CI17" s="5">
        <v>1001.055308</v>
      </c>
      <c r="CJ17" s="5">
        <v>3.958333333333333</v>
      </c>
      <c r="CK17" s="5">
        <v>2815.654593714286</v>
      </c>
      <c r="CL17" s="5">
        <v>0</v>
      </c>
      <c r="CM17" s="5">
        <v>0</v>
      </c>
      <c r="CN17" s="5">
        <v>0</v>
      </c>
      <c r="CO17" s="5">
        <v>0</v>
      </c>
      <c r="CP17" s="60"/>
      <c r="CQ17" s="4"/>
    </row>
    <row r="18" spans="1:95" ht="18.95" customHeight="1" x14ac:dyDescent="0.25">
      <c r="A18" s="60"/>
      <c r="B18" s="3">
        <v>1116</v>
      </c>
      <c r="C18" s="4" t="s">
        <v>209</v>
      </c>
      <c r="D18" s="3" t="s">
        <v>107</v>
      </c>
      <c r="E18" s="60"/>
      <c r="F18" s="5">
        <v>314.12678771428568</v>
      </c>
      <c r="G18" s="5">
        <v>2996.3005619999999</v>
      </c>
      <c r="H18" s="5">
        <v>3006.53</v>
      </c>
      <c r="I18" s="5">
        <v>2783.8240740740739</v>
      </c>
      <c r="J18" s="5">
        <v>2935.28</v>
      </c>
      <c r="K18" s="5">
        <v>71.25</v>
      </c>
      <c r="L18" s="5">
        <v>0</v>
      </c>
      <c r="M18" s="6">
        <v>146</v>
      </c>
      <c r="N18" s="5">
        <v>2682.173774285714</v>
      </c>
      <c r="O18" s="60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3006.53</v>
      </c>
      <c r="BA18" s="5">
        <v>2950</v>
      </c>
      <c r="BB18" s="5">
        <v>2783.8240740740739</v>
      </c>
      <c r="BC18" s="5">
        <v>0</v>
      </c>
      <c r="BD18" s="5">
        <v>2935.28</v>
      </c>
      <c r="BE18" s="5">
        <v>71.25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60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146</v>
      </c>
      <c r="BT18" s="6">
        <v>0</v>
      </c>
      <c r="BU18" s="60"/>
      <c r="BV18" s="5">
        <v>2950</v>
      </c>
      <c r="BW18" s="5">
        <v>46.300562000000014</v>
      </c>
      <c r="BX18" s="5">
        <v>0</v>
      </c>
      <c r="BY18" s="60"/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20</v>
      </c>
      <c r="CF18" s="5">
        <v>34.88095238095238</v>
      </c>
      <c r="CG18" s="5">
        <v>5</v>
      </c>
      <c r="CH18" s="5">
        <v>210</v>
      </c>
      <c r="CI18" s="5">
        <v>40.287502000000003</v>
      </c>
      <c r="CJ18" s="5">
        <v>3.958333333333333</v>
      </c>
      <c r="CK18" s="5">
        <v>314.12678771428568</v>
      </c>
      <c r="CL18" s="5">
        <v>0</v>
      </c>
      <c r="CM18" s="5">
        <v>0</v>
      </c>
      <c r="CN18" s="5">
        <v>0</v>
      </c>
      <c r="CO18" s="5">
        <v>0</v>
      </c>
      <c r="CP18" s="60"/>
      <c r="CQ18" s="4"/>
    </row>
    <row r="19" spans="1:95" ht="18.95" customHeight="1" x14ac:dyDescent="0.25">
      <c r="A19" s="60"/>
      <c r="B19" s="3">
        <v>1117</v>
      </c>
      <c r="C19" s="4" t="s">
        <v>122</v>
      </c>
      <c r="D19" s="3" t="s">
        <v>107</v>
      </c>
      <c r="E19" s="60"/>
      <c r="F19" s="5">
        <v>168.31908571428571</v>
      </c>
      <c r="G19" s="5">
        <v>558.83379074074071</v>
      </c>
      <c r="H19" s="5">
        <v>7797</v>
      </c>
      <c r="I19" s="5">
        <v>7219.4444444444434</v>
      </c>
      <c r="J19" s="5">
        <v>7407.74</v>
      </c>
      <c r="K19" s="5">
        <v>389.26</v>
      </c>
      <c r="L19" s="5">
        <v>0</v>
      </c>
      <c r="M19" s="6">
        <v>215</v>
      </c>
      <c r="N19" s="5">
        <v>390.51470502645498</v>
      </c>
      <c r="O19" s="60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6467.5</v>
      </c>
      <c r="W19" s="5">
        <v>538.35949074074074</v>
      </c>
      <c r="X19" s="5">
        <v>5988.4259259259252</v>
      </c>
      <c r="Y19" s="5">
        <v>0</v>
      </c>
      <c r="Z19" s="5">
        <v>6259.48</v>
      </c>
      <c r="AA19" s="5">
        <v>208.02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1329.5</v>
      </c>
      <c r="BA19" s="5">
        <v>0</v>
      </c>
      <c r="BB19" s="5">
        <v>1231.018518518518</v>
      </c>
      <c r="BC19" s="5">
        <v>0</v>
      </c>
      <c r="BD19" s="5">
        <v>1148.26</v>
      </c>
      <c r="BE19" s="5">
        <v>181.24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60"/>
      <c r="BM19" s="6">
        <v>0</v>
      </c>
      <c r="BN19" s="6">
        <v>96</v>
      </c>
      <c r="BO19" s="6">
        <v>0</v>
      </c>
      <c r="BP19" s="6">
        <v>0</v>
      </c>
      <c r="BQ19" s="6">
        <v>0</v>
      </c>
      <c r="BR19" s="6">
        <v>0</v>
      </c>
      <c r="BS19" s="6">
        <v>119</v>
      </c>
      <c r="BT19" s="6">
        <v>0</v>
      </c>
      <c r="BU19" s="60"/>
      <c r="BV19" s="5">
        <v>538.35949074074074</v>
      </c>
      <c r="BW19" s="5">
        <v>20.474299999999999</v>
      </c>
      <c r="BX19" s="5">
        <v>0</v>
      </c>
      <c r="BY19" s="60"/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20</v>
      </c>
      <c r="CF19" s="5">
        <v>34.88095238095238</v>
      </c>
      <c r="CG19" s="5">
        <v>5</v>
      </c>
      <c r="CH19" s="5">
        <v>0</v>
      </c>
      <c r="CI19" s="5">
        <v>104.4798</v>
      </c>
      <c r="CJ19" s="5">
        <v>3.958333333333333</v>
      </c>
      <c r="CK19" s="5">
        <v>168.31908571428571</v>
      </c>
      <c r="CL19" s="5">
        <v>0</v>
      </c>
      <c r="CM19" s="5">
        <v>0</v>
      </c>
      <c r="CN19" s="5">
        <v>0</v>
      </c>
      <c r="CO19" s="5">
        <v>0</v>
      </c>
      <c r="CP19" s="60"/>
      <c r="CQ19" s="4"/>
    </row>
    <row r="20" spans="1:95" ht="18.95" customHeight="1" x14ac:dyDescent="0.25">
      <c r="A20" s="60"/>
      <c r="B20" s="3">
        <v>1120</v>
      </c>
      <c r="C20" s="4" t="s">
        <v>124</v>
      </c>
      <c r="D20" s="3" t="s">
        <v>107</v>
      </c>
      <c r="E20" s="60"/>
      <c r="F20" s="5">
        <v>614.90247971428573</v>
      </c>
      <c r="G20" s="5">
        <v>4318.6890435185187</v>
      </c>
      <c r="H20" s="5">
        <v>12765.91</v>
      </c>
      <c r="I20" s="5">
        <v>11820.28703703704</v>
      </c>
      <c r="J20" s="5">
        <v>11776.29</v>
      </c>
      <c r="K20" s="5">
        <v>989.61999999999989</v>
      </c>
      <c r="L20" s="5">
        <v>0</v>
      </c>
      <c r="M20" s="6">
        <v>780</v>
      </c>
      <c r="N20" s="5">
        <v>3703.7865638042331</v>
      </c>
      <c r="O20" s="60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4709.41</v>
      </c>
      <c r="W20" s="5">
        <v>392.01477685185188</v>
      </c>
      <c r="X20" s="5">
        <v>4360.5648148148148</v>
      </c>
      <c r="Y20" s="5">
        <v>0</v>
      </c>
      <c r="Z20" s="5">
        <v>4167.6099999999997</v>
      </c>
      <c r="AA20" s="5">
        <v>541.79999999999995</v>
      </c>
      <c r="AB20" s="5">
        <v>37.5</v>
      </c>
      <c r="AC20" s="5">
        <v>2.604166666666667</v>
      </c>
      <c r="AD20" s="5">
        <v>34.722222222222221</v>
      </c>
      <c r="AE20" s="5">
        <v>0</v>
      </c>
      <c r="AF20" s="5">
        <v>0</v>
      </c>
      <c r="AG20" s="5">
        <v>37.5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8019</v>
      </c>
      <c r="BA20" s="5">
        <v>3800</v>
      </c>
      <c r="BB20" s="5">
        <v>7424.9999999999991</v>
      </c>
      <c r="BC20" s="5">
        <v>0</v>
      </c>
      <c r="BD20" s="5">
        <v>7608.68</v>
      </c>
      <c r="BE20" s="5">
        <v>410.32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60"/>
      <c r="BM20" s="6">
        <v>0</v>
      </c>
      <c r="BN20" s="6">
        <v>159</v>
      </c>
      <c r="BO20" s="6">
        <v>2</v>
      </c>
      <c r="BP20" s="6">
        <v>0</v>
      </c>
      <c r="BQ20" s="6">
        <v>0</v>
      </c>
      <c r="BR20" s="6">
        <v>0</v>
      </c>
      <c r="BS20" s="6">
        <v>619</v>
      </c>
      <c r="BT20" s="6">
        <v>0</v>
      </c>
      <c r="BU20" s="60"/>
      <c r="BV20" s="5">
        <v>4194.6189435185188</v>
      </c>
      <c r="BW20" s="5">
        <v>124.0701</v>
      </c>
      <c r="BX20" s="5">
        <v>0</v>
      </c>
      <c r="BY20" s="60"/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20</v>
      </c>
      <c r="CF20" s="5">
        <v>34.88095238095238</v>
      </c>
      <c r="CG20" s="5">
        <v>5</v>
      </c>
      <c r="CH20" s="5">
        <v>380</v>
      </c>
      <c r="CI20" s="5">
        <v>171.06319400000001</v>
      </c>
      <c r="CJ20" s="5">
        <v>3.958333333333333</v>
      </c>
      <c r="CK20" s="5">
        <v>614.90247971428573</v>
      </c>
      <c r="CL20" s="5">
        <v>0</v>
      </c>
      <c r="CM20" s="5">
        <v>0</v>
      </c>
      <c r="CN20" s="5">
        <v>0</v>
      </c>
      <c r="CO20" s="5">
        <v>0</v>
      </c>
      <c r="CP20" s="60"/>
      <c r="CQ20" s="4"/>
    </row>
    <row r="21" spans="1:95" ht="18.95" customHeight="1" x14ac:dyDescent="0.25">
      <c r="A21" s="60"/>
      <c r="B21" s="3">
        <v>1121</v>
      </c>
      <c r="C21" s="4" t="s">
        <v>125</v>
      </c>
      <c r="D21" s="3" t="s">
        <v>107</v>
      </c>
      <c r="E21" s="60"/>
      <c r="F21" s="5">
        <v>607.40035571428575</v>
      </c>
      <c r="G21" s="5">
        <v>4161.7951295555558</v>
      </c>
      <c r="H21" s="5">
        <v>12206.05</v>
      </c>
      <c r="I21" s="5">
        <v>11301.89814814815</v>
      </c>
      <c r="J21" s="5">
        <v>11327.14</v>
      </c>
      <c r="K21" s="5">
        <v>878.91</v>
      </c>
      <c r="L21" s="5">
        <v>0</v>
      </c>
      <c r="M21" s="6">
        <v>843</v>
      </c>
      <c r="N21" s="5">
        <v>3554.3947738412699</v>
      </c>
      <c r="O21" s="60"/>
      <c r="P21" s="5">
        <v>10.8</v>
      </c>
      <c r="Q21" s="5">
        <v>0.70000000000000007</v>
      </c>
      <c r="R21" s="5">
        <v>10</v>
      </c>
      <c r="S21" s="5">
        <v>0</v>
      </c>
      <c r="T21" s="5">
        <v>0</v>
      </c>
      <c r="U21" s="5">
        <v>10.8</v>
      </c>
      <c r="V21" s="5">
        <v>2424.2399999999998</v>
      </c>
      <c r="W21" s="5">
        <v>201.79553333333331</v>
      </c>
      <c r="X21" s="5">
        <v>2244.666666666667</v>
      </c>
      <c r="Y21" s="5">
        <v>0</v>
      </c>
      <c r="Z21" s="5">
        <v>2168.0300000000002</v>
      </c>
      <c r="AA21" s="5">
        <v>256.20999999999998</v>
      </c>
      <c r="AB21" s="5">
        <v>124.7</v>
      </c>
      <c r="AC21" s="5">
        <v>8.6597222222222214</v>
      </c>
      <c r="AD21" s="5">
        <v>115.462962962963</v>
      </c>
      <c r="AE21" s="5">
        <v>0</v>
      </c>
      <c r="AF21" s="5">
        <v>124.7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9646.31</v>
      </c>
      <c r="BA21" s="5">
        <v>3800</v>
      </c>
      <c r="BB21" s="5">
        <v>8931.7685185185182</v>
      </c>
      <c r="BC21" s="5">
        <v>0</v>
      </c>
      <c r="BD21" s="5">
        <v>9034.41</v>
      </c>
      <c r="BE21" s="5">
        <v>611.9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60"/>
      <c r="BM21" s="6">
        <v>1</v>
      </c>
      <c r="BN21" s="6">
        <v>76</v>
      </c>
      <c r="BO21" s="6">
        <v>3</v>
      </c>
      <c r="BP21" s="6">
        <v>0</v>
      </c>
      <c r="BQ21" s="6">
        <v>0</v>
      </c>
      <c r="BR21" s="6">
        <v>0</v>
      </c>
      <c r="BS21" s="6">
        <v>763</v>
      </c>
      <c r="BT21" s="6">
        <v>0</v>
      </c>
      <c r="BU21" s="60"/>
      <c r="BV21" s="5">
        <v>4011.155255555555</v>
      </c>
      <c r="BW21" s="5">
        <v>150.63987399999999</v>
      </c>
      <c r="BX21" s="5">
        <v>0</v>
      </c>
      <c r="BY21" s="60"/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20</v>
      </c>
      <c r="CF21" s="5">
        <v>34.88095238095238</v>
      </c>
      <c r="CG21" s="5">
        <v>5</v>
      </c>
      <c r="CH21" s="5">
        <v>380</v>
      </c>
      <c r="CI21" s="5">
        <v>163.56107</v>
      </c>
      <c r="CJ21" s="5">
        <v>3.958333333333333</v>
      </c>
      <c r="CK21" s="5">
        <v>607.40035571428575</v>
      </c>
      <c r="CL21" s="5">
        <v>0</v>
      </c>
      <c r="CM21" s="5">
        <v>0</v>
      </c>
      <c r="CN21" s="5">
        <v>0</v>
      </c>
      <c r="CO21" s="5">
        <v>0</v>
      </c>
      <c r="CP21" s="60"/>
      <c r="CQ21" s="4"/>
    </row>
    <row r="22" spans="1:95" ht="18.95" customHeight="1" x14ac:dyDescent="0.25">
      <c r="A22" s="60"/>
      <c r="B22" s="3">
        <v>1122</v>
      </c>
      <c r="C22" s="4" t="s">
        <v>174</v>
      </c>
      <c r="D22" s="3" t="s">
        <v>107</v>
      </c>
      <c r="E22" s="60"/>
      <c r="F22" s="5">
        <v>350.05915571428568</v>
      </c>
      <c r="G22" s="5">
        <v>3213.4777213333332</v>
      </c>
      <c r="H22" s="5">
        <v>5688.05</v>
      </c>
      <c r="I22" s="5">
        <v>5266.7129629629617</v>
      </c>
      <c r="J22" s="5">
        <v>5470.51</v>
      </c>
      <c r="K22" s="5">
        <v>217.54</v>
      </c>
      <c r="L22" s="5">
        <v>0</v>
      </c>
      <c r="M22" s="6">
        <v>219</v>
      </c>
      <c r="N22" s="5">
        <v>2863.418565619048</v>
      </c>
      <c r="O22" s="60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2064.7800000000002</v>
      </c>
      <c r="W22" s="5">
        <v>171.87381666666661</v>
      </c>
      <c r="X22" s="5">
        <v>1911.833333333333</v>
      </c>
      <c r="Y22" s="5">
        <v>0</v>
      </c>
      <c r="Z22" s="5">
        <v>1994.78</v>
      </c>
      <c r="AA22" s="5">
        <v>70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2156.7199999999998</v>
      </c>
      <c r="BA22" s="5">
        <v>2950</v>
      </c>
      <c r="BB22" s="5">
        <v>1996.962962962963</v>
      </c>
      <c r="BC22" s="5">
        <v>0</v>
      </c>
      <c r="BD22" s="5">
        <v>2127.6799999999998</v>
      </c>
      <c r="BE22" s="5">
        <v>29.04</v>
      </c>
      <c r="BF22" s="5">
        <v>1466.55</v>
      </c>
      <c r="BG22" s="5">
        <v>58.390416666666653</v>
      </c>
      <c r="BH22" s="5">
        <v>1357.916666666667</v>
      </c>
      <c r="BI22" s="5">
        <v>0</v>
      </c>
      <c r="BJ22" s="5">
        <v>1348.05</v>
      </c>
      <c r="BK22" s="5">
        <v>118.5</v>
      </c>
      <c r="BL22" s="60"/>
      <c r="BM22" s="6">
        <v>0</v>
      </c>
      <c r="BN22" s="6">
        <v>40</v>
      </c>
      <c r="BO22" s="6">
        <v>0</v>
      </c>
      <c r="BP22" s="6">
        <v>0</v>
      </c>
      <c r="BQ22" s="6">
        <v>0</v>
      </c>
      <c r="BR22" s="6">
        <v>0</v>
      </c>
      <c r="BS22" s="6">
        <v>98</v>
      </c>
      <c r="BT22" s="6">
        <v>81</v>
      </c>
      <c r="BU22" s="60"/>
      <c r="BV22" s="5">
        <v>3180.2642333333329</v>
      </c>
      <c r="BW22" s="5">
        <v>33.213487999999998</v>
      </c>
      <c r="BX22" s="5">
        <v>0</v>
      </c>
      <c r="BY22" s="60"/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20</v>
      </c>
      <c r="CF22" s="5">
        <v>34.88095238095238</v>
      </c>
      <c r="CG22" s="5">
        <v>5</v>
      </c>
      <c r="CH22" s="5">
        <v>210</v>
      </c>
      <c r="CI22" s="5">
        <v>76.21987</v>
      </c>
      <c r="CJ22" s="5">
        <v>3.958333333333333</v>
      </c>
      <c r="CK22" s="5">
        <v>350.05915571428568</v>
      </c>
      <c r="CL22" s="5">
        <v>0</v>
      </c>
      <c r="CM22" s="5">
        <v>0</v>
      </c>
      <c r="CN22" s="5">
        <v>0</v>
      </c>
      <c r="CO22" s="5">
        <v>0</v>
      </c>
      <c r="CP22" s="60"/>
      <c r="CQ22" s="4"/>
    </row>
    <row r="23" spans="1:95" ht="18.95" customHeight="1" x14ac:dyDescent="0.25">
      <c r="A23" s="60"/>
      <c r="B23" s="3">
        <v>1123</v>
      </c>
      <c r="C23" s="4" t="s">
        <v>127</v>
      </c>
      <c r="D23" s="3" t="s">
        <v>107</v>
      </c>
      <c r="E23" s="60"/>
      <c r="F23" s="5">
        <v>710.80564771428578</v>
      </c>
      <c r="G23" s="5">
        <v>4606.7202515555546</v>
      </c>
      <c r="H23" s="5">
        <v>32609.43</v>
      </c>
      <c r="I23" s="5">
        <v>30193.916666666661</v>
      </c>
      <c r="J23" s="5">
        <v>31403.82</v>
      </c>
      <c r="K23" s="5">
        <v>1205.6099999999999</v>
      </c>
      <c r="L23" s="5">
        <v>0</v>
      </c>
      <c r="M23" s="6">
        <v>2076</v>
      </c>
      <c r="N23" s="5">
        <v>3895.91460384127</v>
      </c>
      <c r="O23" s="60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9523.44</v>
      </c>
      <c r="W23" s="5">
        <v>792.73820000000012</v>
      </c>
      <c r="X23" s="5">
        <v>8818</v>
      </c>
      <c r="Y23" s="5">
        <v>0</v>
      </c>
      <c r="Z23" s="5">
        <v>9178.93</v>
      </c>
      <c r="AA23" s="5">
        <v>344.51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15169.74</v>
      </c>
      <c r="BA23" s="5">
        <v>2950</v>
      </c>
      <c r="BB23" s="5">
        <v>14046.05555555556</v>
      </c>
      <c r="BC23" s="5">
        <v>0</v>
      </c>
      <c r="BD23" s="5">
        <v>14574.29</v>
      </c>
      <c r="BE23" s="5">
        <v>595.45000000000005</v>
      </c>
      <c r="BF23" s="5">
        <v>7916.25</v>
      </c>
      <c r="BG23" s="5">
        <v>630.36805555555543</v>
      </c>
      <c r="BH23" s="5">
        <v>7329.8611111111104</v>
      </c>
      <c r="BI23" s="5">
        <v>0</v>
      </c>
      <c r="BJ23" s="5">
        <v>7650.6</v>
      </c>
      <c r="BK23" s="5">
        <v>265.64999999999998</v>
      </c>
      <c r="BL23" s="60"/>
      <c r="BM23" s="6">
        <v>0</v>
      </c>
      <c r="BN23" s="6">
        <v>239</v>
      </c>
      <c r="BO23" s="6">
        <v>0</v>
      </c>
      <c r="BP23" s="6">
        <v>0</v>
      </c>
      <c r="BQ23" s="6">
        <v>0</v>
      </c>
      <c r="BR23" s="6">
        <v>0</v>
      </c>
      <c r="BS23" s="6">
        <v>1075</v>
      </c>
      <c r="BT23" s="6">
        <v>762</v>
      </c>
      <c r="BU23" s="60"/>
      <c r="BV23" s="5">
        <v>4373.1062555555554</v>
      </c>
      <c r="BW23" s="5">
        <v>233.61399599999999</v>
      </c>
      <c r="BX23" s="5">
        <v>0</v>
      </c>
      <c r="BY23" s="60"/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20</v>
      </c>
      <c r="CF23" s="5">
        <v>34.88095238095238</v>
      </c>
      <c r="CG23" s="5">
        <v>5</v>
      </c>
      <c r="CH23" s="5">
        <v>210</v>
      </c>
      <c r="CI23" s="5">
        <v>436.966362</v>
      </c>
      <c r="CJ23" s="5">
        <v>3.958333333333333</v>
      </c>
      <c r="CK23" s="5">
        <v>710.80564771428578</v>
      </c>
      <c r="CL23" s="5">
        <v>0</v>
      </c>
      <c r="CM23" s="5">
        <v>0</v>
      </c>
      <c r="CN23" s="5">
        <v>0</v>
      </c>
      <c r="CO23" s="5">
        <v>0</v>
      </c>
      <c r="CP23" s="60"/>
      <c r="CQ23" s="4"/>
    </row>
    <row r="24" spans="1:95" ht="18.95" customHeight="1" x14ac:dyDescent="0.25">
      <c r="A24" s="60"/>
      <c r="B24" s="3">
        <v>1126</v>
      </c>
      <c r="C24" s="4" t="s">
        <v>130</v>
      </c>
      <c r="D24" s="3" t="s">
        <v>107</v>
      </c>
      <c r="E24" s="60"/>
      <c r="F24" s="5">
        <v>1761.2522917142851</v>
      </c>
      <c r="G24" s="5">
        <v>3711.9207642592592</v>
      </c>
      <c r="H24" s="5">
        <v>44277.09</v>
      </c>
      <c r="I24" s="5">
        <v>40997.305555555547</v>
      </c>
      <c r="J24" s="5">
        <v>40489.56</v>
      </c>
      <c r="K24" s="5">
        <v>3787.53</v>
      </c>
      <c r="L24" s="5">
        <v>0</v>
      </c>
      <c r="M24" s="6">
        <v>777</v>
      </c>
      <c r="N24" s="5">
        <v>1950.6684725449741</v>
      </c>
      <c r="O24" s="60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40445.39</v>
      </c>
      <c r="W24" s="5">
        <v>3366.7042231481478</v>
      </c>
      <c r="X24" s="5">
        <v>37449.435185185182</v>
      </c>
      <c r="Y24" s="5">
        <v>0</v>
      </c>
      <c r="Z24" s="5">
        <v>36922.89</v>
      </c>
      <c r="AA24" s="5">
        <v>3522.5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1417.53</v>
      </c>
      <c r="AU24" s="5">
        <v>98.439583333333317</v>
      </c>
      <c r="AV24" s="5">
        <v>1312.5277777777781</v>
      </c>
      <c r="AW24" s="5">
        <v>0</v>
      </c>
      <c r="AX24" s="5">
        <v>1297.2</v>
      </c>
      <c r="AY24" s="5">
        <v>120.33</v>
      </c>
      <c r="AZ24" s="5">
        <v>2414.17</v>
      </c>
      <c r="BA24" s="5">
        <v>187.76877777777781</v>
      </c>
      <c r="BB24" s="5">
        <v>2235.3425925925922</v>
      </c>
      <c r="BC24" s="5">
        <v>0</v>
      </c>
      <c r="BD24" s="5">
        <v>2269.4699999999998</v>
      </c>
      <c r="BE24" s="5">
        <v>144.69999999999999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60"/>
      <c r="BM24" s="6">
        <v>0</v>
      </c>
      <c r="BN24" s="6">
        <v>659</v>
      </c>
      <c r="BO24" s="6">
        <v>0</v>
      </c>
      <c r="BP24" s="6">
        <v>0</v>
      </c>
      <c r="BQ24" s="6">
        <v>0</v>
      </c>
      <c r="BR24" s="6">
        <v>36</v>
      </c>
      <c r="BS24" s="6">
        <v>82</v>
      </c>
      <c r="BT24" s="6">
        <v>0</v>
      </c>
      <c r="BU24" s="60"/>
      <c r="BV24" s="5">
        <v>3652.9125842592589</v>
      </c>
      <c r="BW24" s="5">
        <v>59.008180000000003</v>
      </c>
      <c r="BX24" s="5">
        <v>0</v>
      </c>
      <c r="BY24" s="60"/>
      <c r="BZ24" s="5">
        <v>920.5</v>
      </c>
      <c r="CA24" s="5">
        <v>183.6</v>
      </c>
      <c r="CB24" s="5">
        <v>0</v>
      </c>
      <c r="CC24" s="5">
        <v>0</v>
      </c>
      <c r="CD24" s="5">
        <v>0</v>
      </c>
      <c r="CE24" s="5">
        <v>20</v>
      </c>
      <c r="CF24" s="5">
        <v>34.88095238095238</v>
      </c>
      <c r="CG24" s="5">
        <v>5</v>
      </c>
      <c r="CH24" s="5">
        <v>0</v>
      </c>
      <c r="CI24" s="5">
        <v>593.31300599999997</v>
      </c>
      <c r="CJ24" s="5">
        <v>3.958333333333333</v>
      </c>
      <c r="CK24" s="5">
        <v>1761.2522917142851</v>
      </c>
      <c r="CL24" s="5">
        <v>0</v>
      </c>
      <c r="CM24" s="5">
        <v>0</v>
      </c>
      <c r="CN24" s="5">
        <v>0</v>
      </c>
      <c r="CO24" s="5">
        <v>0</v>
      </c>
      <c r="CP24" s="60"/>
      <c r="CQ24" s="4"/>
    </row>
    <row r="25" spans="1:95" ht="18.95" customHeight="1" x14ac:dyDescent="0.25">
      <c r="A25" s="60"/>
      <c r="B25" s="3">
        <v>1127</v>
      </c>
      <c r="C25" s="4" t="s">
        <v>130</v>
      </c>
      <c r="D25" s="3" t="s">
        <v>107</v>
      </c>
      <c r="E25" s="60"/>
      <c r="F25" s="5">
        <v>1547.047797714285</v>
      </c>
      <c r="G25" s="5">
        <v>2373.0012608888892</v>
      </c>
      <c r="H25" s="5">
        <v>28291.68</v>
      </c>
      <c r="I25" s="5">
        <v>26196</v>
      </c>
      <c r="J25" s="5">
        <v>26832.03</v>
      </c>
      <c r="K25" s="5">
        <v>1459.65</v>
      </c>
      <c r="L25" s="5">
        <v>0</v>
      </c>
      <c r="M25" s="6">
        <v>558</v>
      </c>
      <c r="N25" s="5">
        <v>825.95346317460326</v>
      </c>
      <c r="O25" s="60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25702.5</v>
      </c>
      <c r="W25" s="5">
        <v>2139.495138888889</v>
      </c>
      <c r="X25" s="5">
        <v>23798.611111111109</v>
      </c>
      <c r="Y25" s="5">
        <v>0</v>
      </c>
      <c r="Z25" s="5">
        <v>24497.24</v>
      </c>
      <c r="AA25" s="5">
        <v>1205.26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929.75</v>
      </c>
      <c r="AU25" s="5">
        <v>64.565972222222214</v>
      </c>
      <c r="AV25" s="5">
        <v>860.87962962962956</v>
      </c>
      <c r="AW25" s="5">
        <v>0</v>
      </c>
      <c r="AX25" s="5">
        <v>804.11</v>
      </c>
      <c r="AY25" s="5">
        <v>125.64</v>
      </c>
      <c r="AZ25" s="5">
        <v>1659.43</v>
      </c>
      <c r="BA25" s="5">
        <v>129.06677777777779</v>
      </c>
      <c r="BB25" s="5">
        <v>1536.5092592592589</v>
      </c>
      <c r="BC25" s="5">
        <v>0</v>
      </c>
      <c r="BD25" s="5">
        <v>1530.68</v>
      </c>
      <c r="BE25" s="5">
        <v>128.75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0"/>
      <c r="BM25" s="6">
        <v>0</v>
      </c>
      <c r="BN25" s="6">
        <v>466</v>
      </c>
      <c r="BO25" s="6">
        <v>0</v>
      </c>
      <c r="BP25" s="6">
        <v>0</v>
      </c>
      <c r="BQ25" s="6">
        <v>0</v>
      </c>
      <c r="BR25" s="6">
        <v>24</v>
      </c>
      <c r="BS25" s="6">
        <v>68</v>
      </c>
      <c r="BT25" s="6">
        <v>0</v>
      </c>
      <c r="BU25" s="60"/>
      <c r="BV25" s="5">
        <v>2333.1278888888892</v>
      </c>
      <c r="BW25" s="5">
        <v>39.873372000000003</v>
      </c>
      <c r="BX25" s="5">
        <v>0</v>
      </c>
      <c r="BY25" s="60"/>
      <c r="BZ25" s="5">
        <v>920.5</v>
      </c>
      <c r="CA25" s="5">
        <v>183.6</v>
      </c>
      <c r="CB25" s="5">
        <v>0</v>
      </c>
      <c r="CC25" s="5">
        <v>0</v>
      </c>
      <c r="CD25" s="5">
        <v>0</v>
      </c>
      <c r="CE25" s="5">
        <v>20</v>
      </c>
      <c r="CF25" s="5">
        <v>34.88095238095238</v>
      </c>
      <c r="CG25" s="5">
        <v>5</v>
      </c>
      <c r="CH25" s="5">
        <v>0</v>
      </c>
      <c r="CI25" s="5">
        <v>379.10851200000008</v>
      </c>
      <c r="CJ25" s="5">
        <v>3.958333333333333</v>
      </c>
      <c r="CK25" s="5">
        <v>1547.047797714285</v>
      </c>
      <c r="CL25" s="5">
        <v>0</v>
      </c>
      <c r="CM25" s="5">
        <v>0</v>
      </c>
      <c r="CN25" s="5">
        <v>0</v>
      </c>
      <c r="CO25" s="5">
        <v>0</v>
      </c>
      <c r="CP25" s="60"/>
      <c r="CQ25" s="4"/>
    </row>
    <row r="26" spans="1:95" ht="18.95" customHeight="1" x14ac:dyDescent="0.25">
      <c r="A26" s="60"/>
      <c r="B26" s="3">
        <v>1128</v>
      </c>
      <c r="C26" s="4" t="s">
        <v>131</v>
      </c>
      <c r="D26" s="3" t="s">
        <v>107</v>
      </c>
      <c r="E26" s="60"/>
      <c r="F26" s="5">
        <v>1052.1662577142861</v>
      </c>
      <c r="G26" s="5">
        <v>636.40198788888893</v>
      </c>
      <c r="H26" s="5">
        <v>7438.58</v>
      </c>
      <c r="I26" s="5">
        <v>6887.5740740740739</v>
      </c>
      <c r="J26" s="5">
        <v>6648.5599999999986</v>
      </c>
      <c r="K26" s="5">
        <v>790.02</v>
      </c>
      <c r="L26" s="5">
        <v>0</v>
      </c>
      <c r="M26" s="6">
        <v>294</v>
      </c>
      <c r="N26" s="5">
        <v>-415.7642698253967</v>
      </c>
      <c r="O26" s="60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3138.07</v>
      </c>
      <c r="W26" s="5">
        <v>261.21527129629641</v>
      </c>
      <c r="X26" s="5">
        <v>2905.62037037037</v>
      </c>
      <c r="Y26" s="5">
        <v>0</v>
      </c>
      <c r="Z26" s="5">
        <v>2868.75</v>
      </c>
      <c r="AA26" s="5">
        <v>269.32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899.95</v>
      </c>
      <c r="AO26" s="5">
        <v>58.330092592592599</v>
      </c>
      <c r="AP26" s="5">
        <v>833.28703703703707</v>
      </c>
      <c r="AQ26" s="5">
        <v>0</v>
      </c>
      <c r="AR26" s="5">
        <v>840.83</v>
      </c>
      <c r="AS26" s="5">
        <v>59.12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3400.56</v>
      </c>
      <c r="BA26" s="5">
        <v>264.488</v>
      </c>
      <c r="BB26" s="5">
        <v>3148.666666666667</v>
      </c>
      <c r="BC26" s="5">
        <v>0</v>
      </c>
      <c r="BD26" s="5">
        <v>2938.98</v>
      </c>
      <c r="BE26" s="5">
        <v>461.58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60"/>
      <c r="BM26" s="6">
        <v>0</v>
      </c>
      <c r="BN26" s="6">
        <v>99</v>
      </c>
      <c r="BO26" s="6">
        <v>0</v>
      </c>
      <c r="BP26" s="6">
        <v>0</v>
      </c>
      <c r="BQ26" s="6">
        <v>36</v>
      </c>
      <c r="BR26" s="6">
        <v>0</v>
      </c>
      <c r="BS26" s="6">
        <v>159</v>
      </c>
      <c r="BT26" s="6">
        <v>0</v>
      </c>
      <c r="BU26" s="60"/>
      <c r="BV26" s="5">
        <v>584.03336388888897</v>
      </c>
      <c r="BW26" s="5">
        <v>52.368623999999997</v>
      </c>
      <c r="BX26" s="5">
        <v>0</v>
      </c>
      <c r="BY26" s="60"/>
      <c r="BZ26" s="5">
        <v>536.65</v>
      </c>
      <c r="CA26" s="5">
        <v>352</v>
      </c>
      <c r="CB26" s="5">
        <v>0</v>
      </c>
      <c r="CC26" s="5">
        <v>0</v>
      </c>
      <c r="CD26" s="5">
        <v>0</v>
      </c>
      <c r="CE26" s="5">
        <v>20</v>
      </c>
      <c r="CF26" s="5">
        <v>34.88095238095238</v>
      </c>
      <c r="CG26" s="5">
        <v>5</v>
      </c>
      <c r="CH26" s="5">
        <v>0</v>
      </c>
      <c r="CI26" s="5">
        <v>99.676972000000006</v>
      </c>
      <c r="CJ26" s="5">
        <v>3.958333333333333</v>
      </c>
      <c r="CK26" s="5">
        <v>1052.1662577142861</v>
      </c>
      <c r="CL26" s="5">
        <v>0</v>
      </c>
      <c r="CM26" s="5">
        <v>0</v>
      </c>
      <c r="CN26" s="5">
        <v>0</v>
      </c>
      <c r="CO26" s="5">
        <v>0</v>
      </c>
      <c r="CP26" s="60"/>
      <c r="CQ26" s="4"/>
    </row>
    <row r="27" spans="1:95" ht="18.95" customHeight="1" x14ac:dyDescent="0.25">
      <c r="A27" s="60"/>
      <c r="B27" s="3">
        <v>1129</v>
      </c>
      <c r="C27" s="4" t="s">
        <v>194</v>
      </c>
      <c r="D27" s="3" t="s">
        <v>107</v>
      </c>
      <c r="E27" s="60"/>
      <c r="F27" s="5">
        <v>887.63726571428572</v>
      </c>
      <c r="G27" s="5">
        <v>849.51565744444451</v>
      </c>
      <c r="H27" s="5">
        <v>12529.7</v>
      </c>
      <c r="I27" s="5">
        <v>11601.574074074069</v>
      </c>
      <c r="J27" s="5">
        <v>11986.67</v>
      </c>
      <c r="K27" s="5">
        <v>543.03</v>
      </c>
      <c r="L27" s="5">
        <v>0</v>
      </c>
      <c r="M27" s="6">
        <v>709</v>
      </c>
      <c r="N27" s="5">
        <v>-38.121608269841197</v>
      </c>
      <c r="O27" s="60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2012.39</v>
      </c>
      <c r="W27" s="5">
        <v>167.51283425925931</v>
      </c>
      <c r="X27" s="5">
        <v>1863.3240740740739</v>
      </c>
      <c r="Y27" s="5">
        <v>0</v>
      </c>
      <c r="Z27" s="5">
        <v>1882.09</v>
      </c>
      <c r="AA27" s="5">
        <v>130.30000000000001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10505.84</v>
      </c>
      <c r="AO27" s="5">
        <v>680.93407407407415</v>
      </c>
      <c r="AP27" s="5">
        <v>9727.6296296296296</v>
      </c>
      <c r="AQ27" s="5">
        <v>0</v>
      </c>
      <c r="AR27" s="5">
        <v>10093.11</v>
      </c>
      <c r="AS27" s="5">
        <v>412.73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11.47</v>
      </c>
      <c r="BA27" s="5">
        <v>0.89211111111111119</v>
      </c>
      <c r="BB27" s="5">
        <v>10.62037037037037</v>
      </c>
      <c r="BC27" s="5">
        <v>0</v>
      </c>
      <c r="BD27" s="5">
        <v>11.47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60"/>
      <c r="BM27" s="6">
        <v>0</v>
      </c>
      <c r="BN27" s="6">
        <v>86</v>
      </c>
      <c r="BO27" s="6">
        <v>0</v>
      </c>
      <c r="BP27" s="6">
        <v>0</v>
      </c>
      <c r="BQ27" s="6">
        <v>622</v>
      </c>
      <c r="BR27" s="6">
        <v>0</v>
      </c>
      <c r="BS27" s="6">
        <v>1</v>
      </c>
      <c r="BT27" s="6">
        <v>0</v>
      </c>
      <c r="BU27" s="60"/>
      <c r="BV27" s="5">
        <v>849.33901944444449</v>
      </c>
      <c r="BW27" s="5">
        <v>0.17663799999999999</v>
      </c>
      <c r="BX27" s="5">
        <v>0</v>
      </c>
      <c r="BY27" s="60"/>
      <c r="BZ27" s="5">
        <v>414.4</v>
      </c>
      <c r="CA27" s="5">
        <v>241.5</v>
      </c>
      <c r="CB27" s="5">
        <v>0</v>
      </c>
      <c r="CC27" s="5">
        <v>0</v>
      </c>
      <c r="CD27" s="5">
        <v>0</v>
      </c>
      <c r="CE27" s="5">
        <v>20</v>
      </c>
      <c r="CF27" s="5">
        <v>34.88095238095238</v>
      </c>
      <c r="CG27" s="5">
        <v>5</v>
      </c>
      <c r="CH27" s="5">
        <v>0</v>
      </c>
      <c r="CI27" s="5">
        <v>167.89797999999999</v>
      </c>
      <c r="CJ27" s="5">
        <v>3.958333333333333</v>
      </c>
      <c r="CK27" s="5">
        <v>887.63726571428572</v>
      </c>
      <c r="CL27" s="5">
        <v>0</v>
      </c>
      <c r="CM27" s="5">
        <v>0</v>
      </c>
      <c r="CN27" s="5">
        <v>0</v>
      </c>
      <c r="CO27" s="5">
        <v>0</v>
      </c>
      <c r="CP27" s="60"/>
      <c r="CQ27" s="4"/>
    </row>
    <row r="28" spans="1:95" ht="18.95" customHeight="1" x14ac:dyDescent="0.25">
      <c r="A28" s="60"/>
      <c r="B28" s="3">
        <v>1130</v>
      </c>
      <c r="C28" s="4" t="s">
        <v>195</v>
      </c>
      <c r="D28" s="3" t="s">
        <v>107</v>
      </c>
      <c r="E28" s="60"/>
      <c r="F28" s="5">
        <v>805.49217571428585</v>
      </c>
      <c r="G28" s="5">
        <v>671.18424207407406</v>
      </c>
      <c r="H28" s="5">
        <v>8973.35</v>
      </c>
      <c r="I28" s="5">
        <v>8308.6574074074069</v>
      </c>
      <c r="J28" s="5">
        <v>8272.99</v>
      </c>
      <c r="K28" s="5">
        <v>700.3599999999999</v>
      </c>
      <c r="L28" s="5">
        <v>0</v>
      </c>
      <c r="M28" s="6">
        <v>393</v>
      </c>
      <c r="N28" s="5">
        <v>-134.30793364021179</v>
      </c>
      <c r="O28" s="60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1995.1</v>
      </c>
      <c r="W28" s="5">
        <v>166.07360185185181</v>
      </c>
      <c r="X28" s="5">
        <v>1847.314814814815</v>
      </c>
      <c r="Y28" s="5">
        <v>0</v>
      </c>
      <c r="Z28" s="5">
        <v>1870.53</v>
      </c>
      <c r="AA28" s="5">
        <v>124.57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5116.08</v>
      </c>
      <c r="AO28" s="5">
        <v>331.59777777777782</v>
      </c>
      <c r="AP28" s="5">
        <v>4737.1111111111104</v>
      </c>
      <c r="AQ28" s="5">
        <v>0</v>
      </c>
      <c r="AR28" s="5">
        <v>4647.09</v>
      </c>
      <c r="AS28" s="5">
        <v>468.99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1862.17</v>
      </c>
      <c r="BA28" s="5">
        <v>144.83544444444439</v>
      </c>
      <c r="BB28" s="5">
        <v>1724.2314814814811</v>
      </c>
      <c r="BC28" s="5">
        <v>0</v>
      </c>
      <c r="BD28" s="5">
        <v>1755.37</v>
      </c>
      <c r="BE28" s="5">
        <v>106.8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60"/>
      <c r="BM28" s="6">
        <v>0</v>
      </c>
      <c r="BN28" s="6">
        <v>85</v>
      </c>
      <c r="BO28" s="6">
        <v>0</v>
      </c>
      <c r="BP28" s="6">
        <v>0</v>
      </c>
      <c r="BQ28" s="6">
        <v>223</v>
      </c>
      <c r="BR28" s="6">
        <v>0</v>
      </c>
      <c r="BS28" s="6">
        <v>85</v>
      </c>
      <c r="BT28" s="6">
        <v>0</v>
      </c>
      <c r="BU28" s="60"/>
      <c r="BV28" s="5">
        <v>642.50682407407407</v>
      </c>
      <c r="BW28" s="5">
        <v>28.677417999999999</v>
      </c>
      <c r="BX28" s="5">
        <v>0</v>
      </c>
      <c r="BY28" s="60"/>
      <c r="BZ28" s="5">
        <v>375.41</v>
      </c>
      <c r="CA28" s="5">
        <v>246</v>
      </c>
      <c r="CB28" s="5">
        <v>0</v>
      </c>
      <c r="CC28" s="5">
        <v>0</v>
      </c>
      <c r="CD28" s="5">
        <v>0</v>
      </c>
      <c r="CE28" s="5">
        <v>20</v>
      </c>
      <c r="CF28" s="5">
        <v>34.88095238095238</v>
      </c>
      <c r="CG28" s="5">
        <v>5</v>
      </c>
      <c r="CH28" s="5">
        <v>0</v>
      </c>
      <c r="CI28" s="5">
        <v>120.24289</v>
      </c>
      <c r="CJ28" s="5">
        <v>3.958333333333333</v>
      </c>
      <c r="CK28" s="5">
        <v>805.49217571428585</v>
      </c>
      <c r="CL28" s="5">
        <v>0</v>
      </c>
      <c r="CM28" s="5">
        <v>0</v>
      </c>
      <c r="CN28" s="5">
        <v>0</v>
      </c>
      <c r="CO28" s="5">
        <v>0</v>
      </c>
      <c r="CP28" s="60"/>
      <c r="CQ28" s="4"/>
    </row>
    <row r="29" spans="1:95" ht="18.95" customHeight="1" x14ac:dyDescent="0.25">
      <c r="A29" s="60"/>
      <c r="B29" s="3">
        <v>1131</v>
      </c>
      <c r="C29" s="4" t="s">
        <v>196</v>
      </c>
      <c r="D29" s="3" t="s">
        <v>107</v>
      </c>
      <c r="E29" s="60"/>
      <c r="F29" s="5">
        <v>846.64299971428579</v>
      </c>
      <c r="G29" s="5">
        <v>775.69758148148151</v>
      </c>
      <c r="H29" s="5">
        <v>9813.7099999999991</v>
      </c>
      <c r="I29" s="5">
        <v>9086.7685185185182</v>
      </c>
      <c r="J29" s="5">
        <v>9141.7999999999993</v>
      </c>
      <c r="K29" s="5">
        <v>671.91000000000008</v>
      </c>
      <c r="L29" s="5">
        <v>0</v>
      </c>
      <c r="M29" s="6">
        <v>566</v>
      </c>
      <c r="N29" s="5">
        <v>-70.945418232804286</v>
      </c>
      <c r="O29" s="60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3705.18</v>
      </c>
      <c r="W29" s="5">
        <v>308.42192777777768</v>
      </c>
      <c r="X29" s="5">
        <v>3430.7222222222222</v>
      </c>
      <c r="Y29" s="5">
        <v>0</v>
      </c>
      <c r="Z29" s="5">
        <v>3549.12</v>
      </c>
      <c r="AA29" s="5">
        <v>156.06</v>
      </c>
      <c r="AB29" s="5">
        <v>40.5</v>
      </c>
      <c r="AC29" s="5">
        <v>0</v>
      </c>
      <c r="AD29" s="5">
        <v>37.5</v>
      </c>
      <c r="AE29" s="5">
        <v>0</v>
      </c>
      <c r="AF29" s="5">
        <v>40.5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3481.78</v>
      </c>
      <c r="AO29" s="5">
        <v>225.67092592592601</v>
      </c>
      <c r="AP29" s="5">
        <v>3223.87037037037</v>
      </c>
      <c r="AQ29" s="5">
        <v>0</v>
      </c>
      <c r="AR29" s="5">
        <v>3076.38</v>
      </c>
      <c r="AS29" s="5">
        <v>405.4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2586.25</v>
      </c>
      <c r="BA29" s="5">
        <v>201.1527777777778</v>
      </c>
      <c r="BB29" s="5">
        <v>2394.6759259259261</v>
      </c>
      <c r="BC29" s="5">
        <v>0</v>
      </c>
      <c r="BD29" s="5">
        <v>2475.8000000000002</v>
      </c>
      <c r="BE29" s="5">
        <v>110.45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60"/>
      <c r="BM29" s="6">
        <v>0</v>
      </c>
      <c r="BN29" s="6">
        <v>175</v>
      </c>
      <c r="BO29" s="6">
        <v>1</v>
      </c>
      <c r="BP29" s="6">
        <v>0</v>
      </c>
      <c r="BQ29" s="6">
        <v>243</v>
      </c>
      <c r="BR29" s="6">
        <v>0</v>
      </c>
      <c r="BS29" s="6">
        <v>147</v>
      </c>
      <c r="BT29" s="6">
        <v>0</v>
      </c>
      <c r="BU29" s="60"/>
      <c r="BV29" s="5">
        <v>735.2456314814815</v>
      </c>
      <c r="BW29" s="5">
        <v>40.451949999999997</v>
      </c>
      <c r="BX29" s="5">
        <v>0</v>
      </c>
      <c r="BY29" s="60"/>
      <c r="BZ29" s="5">
        <v>310.8</v>
      </c>
      <c r="CA29" s="5">
        <v>340.5</v>
      </c>
      <c r="CB29" s="5">
        <v>0</v>
      </c>
      <c r="CC29" s="5">
        <v>0</v>
      </c>
      <c r="CD29" s="5">
        <v>0</v>
      </c>
      <c r="CE29" s="5">
        <v>20</v>
      </c>
      <c r="CF29" s="5">
        <v>34.88095238095238</v>
      </c>
      <c r="CG29" s="5">
        <v>5</v>
      </c>
      <c r="CH29" s="5">
        <v>0</v>
      </c>
      <c r="CI29" s="5">
        <v>131.503714</v>
      </c>
      <c r="CJ29" s="5">
        <v>3.958333333333333</v>
      </c>
      <c r="CK29" s="5">
        <v>846.64299971428579</v>
      </c>
      <c r="CL29" s="5">
        <v>0</v>
      </c>
      <c r="CM29" s="5">
        <v>0</v>
      </c>
      <c r="CN29" s="5">
        <v>0</v>
      </c>
      <c r="CO29" s="5">
        <v>0</v>
      </c>
      <c r="CP29" s="60"/>
      <c r="CQ29" s="4"/>
    </row>
    <row r="30" spans="1:95" ht="18.95" customHeight="1" x14ac:dyDescent="0.25">
      <c r="A30" s="60"/>
      <c r="B30" s="3">
        <v>1132</v>
      </c>
      <c r="C30" s="4" t="s">
        <v>197</v>
      </c>
      <c r="D30" s="3" t="s">
        <v>107</v>
      </c>
      <c r="E30" s="60"/>
      <c r="F30" s="5">
        <v>585.4900337142858</v>
      </c>
      <c r="G30" s="5">
        <v>488.51614933333337</v>
      </c>
      <c r="H30" s="5">
        <v>6317.2199999999993</v>
      </c>
      <c r="I30" s="5">
        <v>5849.2777777777774</v>
      </c>
      <c r="J30" s="5">
        <v>5802.07</v>
      </c>
      <c r="K30" s="5">
        <v>515.15</v>
      </c>
      <c r="L30" s="5">
        <v>0</v>
      </c>
      <c r="M30" s="6">
        <v>309</v>
      </c>
      <c r="N30" s="5">
        <v>-96.973884380952427</v>
      </c>
      <c r="O30" s="60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3438.82</v>
      </c>
      <c r="W30" s="5">
        <v>286.24992407407399</v>
      </c>
      <c r="X30" s="5">
        <v>3184.0925925925922</v>
      </c>
      <c r="Y30" s="5">
        <v>0</v>
      </c>
      <c r="Z30" s="5">
        <v>3165.62</v>
      </c>
      <c r="AA30" s="5">
        <v>273.2</v>
      </c>
      <c r="AB30" s="5">
        <v>543.95000000000005</v>
      </c>
      <c r="AC30" s="5">
        <v>0</v>
      </c>
      <c r="AD30" s="5">
        <v>503.65740740740739</v>
      </c>
      <c r="AE30" s="5">
        <v>0</v>
      </c>
      <c r="AF30" s="5">
        <v>513.26</v>
      </c>
      <c r="AG30" s="5">
        <v>30.69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833.11</v>
      </c>
      <c r="AO30" s="5">
        <v>53.997870370370379</v>
      </c>
      <c r="AP30" s="5">
        <v>771.39814814814815</v>
      </c>
      <c r="AQ30" s="5">
        <v>0</v>
      </c>
      <c r="AR30" s="5">
        <v>775.45</v>
      </c>
      <c r="AS30" s="5">
        <v>57.66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1501.34</v>
      </c>
      <c r="BA30" s="5">
        <v>116.7708888888889</v>
      </c>
      <c r="BB30" s="5">
        <v>1390.12962962963</v>
      </c>
      <c r="BC30" s="5">
        <v>0</v>
      </c>
      <c r="BD30" s="5">
        <v>1347.74</v>
      </c>
      <c r="BE30" s="5">
        <v>153.6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60"/>
      <c r="BM30" s="6">
        <v>0</v>
      </c>
      <c r="BN30" s="6">
        <v>139</v>
      </c>
      <c r="BO30" s="6">
        <v>33</v>
      </c>
      <c r="BP30" s="6">
        <v>0</v>
      </c>
      <c r="BQ30" s="6">
        <v>41</v>
      </c>
      <c r="BR30" s="6">
        <v>0</v>
      </c>
      <c r="BS30" s="6">
        <v>96</v>
      </c>
      <c r="BT30" s="6">
        <v>0</v>
      </c>
      <c r="BU30" s="60"/>
      <c r="BV30" s="5">
        <v>457.01868333333329</v>
      </c>
      <c r="BW30" s="5">
        <v>31.497465999999999</v>
      </c>
      <c r="BX30" s="5">
        <v>0</v>
      </c>
      <c r="BY30" s="60"/>
      <c r="BZ30" s="5">
        <v>259</v>
      </c>
      <c r="CA30" s="5">
        <v>178</v>
      </c>
      <c r="CB30" s="5">
        <v>0</v>
      </c>
      <c r="CC30" s="5">
        <v>0</v>
      </c>
      <c r="CD30" s="5">
        <v>0</v>
      </c>
      <c r="CE30" s="5">
        <v>20</v>
      </c>
      <c r="CF30" s="5">
        <v>34.88095238095238</v>
      </c>
      <c r="CG30" s="5">
        <v>5</v>
      </c>
      <c r="CH30" s="5">
        <v>0</v>
      </c>
      <c r="CI30" s="5">
        <v>84.650747999999993</v>
      </c>
      <c r="CJ30" s="5">
        <v>3.958333333333333</v>
      </c>
      <c r="CK30" s="5">
        <v>585.4900337142858</v>
      </c>
      <c r="CL30" s="5">
        <v>0</v>
      </c>
      <c r="CM30" s="5">
        <v>0</v>
      </c>
      <c r="CN30" s="5">
        <v>0</v>
      </c>
      <c r="CO30" s="5">
        <v>0</v>
      </c>
      <c r="CP30" s="60"/>
      <c r="CQ30" s="4"/>
    </row>
    <row r="31" spans="1:95" ht="18.95" customHeight="1" x14ac:dyDescent="0.25">
      <c r="A31" s="60"/>
      <c r="B31" s="3">
        <v>1133</v>
      </c>
      <c r="C31" s="4" t="s">
        <v>200</v>
      </c>
      <c r="D31" s="3" t="s">
        <v>107</v>
      </c>
      <c r="E31" s="60"/>
      <c r="F31" s="5">
        <v>183.65484971428569</v>
      </c>
      <c r="G31" s="5">
        <v>628.55367762962965</v>
      </c>
      <c r="H31" s="5">
        <v>8941.4599999999991</v>
      </c>
      <c r="I31" s="5">
        <v>8279.1296296296296</v>
      </c>
      <c r="J31" s="5">
        <v>8087.9500000000007</v>
      </c>
      <c r="K31" s="5">
        <v>853.51</v>
      </c>
      <c r="L31" s="5">
        <v>0</v>
      </c>
      <c r="M31" s="6">
        <v>852</v>
      </c>
      <c r="N31" s="5">
        <v>444.89882791534387</v>
      </c>
      <c r="O31" s="60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7213.34</v>
      </c>
      <c r="AO31" s="5">
        <v>467.53129629629632</v>
      </c>
      <c r="AP31" s="5">
        <v>6679.0185185185182</v>
      </c>
      <c r="AQ31" s="5">
        <v>0</v>
      </c>
      <c r="AR31" s="5">
        <v>6403.1</v>
      </c>
      <c r="AS31" s="5">
        <v>810.24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1728.12</v>
      </c>
      <c r="BA31" s="5">
        <v>134.40933333333331</v>
      </c>
      <c r="BB31" s="5">
        <v>1600.1111111111111</v>
      </c>
      <c r="BC31" s="5">
        <v>0</v>
      </c>
      <c r="BD31" s="5">
        <v>1684.85</v>
      </c>
      <c r="BE31" s="5">
        <v>43.27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60"/>
      <c r="BM31" s="6">
        <v>0</v>
      </c>
      <c r="BN31" s="6">
        <v>0</v>
      </c>
      <c r="BO31" s="6">
        <v>0</v>
      </c>
      <c r="BP31" s="6">
        <v>0</v>
      </c>
      <c r="BQ31" s="6">
        <v>669</v>
      </c>
      <c r="BR31" s="6">
        <v>0</v>
      </c>
      <c r="BS31" s="6">
        <v>183</v>
      </c>
      <c r="BT31" s="6">
        <v>0</v>
      </c>
      <c r="BU31" s="60"/>
      <c r="BV31" s="5">
        <v>601.9406296296296</v>
      </c>
      <c r="BW31" s="5">
        <v>26.613047999999999</v>
      </c>
      <c r="BX31" s="5">
        <v>0</v>
      </c>
      <c r="BY31" s="60"/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20</v>
      </c>
      <c r="CF31" s="5">
        <v>34.88095238095238</v>
      </c>
      <c r="CG31" s="5">
        <v>5</v>
      </c>
      <c r="CH31" s="5">
        <v>0</v>
      </c>
      <c r="CI31" s="5">
        <v>119.81556399999999</v>
      </c>
      <c r="CJ31" s="5">
        <v>3.958333333333333</v>
      </c>
      <c r="CK31" s="5">
        <v>183.65484971428569</v>
      </c>
      <c r="CL31" s="5">
        <v>0</v>
      </c>
      <c r="CM31" s="5">
        <v>0</v>
      </c>
      <c r="CN31" s="5">
        <v>0</v>
      </c>
      <c r="CO31" s="5">
        <v>0</v>
      </c>
      <c r="CP31" s="60"/>
      <c r="CQ31" s="4"/>
    </row>
    <row r="32" spans="1:95" ht="18.95" customHeight="1" x14ac:dyDescent="0.25">
      <c r="A32" s="60"/>
      <c r="B32" s="3">
        <v>1134</v>
      </c>
      <c r="C32" s="4" t="s">
        <v>201</v>
      </c>
      <c r="D32" s="3" t="s">
        <v>107</v>
      </c>
      <c r="E32" s="60"/>
      <c r="F32" s="5">
        <v>697.94168571428577</v>
      </c>
      <c r="G32" s="5">
        <v>588.81199959259254</v>
      </c>
      <c r="H32" s="5">
        <v>7336</v>
      </c>
      <c r="I32" s="5">
        <v>6792.5925925925912</v>
      </c>
      <c r="J32" s="5">
        <v>6668.67</v>
      </c>
      <c r="K32" s="5">
        <v>667.33</v>
      </c>
      <c r="L32" s="5">
        <v>0</v>
      </c>
      <c r="M32" s="6">
        <v>333</v>
      </c>
      <c r="N32" s="5">
        <v>-109.1296861216932</v>
      </c>
      <c r="O32" s="60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2196.41</v>
      </c>
      <c r="W32" s="5">
        <v>182.83079537037031</v>
      </c>
      <c r="X32" s="5">
        <v>2033.712962962963</v>
      </c>
      <c r="Y32" s="5">
        <v>0</v>
      </c>
      <c r="Z32" s="5">
        <v>2000.31</v>
      </c>
      <c r="AA32" s="5">
        <v>196.1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2570.7600000000002</v>
      </c>
      <c r="AO32" s="5">
        <v>166.62333333333339</v>
      </c>
      <c r="AP32" s="5">
        <v>2380.333333333333</v>
      </c>
      <c r="AQ32" s="5">
        <v>0</v>
      </c>
      <c r="AR32" s="5">
        <v>2299.75</v>
      </c>
      <c r="AS32" s="5">
        <v>271.01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2568.83</v>
      </c>
      <c r="BA32" s="5">
        <v>199.79788888888891</v>
      </c>
      <c r="BB32" s="5">
        <v>2378.5462962962961</v>
      </c>
      <c r="BC32" s="5">
        <v>0</v>
      </c>
      <c r="BD32" s="5">
        <v>2368.61</v>
      </c>
      <c r="BE32" s="5">
        <v>200.22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60"/>
      <c r="BM32" s="6">
        <v>0</v>
      </c>
      <c r="BN32" s="6">
        <v>70</v>
      </c>
      <c r="BO32" s="6">
        <v>0</v>
      </c>
      <c r="BP32" s="6">
        <v>0</v>
      </c>
      <c r="BQ32" s="6">
        <v>145</v>
      </c>
      <c r="BR32" s="6">
        <v>0</v>
      </c>
      <c r="BS32" s="6">
        <v>118</v>
      </c>
      <c r="BT32" s="6">
        <v>0</v>
      </c>
      <c r="BU32" s="60"/>
      <c r="BV32" s="5">
        <v>549.25201759259255</v>
      </c>
      <c r="BW32" s="5">
        <v>39.559981999999998</v>
      </c>
      <c r="BX32" s="5">
        <v>0</v>
      </c>
      <c r="BY32" s="60"/>
      <c r="BZ32" s="5">
        <v>310.8</v>
      </c>
      <c r="CA32" s="5">
        <v>225</v>
      </c>
      <c r="CB32" s="5">
        <v>0</v>
      </c>
      <c r="CC32" s="5">
        <v>0</v>
      </c>
      <c r="CD32" s="5">
        <v>0</v>
      </c>
      <c r="CE32" s="5">
        <v>20</v>
      </c>
      <c r="CF32" s="5">
        <v>34.88095238095238</v>
      </c>
      <c r="CG32" s="5">
        <v>5</v>
      </c>
      <c r="CH32" s="5">
        <v>0</v>
      </c>
      <c r="CI32" s="5">
        <v>98.302400000000006</v>
      </c>
      <c r="CJ32" s="5">
        <v>3.958333333333333</v>
      </c>
      <c r="CK32" s="5">
        <v>697.94168571428577</v>
      </c>
      <c r="CL32" s="5">
        <v>0</v>
      </c>
      <c r="CM32" s="5">
        <v>0</v>
      </c>
      <c r="CN32" s="5">
        <v>0</v>
      </c>
      <c r="CO32" s="5">
        <v>0</v>
      </c>
      <c r="CP32" s="60"/>
      <c r="CQ32" s="4"/>
    </row>
    <row r="33" spans="1:95" ht="18.95" customHeight="1" x14ac:dyDescent="0.25">
      <c r="A33" s="60"/>
      <c r="B33" s="3">
        <v>1135</v>
      </c>
      <c r="C33" s="4" t="s">
        <v>166</v>
      </c>
      <c r="D33" s="3" t="s">
        <v>107</v>
      </c>
      <c r="E33" s="60"/>
      <c r="F33" s="5">
        <v>660.39142371428579</v>
      </c>
      <c r="G33" s="5">
        <v>1299.5482947407411</v>
      </c>
      <c r="H33" s="5">
        <v>14668.07</v>
      </c>
      <c r="I33" s="5">
        <v>13581.546296296299</v>
      </c>
      <c r="J33" s="5">
        <v>13150.39</v>
      </c>
      <c r="K33" s="5">
        <v>1517.68</v>
      </c>
      <c r="L33" s="5">
        <v>0</v>
      </c>
      <c r="M33" s="6">
        <v>895</v>
      </c>
      <c r="N33" s="5">
        <v>639.15687102645484</v>
      </c>
      <c r="O33" s="60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6761.5599999999986</v>
      </c>
      <c r="W33" s="5">
        <v>562.83726296296288</v>
      </c>
      <c r="X33" s="5">
        <v>6260.7037037037026</v>
      </c>
      <c r="Y33" s="5">
        <v>0</v>
      </c>
      <c r="Z33" s="5">
        <v>5902.25</v>
      </c>
      <c r="AA33" s="5">
        <v>859.31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7906.51</v>
      </c>
      <c r="BA33" s="5">
        <v>614.95077777777783</v>
      </c>
      <c r="BB33" s="5">
        <v>7320.8425925925922</v>
      </c>
      <c r="BC33" s="5">
        <v>0</v>
      </c>
      <c r="BD33" s="5">
        <v>7248.14</v>
      </c>
      <c r="BE33" s="5">
        <v>658.37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60"/>
      <c r="BM33" s="6">
        <v>0</v>
      </c>
      <c r="BN33" s="6">
        <v>216</v>
      </c>
      <c r="BO33" s="6">
        <v>0</v>
      </c>
      <c r="BP33" s="6">
        <v>0</v>
      </c>
      <c r="BQ33" s="6">
        <v>0</v>
      </c>
      <c r="BR33" s="6">
        <v>0</v>
      </c>
      <c r="BS33" s="6">
        <v>679</v>
      </c>
      <c r="BT33" s="6">
        <v>0</v>
      </c>
      <c r="BU33" s="60"/>
      <c r="BV33" s="5">
        <v>1177.7880407407411</v>
      </c>
      <c r="BW33" s="5">
        <v>121.760254</v>
      </c>
      <c r="BX33" s="5">
        <v>0</v>
      </c>
      <c r="BY33" s="60"/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20</v>
      </c>
      <c r="CF33" s="5">
        <v>34.88095238095238</v>
      </c>
      <c r="CG33" s="5">
        <v>5</v>
      </c>
      <c r="CH33" s="5">
        <v>400</v>
      </c>
      <c r="CI33" s="5">
        <v>196.55213800000001</v>
      </c>
      <c r="CJ33" s="5">
        <v>3.958333333333333</v>
      </c>
      <c r="CK33" s="5">
        <v>660.39142371428579</v>
      </c>
      <c r="CL33" s="5">
        <v>0</v>
      </c>
      <c r="CM33" s="5">
        <v>0</v>
      </c>
      <c r="CN33" s="5">
        <v>0</v>
      </c>
      <c r="CO33" s="5">
        <v>0</v>
      </c>
      <c r="CP33" s="60"/>
      <c r="CQ33" s="4"/>
    </row>
    <row r="34" spans="1:95" ht="18.95" customHeight="1" x14ac:dyDescent="0.25">
      <c r="A34" s="60"/>
      <c r="B34" s="3">
        <v>1136</v>
      </c>
      <c r="C34" s="4" t="s">
        <v>146</v>
      </c>
      <c r="D34" s="3" t="s">
        <v>107</v>
      </c>
      <c r="E34" s="60"/>
      <c r="F34" s="5">
        <v>282.80118171428569</v>
      </c>
      <c r="G34" s="5">
        <v>1070.633748481481</v>
      </c>
      <c r="H34" s="5">
        <v>16340.44</v>
      </c>
      <c r="I34" s="5">
        <v>15130.037037037029</v>
      </c>
      <c r="J34" s="5">
        <v>15285.13</v>
      </c>
      <c r="K34" s="5">
        <v>1055.31</v>
      </c>
      <c r="L34" s="5">
        <v>0</v>
      </c>
      <c r="M34" s="6">
        <v>1053</v>
      </c>
      <c r="N34" s="5">
        <v>787.83256676719566</v>
      </c>
      <c r="O34" s="60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4377.29</v>
      </c>
      <c r="W34" s="5">
        <v>364.36886203703699</v>
      </c>
      <c r="X34" s="5">
        <v>4053.0462962962961</v>
      </c>
      <c r="Y34" s="5">
        <v>0</v>
      </c>
      <c r="Z34" s="5">
        <v>4057.34</v>
      </c>
      <c r="AA34" s="5">
        <v>319.95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8263.7199999999993</v>
      </c>
      <c r="AI34" s="5">
        <v>250</v>
      </c>
      <c r="AJ34" s="5">
        <v>7651.5925925925912</v>
      </c>
      <c r="AK34" s="5">
        <v>0</v>
      </c>
      <c r="AL34" s="5">
        <v>7661.04</v>
      </c>
      <c r="AM34" s="5">
        <v>602.67999999999995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3699.43</v>
      </c>
      <c r="BA34" s="5">
        <v>287.73344444444439</v>
      </c>
      <c r="BB34" s="5">
        <v>3425.3981481481478</v>
      </c>
      <c r="BC34" s="5">
        <v>0</v>
      </c>
      <c r="BD34" s="5">
        <v>3566.75</v>
      </c>
      <c r="BE34" s="5">
        <v>132.68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60"/>
      <c r="BM34" s="6">
        <v>0</v>
      </c>
      <c r="BN34" s="6">
        <v>235</v>
      </c>
      <c r="BO34" s="6">
        <v>0</v>
      </c>
      <c r="BP34" s="6">
        <v>571</v>
      </c>
      <c r="BQ34" s="6">
        <v>0</v>
      </c>
      <c r="BR34" s="6">
        <v>0</v>
      </c>
      <c r="BS34" s="6">
        <v>247</v>
      </c>
      <c r="BT34" s="6">
        <v>0</v>
      </c>
      <c r="BU34" s="60"/>
      <c r="BV34" s="5">
        <v>902.10230648148149</v>
      </c>
      <c r="BW34" s="5">
        <v>168.531442</v>
      </c>
      <c r="BX34" s="5">
        <v>0</v>
      </c>
      <c r="BY34" s="60"/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20</v>
      </c>
      <c r="CF34" s="5">
        <v>34.88095238095238</v>
      </c>
      <c r="CG34" s="5">
        <v>5</v>
      </c>
      <c r="CH34" s="5">
        <v>0</v>
      </c>
      <c r="CI34" s="5">
        <v>218.961896</v>
      </c>
      <c r="CJ34" s="5">
        <v>3.958333333333333</v>
      </c>
      <c r="CK34" s="5">
        <v>282.80118171428569</v>
      </c>
      <c r="CL34" s="5">
        <v>0</v>
      </c>
      <c r="CM34" s="5">
        <v>0</v>
      </c>
      <c r="CN34" s="5">
        <v>0</v>
      </c>
      <c r="CO34" s="5">
        <v>0</v>
      </c>
      <c r="CP34" s="60"/>
      <c r="CQ34" s="4"/>
    </row>
    <row r="35" spans="1:95" ht="18.95" customHeight="1" x14ac:dyDescent="0.25">
      <c r="A35" s="60"/>
      <c r="B35" s="3">
        <v>1137</v>
      </c>
      <c r="C35" s="4" t="s">
        <v>203</v>
      </c>
      <c r="D35" s="3" t="s">
        <v>107</v>
      </c>
      <c r="E35" s="60"/>
      <c r="F35" s="5">
        <v>65.962113714285707</v>
      </c>
      <c r="G35" s="5">
        <v>12.68325022222222</v>
      </c>
      <c r="H35" s="5">
        <v>158.41999999999999</v>
      </c>
      <c r="I35" s="5">
        <v>146.68518518518519</v>
      </c>
      <c r="J35" s="5">
        <v>158.41999999999999</v>
      </c>
      <c r="K35" s="5">
        <v>0</v>
      </c>
      <c r="L35" s="5">
        <v>0</v>
      </c>
      <c r="M35" s="6">
        <v>9</v>
      </c>
      <c r="N35" s="5">
        <v>-53.278863492063493</v>
      </c>
      <c r="O35" s="60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61.32</v>
      </c>
      <c r="W35" s="5">
        <v>5.1043222222222218</v>
      </c>
      <c r="X35" s="5">
        <v>56.777777777777771</v>
      </c>
      <c r="Y35" s="5">
        <v>0</v>
      </c>
      <c r="Z35" s="5">
        <v>61.32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51.78</v>
      </c>
      <c r="AO35" s="5">
        <v>3.3561111111111108</v>
      </c>
      <c r="AP35" s="5">
        <v>47.944444444444443</v>
      </c>
      <c r="AQ35" s="5">
        <v>0</v>
      </c>
      <c r="AR35" s="5">
        <v>51.78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45.32</v>
      </c>
      <c r="BA35" s="5">
        <v>3.524888888888889</v>
      </c>
      <c r="BB35" s="5">
        <v>41.962962962962962</v>
      </c>
      <c r="BC35" s="5">
        <v>0</v>
      </c>
      <c r="BD35" s="5">
        <v>45.32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60"/>
      <c r="BM35" s="6">
        <v>0</v>
      </c>
      <c r="BN35" s="6">
        <v>3</v>
      </c>
      <c r="BO35" s="6">
        <v>0</v>
      </c>
      <c r="BP35" s="6">
        <v>0</v>
      </c>
      <c r="BQ35" s="6">
        <v>3</v>
      </c>
      <c r="BR35" s="6">
        <v>0</v>
      </c>
      <c r="BS35" s="6">
        <v>3</v>
      </c>
      <c r="BT35" s="6">
        <v>0</v>
      </c>
      <c r="BU35" s="60"/>
      <c r="BV35" s="5">
        <v>11.985322222222219</v>
      </c>
      <c r="BW35" s="5">
        <v>0.69792799999999999</v>
      </c>
      <c r="BX35" s="5">
        <v>0</v>
      </c>
      <c r="BY35" s="60"/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20</v>
      </c>
      <c r="CF35" s="5">
        <v>34.88095238095238</v>
      </c>
      <c r="CG35" s="5">
        <v>5</v>
      </c>
      <c r="CH35" s="5">
        <v>0</v>
      </c>
      <c r="CI35" s="5">
        <v>2.1228280000000002</v>
      </c>
      <c r="CJ35" s="5">
        <v>3.958333333333333</v>
      </c>
      <c r="CK35" s="5">
        <v>65.962113714285707</v>
      </c>
      <c r="CL35" s="5">
        <v>0</v>
      </c>
      <c r="CM35" s="5">
        <v>0</v>
      </c>
      <c r="CN35" s="5">
        <v>0</v>
      </c>
      <c r="CO35" s="5">
        <v>0</v>
      </c>
      <c r="CP35" s="60"/>
      <c r="CQ35" s="4"/>
    </row>
    <row r="36" spans="1:95" ht="18.95" customHeight="1" x14ac:dyDescent="0.25">
      <c r="A36" s="60"/>
      <c r="B36" s="3">
        <v>1138</v>
      </c>
      <c r="C36" s="4" t="s">
        <v>204</v>
      </c>
      <c r="D36" s="3" t="s">
        <v>107</v>
      </c>
      <c r="E36" s="60"/>
      <c r="F36" s="5">
        <v>871.8826857142858</v>
      </c>
      <c r="G36" s="5">
        <v>2714.2736873703711</v>
      </c>
      <c r="H36" s="5">
        <v>30451</v>
      </c>
      <c r="I36" s="5">
        <v>28195.370370370369</v>
      </c>
      <c r="J36" s="5">
        <v>28730.25</v>
      </c>
      <c r="K36" s="5">
        <v>1720.75</v>
      </c>
      <c r="L36" s="5">
        <v>0</v>
      </c>
      <c r="M36" s="6">
        <v>1948</v>
      </c>
      <c r="N36" s="5">
        <v>1842.3910016560851</v>
      </c>
      <c r="O36" s="60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12386.27</v>
      </c>
      <c r="W36" s="5">
        <v>1031.0422898148149</v>
      </c>
      <c r="X36" s="5">
        <v>11468.76851851852</v>
      </c>
      <c r="Y36" s="5">
        <v>0</v>
      </c>
      <c r="Z36" s="5">
        <v>11595.92</v>
      </c>
      <c r="AA36" s="5">
        <v>790.35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18064.73</v>
      </c>
      <c r="BA36" s="5">
        <v>1405.0345555555559</v>
      </c>
      <c r="BB36" s="5">
        <v>16726.60185185185</v>
      </c>
      <c r="BC36" s="5">
        <v>0</v>
      </c>
      <c r="BD36" s="5">
        <v>17134.330000000002</v>
      </c>
      <c r="BE36" s="5">
        <v>930.4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60"/>
      <c r="BM36" s="6">
        <v>0</v>
      </c>
      <c r="BN36" s="6">
        <v>409</v>
      </c>
      <c r="BO36" s="6">
        <v>0</v>
      </c>
      <c r="BP36" s="6">
        <v>0</v>
      </c>
      <c r="BQ36" s="6">
        <v>0</v>
      </c>
      <c r="BR36" s="6">
        <v>0</v>
      </c>
      <c r="BS36" s="6">
        <v>1539</v>
      </c>
      <c r="BT36" s="6">
        <v>0</v>
      </c>
      <c r="BU36" s="60"/>
      <c r="BV36" s="5">
        <v>2436.0768453703708</v>
      </c>
      <c r="BW36" s="5">
        <v>278.19684200000012</v>
      </c>
      <c r="BX36" s="5">
        <v>0</v>
      </c>
      <c r="BY36" s="60"/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20</v>
      </c>
      <c r="CF36" s="5">
        <v>34.88095238095238</v>
      </c>
      <c r="CG36" s="5">
        <v>5</v>
      </c>
      <c r="CH36" s="5">
        <v>400</v>
      </c>
      <c r="CI36" s="5">
        <v>408.04340000000002</v>
      </c>
      <c r="CJ36" s="5">
        <v>3.958333333333333</v>
      </c>
      <c r="CK36" s="5">
        <v>871.8826857142858</v>
      </c>
      <c r="CL36" s="5">
        <v>0</v>
      </c>
      <c r="CM36" s="5">
        <v>0</v>
      </c>
      <c r="CN36" s="5">
        <v>0</v>
      </c>
      <c r="CO36" s="5">
        <v>0</v>
      </c>
      <c r="CP36" s="60"/>
      <c r="CQ36" s="4"/>
    </row>
    <row r="37" spans="1:95" ht="18.95" customHeight="1" x14ac:dyDescent="0.25">
      <c r="A37" s="60"/>
      <c r="B37" s="3">
        <v>1139</v>
      </c>
      <c r="C37" s="4" t="s">
        <v>130</v>
      </c>
      <c r="D37" s="3" t="s">
        <v>107</v>
      </c>
      <c r="E37" s="60"/>
      <c r="F37" s="5">
        <v>633.44956771428576</v>
      </c>
      <c r="G37" s="5">
        <v>3565.5450599999999</v>
      </c>
      <c r="H37" s="5">
        <v>42508.23</v>
      </c>
      <c r="I37" s="5">
        <v>39359.472222222219</v>
      </c>
      <c r="J37" s="5">
        <v>39231.919999999998</v>
      </c>
      <c r="K37" s="5">
        <v>3276.31</v>
      </c>
      <c r="L37" s="5">
        <v>0</v>
      </c>
      <c r="M37" s="6">
        <v>808</v>
      </c>
      <c r="N37" s="5">
        <v>2932.095492285714</v>
      </c>
      <c r="O37" s="60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38764.080000000002</v>
      </c>
      <c r="W37" s="5">
        <v>3226.7507333333328</v>
      </c>
      <c r="X37" s="5">
        <v>35892.666666666657</v>
      </c>
      <c r="Y37" s="5">
        <v>0</v>
      </c>
      <c r="Z37" s="5">
        <v>35743.93</v>
      </c>
      <c r="AA37" s="5">
        <v>3020.15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1209.27</v>
      </c>
      <c r="AU37" s="5">
        <v>83.977083333333326</v>
      </c>
      <c r="AV37" s="5">
        <v>1119.6944444444439</v>
      </c>
      <c r="AW37" s="5">
        <v>0</v>
      </c>
      <c r="AX37" s="5">
        <v>1113.27</v>
      </c>
      <c r="AY37" s="5">
        <v>96</v>
      </c>
      <c r="AZ37" s="5">
        <v>2534.88</v>
      </c>
      <c r="BA37" s="5">
        <v>197.1573333333333</v>
      </c>
      <c r="BB37" s="5">
        <v>2347.1111111111109</v>
      </c>
      <c r="BC37" s="5">
        <v>0</v>
      </c>
      <c r="BD37" s="5">
        <v>2374.7199999999998</v>
      </c>
      <c r="BE37" s="5">
        <v>160.16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60"/>
      <c r="BM37" s="6">
        <v>0</v>
      </c>
      <c r="BN37" s="6">
        <v>674</v>
      </c>
      <c r="BO37" s="6">
        <v>0</v>
      </c>
      <c r="BP37" s="6">
        <v>0</v>
      </c>
      <c r="BQ37" s="6">
        <v>0</v>
      </c>
      <c r="BR37" s="6">
        <v>28</v>
      </c>
      <c r="BS37" s="6">
        <v>106</v>
      </c>
      <c r="BT37" s="6">
        <v>0</v>
      </c>
      <c r="BU37" s="60"/>
      <c r="BV37" s="5">
        <v>3507.8851500000001</v>
      </c>
      <c r="BW37" s="5">
        <v>57.659910000000004</v>
      </c>
      <c r="BX37" s="5">
        <v>0</v>
      </c>
      <c r="BY37" s="60"/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20</v>
      </c>
      <c r="CF37" s="5">
        <v>34.88095238095238</v>
      </c>
      <c r="CG37" s="5">
        <v>5</v>
      </c>
      <c r="CH37" s="5">
        <v>0</v>
      </c>
      <c r="CI37" s="5">
        <v>569.61028199999998</v>
      </c>
      <c r="CJ37" s="5">
        <v>3.958333333333333</v>
      </c>
      <c r="CK37" s="5">
        <v>633.44956771428576</v>
      </c>
      <c r="CL37" s="5">
        <v>0</v>
      </c>
      <c r="CM37" s="5">
        <v>0</v>
      </c>
      <c r="CN37" s="5">
        <v>0</v>
      </c>
      <c r="CO37" s="5">
        <v>0</v>
      </c>
      <c r="CP37" s="60"/>
      <c r="CQ37" s="4"/>
    </row>
    <row r="38" spans="1:95" ht="18.95" customHeight="1" x14ac:dyDescent="0.25">
      <c r="A38" s="60"/>
      <c r="B38" s="3">
        <v>1140</v>
      </c>
      <c r="C38" s="4" t="s">
        <v>130</v>
      </c>
      <c r="D38" s="3" t="s">
        <v>107</v>
      </c>
      <c r="E38" s="60"/>
      <c r="F38" s="5">
        <v>600.26996171428573</v>
      </c>
      <c r="G38" s="5">
        <v>3371.444129148148</v>
      </c>
      <c r="H38" s="5">
        <v>40032.14</v>
      </c>
      <c r="I38" s="5">
        <v>37066.796296296292</v>
      </c>
      <c r="J38" s="5">
        <v>36818.829999999987</v>
      </c>
      <c r="K38" s="5">
        <v>3213.31</v>
      </c>
      <c r="L38" s="5">
        <v>0</v>
      </c>
      <c r="M38" s="6">
        <v>808</v>
      </c>
      <c r="N38" s="5">
        <v>2771.1741674338618</v>
      </c>
      <c r="O38" s="60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35230.25</v>
      </c>
      <c r="W38" s="5">
        <v>2932.592106481482</v>
      </c>
      <c r="X38" s="5">
        <v>32620.60185185185</v>
      </c>
      <c r="Y38" s="5">
        <v>0</v>
      </c>
      <c r="Z38" s="5">
        <v>32269.8</v>
      </c>
      <c r="AA38" s="5">
        <v>2960.45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1029.29</v>
      </c>
      <c r="AU38" s="5">
        <v>71.478472222222209</v>
      </c>
      <c r="AV38" s="5">
        <v>953.04629629629619</v>
      </c>
      <c r="AW38" s="5">
        <v>0</v>
      </c>
      <c r="AX38" s="5">
        <v>993.29</v>
      </c>
      <c r="AY38" s="5">
        <v>36</v>
      </c>
      <c r="AZ38" s="5">
        <v>3772.6</v>
      </c>
      <c r="BA38" s="5">
        <v>293.42444444444442</v>
      </c>
      <c r="BB38" s="5">
        <v>3493.1481481481478</v>
      </c>
      <c r="BC38" s="5">
        <v>0</v>
      </c>
      <c r="BD38" s="5">
        <v>3555.74</v>
      </c>
      <c r="BE38" s="5">
        <v>216.86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60"/>
      <c r="BM38" s="6">
        <v>0</v>
      </c>
      <c r="BN38" s="6">
        <v>642</v>
      </c>
      <c r="BO38" s="6">
        <v>0</v>
      </c>
      <c r="BP38" s="6">
        <v>0</v>
      </c>
      <c r="BQ38" s="6">
        <v>0</v>
      </c>
      <c r="BR38" s="6">
        <v>31</v>
      </c>
      <c r="BS38" s="6">
        <v>135</v>
      </c>
      <c r="BT38" s="6">
        <v>0</v>
      </c>
      <c r="BU38" s="60"/>
      <c r="BV38" s="5">
        <v>3297.495023148148</v>
      </c>
      <c r="BW38" s="5">
        <v>73.949106</v>
      </c>
      <c r="BX38" s="5">
        <v>0</v>
      </c>
      <c r="BY38" s="60"/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20</v>
      </c>
      <c r="CF38" s="5">
        <v>34.88095238095238</v>
      </c>
      <c r="CG38" s="5">
        <v>5</v>
      </c>
      <c r="CH38" s="5">
        <v>0</v>
      </c>
      <c r="CI38" s="5">
        <v>536.43067599999995</v>
      </c>
      <c r="CJ38" s="5">
        <v>3.958333333333333</v>
      </c>
      <c r="CK38" s="5">
        <v>600.26996171428573</v>
      </c>
      <c r="CL38" s="5">
        <v>0</v>
      </c>
      <c r="CM38" s="5">
        <v>0</v>
      </c>
      <c r="CN38" s="5">
        <v>0</v>
      </c>
      <c r="CO38" s="5">
        <v>0</v>
      </c>
      <c r="CP38" s="60"/>
      <c r="CQ38" s="4"/>
    </row>
    <row r="39" spans="1:95" ht="18.95" customHeight="1" x14ac:dyDescent="0.25">
      <c r="A39" s="60"/>
      <c r="B39" s="3">
        <v>1141</v>
      </c>
      <c r="C39" s="4" t="s">
        <v>214</v>
      </c>
      <c r="D39" s="3" t="s">
        <v>107</v>
      </c>
      <c r="E39" s="60"/>
      <c r="F39" s="5">
        <v>283.93495571428582</v>
      </c>
      <c r="G39" s="5">
        <v>1380.0661424074081</v>
      </c>
      <c r="H39" s="5">
        <v>16425.05</v>
      </c>
      <c r="I39" s="5">
        <v>15208.37962962963</v>
      </c>
      <c r="J39" s="5">
        <v>14793.15</v>
      </c>
      <c r="K39" s="5">
        <v>1631.9</v>
      </c>
      <c r="L39" s="5">
        <v>0</v>
      </c>
      <c r="M39" s="6">
        <v>364</v>
      </c>
      <c r="N39" s="5">
        <v>1096.1311866931219</v>
      </c>
      <c r="O39" s="60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14524.15</v>
      </c>
      <c r="W39" s="5">
        <v>1209.00100462963</v>
      </c>
      <c r="X39" s="5">
        <v>13448.28703703704</v>
      </c>
      <c r="Y39" s="5">
        <v>0</v>
      </c>
      <c r="Z39" s="5">
        <v>12954.25</v>
      </c>
      <c r="AA39" s="5">
        <v>1569.9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726.78</v>
      </c>
      <c r="AU39" s="5">
        <v>50.470833333333317</v>
      </c>
      <c r="AV39" s="5">
        <v>672.94444444444434</v>
      </c>
      <c r="AW39" s="5">
        <v>0</v>
      </c>
      <c r="AX39" s="5">
        <v>726.78</v>
      </c>
      <c r="AY39" s="5">
        <v>0</v>
      </c>
      <c r="AZ39" s="5">
        <v>1174.1199999999999</v>
      </c>
      <c r="BA39" s="5">
        <v>91.320444444444448</v>
      </c>
      <c r="BB39" s="5">
        <v>1087.148148148148</v>
      </c>
      <c r="BC39" s="5">
        <v>0</v>
      </c>
      <c r="BD39" s="5">
        <v>1112.1199999999999</v>
      </c>
      <c r="BE39" s="5">
        <v>62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60"/>
      <c r="BM39" s="6">
        <v>0</v>
      </c>
      <c r="BN39" s="6">
        <v>293</v>
      </c>
      <c r="BO39" s="6">
        <v>0</v>
      </c>
      <c r="BP39" s="6">
        <v>0</v>
      </c>
      <c r="BQ39" s="6">
        <v>0</v>
      </c>
      <c r="BR39" s="6">
        <v>20</v>
      </c>
      <c r="BS39" s="6">
        <v>51</v>
      </c>
      <c r="BT39" s="6">
        <v>0</v>
      </c>
      <c r="BU39" s="60"/>
      <c r="BV39" s="5">
        <v>1350.792282407408</v>
      </c>
      <c r="BW39" s="5">
        <v>29.273859999999999</v>
      </c>
      <c r="BX39" s="5">
        <v>0</v>
      </c>
      <c r="BY39" s="60"/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20</v>
      </c>
      <c r="CF39" s="5">
        <v>34.88095238095238</v>
      </c>
      <c r="CG39" s="5">
        <v>5</v>
      </c>
      <c r="CH39" s="5">
        <v>0</v>
      </c>
      <c r="CI39" s="5">
        <v>220.09567000000001</v>
      </c>
      <c r="CJ39" s="5">
        <v>3.958333333333333</v>
      </c>
      <c r="CK39" s="5">
        <v>283.93495571428582</v>
      </c>
      <c r="CL39" s="5">
        <v>0</v>
      </c>
      <c r="CM39" s="5">
        <v>0</v>
      </c>
      <c r="CN39" s="5">
        <v>0</v>
      </c>
      <c r="CO39" s="5">
        <v>0</v>
      </c>
      <c r="CP39" s="60"/>
      <c r="CQ39" s="4"/>
    </row>
    <row r="40" spans="1:95" ht="18.95" customHeight="1" x14ac:dyDescent="0.25">
      <c r="A40" s="60"/>
      <c r="B40" s="3">
        <v>1203</v>
      </c>
      <c r="C40" s="4" t="s">
        <v>109</v>
      </c>
      <c r="D40" s="3" t="s">
        <v>132</v>
      </c>
      <c r="E40" s="60"/>
      <c r="F40" s="5">
        <v>786.54724771428585</v>
      </c>
      <c r="G40" s="5">
        <v>5304.8027974074084</v>
      </c>
      <c r="H40" s="5">
        <v>66919.100000000006</v>
      </c>
      <c r="I40" s="5">
        <v>61962.129629629628</v>
      </c>
      <c r="J40" s="5">
        <v>50632.39</v>
      </c>
      <c r="K40" s="5">
        <v>3301.04</v>
      </c>
      <c r="L40" s="5">
        <v>12985.67</v>
      </c>
      <c r="M40" s="6">
        <v>3259</v>
      </c>
      <c r="N40" s="5">
        <v>4518.2555496931218</v>
      </c>
      <c r="O40" s="60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27524.799999999999</v>
      </c>
      <c r="W40" s="5">
        <v>2291.1847407407408</v>
      </c>
      <c r="X40" s="5">
        <v>25485.925925925931</v>
      </c>
      <c r="Y40" s="5">
        <v>5576.72</v>
      </c>
      <c r="Z40" s="5">
        <v>20548.93</v>
      </c>
      <c r="AA40" s="5">
        <v>1399.15</v>
      </c>
      <c r="AB40" s="5">
        <v>27552.31</v>
      </c>
      <c r="AC40" s="5">
        <v>1600</v>
      </c>
      <c r="AD40" s="5">
        <v>25511.39814814815</v>
      </c>
      <c r="AE40" s="5">
        <v>5804.77</v>
      </c>
      <c r="AF40" s="5">
        <v>20667.55</v>
      </c>
      <c r="AG40" s="5">
        <v>1079.99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11841.99</v>
      </c>
      <c r="BA40" s="5">
        <v>921.0436666666667</v>
      </c>
      <c r="BB40" s="5">
        <v>10964.805555555549</v>
      </c>
      <c r="BC40" s="5">
        <v>1604.18</v>
      </c>
      <c r="BD40" s="5">
        <v>9415.91</v>
      </c>
      <c r="BE40" s="5">
        <v>821.9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60"/>
      <c r="BM40" s="6">
        <v>0</v>
      </c>
      <c r="BN40" s="6">
        <v>762</v>
      </c>
      <c r="BO40" s="6">
        <v>1749</v>
      </c>
      <c r="BP40" s="6">
        <v>0</v>
      </c>
      <c r="BQ40" s="6">
        <v>0</v>
      </c>
      <c r="BR40" s="6">
        <v>0</v>
      </c>
      <c r="BS40" s="6">
        <v>748</v>
      </c>
      <c r="BT40" s="6">
        <v>0</v>
      </c>
      <c r="BU40" s="60"/>
      <c r="BV40" s="5">
        <v>4812.2284074074078</v>
      </c>
      <c r="BW40" s="5">
        <v>492.57438999999999</v>
      </c>
      <c r="BX40" s="5">
        <v>0</v>
      </c>
      <c r="BY40" s="60"/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20</v>
      </c>
      <c r="CF40" s="5">
        <v>34.88095238095238</v>
      </c>
      <c r="CG40" s="5">
        <v>5</v>
      </c>
      <c r="CH40" s="5">
        <v>0</v>
      </c>
      <c r="CI40" s="5">
        <v>722.70796200000007</v>
      </c>
      <c r="CJ40" s="5">
        <v>3.958333333333333</v>
      </c>
      <c r="CK40" s="5">
        <v>786.54724771428585</v>
      </c>
      <c r="CL40" s="5">
        <v>0</v>
      </c>
      <c r="CM40" s="5">
        <v>0</v>
      </c>
      <c r="CN40" s="5">
        <v>0</v>
      </c>
      <c r="CO40" s="5">
        <v>0</v>
      </c>
      <c r="CP40" s="60"/>
      <c r="CQ40" s="4"/>
    </row>
    <row r="41" spans="1:95" ht="18.95" customHeight="1" x14ac:dyDescent="0.25">
      <c r="A41" s="60"/>
      <c r="B41" s="3">
        <v>1204</v>
      </c>
      <c r="C41" s="4" t="s">
        <v>109</v>
      </c>
      <c r="D41" s="3" t="s">
        <v>132</v>
      </c>
      <c r="E41" s="60"/>
      <c r="F41" s="5">
        <v>506.31599571428569</v>
      </c>
      <c r="G41" s="5">
        <v>3323.282347407408</v>
      </c>
      <c r="H41" s="5">
        <v>39093.54</v>
      </c>
      <c r="I41" s="5">
        <v>36197.722222222234</v>
      </c>
      <c r="J41" s="5">
        <v>31962.03</v>
      </c>
      <c r="K41" s="5">
        <v>1058.6199999999999</v>
      </c>
      <c r="L41" s="5">
        <v>6072.89</v>
      </c>
      <c r="M41" s="6">
        <v>2166</v>
      </c>
      <c r="N41" s="5">
        <v>2816.9663516931219</v>
      </c>
      <c r="O41" s="60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9511.840000000002</v>
      </c>
      <c r="W41" s="5">
        <v>791.77260740740758</v>
      </c>
      <c r="X41" s="5">
        <v>8807.2592592592609</v>
      </c>
      <c r="Y41" s="5">
        <v>1629.29</v>
      </c>
      <c r="Z41" s="5">
        <v>7451.43</v>
      </c>
      <c r="AA41" s="5">
        <v>431.12</v>
      </c>
      <c r="AB41" s="5">
        <v>22582.49</v>
      </c>
      <c r="AC41" s="5">
        <v>1600</v>
      </c>
      <c r="AD41" s="5">
        <v>20909.71296296296</v>
      </c>
      <c r="AE41" s="5">
        <v>3578.84</v>
      </c>
      <c r="AF41" s="5">
        <v>18579.43</v>
      </c>
      <c r="AG41" s="5">
        <v>424.22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6999.21</v>
      </c>
      <c r="BA41" s="5">
        <v>544.38300000000004</v>
      </c>
      <c r="BB41" s="5">
        <v>6480.75</v>
      </c>
      <c r="BC41" s="5">
        <v>864.76</v>
      </c>
      <c r="BD41" s="5">
        <v>5931.17</v>
      </c>
      <c r="BE41" s="5">
        <v>203.28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60"/>
      <c r="BM41" s="6">
        <v>0</v>
      </c>
      <c r="BN41" s="6">
        <v>318</v>
      </c>
      <c r="BO41" s="6">
        <v>1410</v>
      </c>
      <c r="BP41" s="6">
        <v>0</v>
      </c>
      <c r="BQ41" s="6">
        <v>0</v>
      </c>
      <c r="BR41" s="6">
        <v>0</v>
      </c>
      <c r="BS41" s="6">
        <v>438</v>
      </c>
      <c r="BT41" s="6">
        <v>0</v>
      </c>
      <c r="BU41" s="60"/>
      <c r="BV41" s="5">
        <v>2936.1556074074078</v>
      </c>
      <c r="BW41" s="5">
        <v>387.12673999999998</v>
      </c>
      <c r="BX41" s="5">
        <v>0</v>
      </c>
      <c r="BY41" s="60"/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20</v>
      </c>
      <c r="CF41" s="5">
        <v>34.88095238095238</v>
      </c>
      <c r="CG41" s="5">
        <v>5</v>
      </c>
      <c r="CH41" s="5">
        <v>0</v>
      </c>
      <c r="CI41" s="5">
        <v>442.47671000000003</v>
      </c>
      <c r="CJ41" s="5">
        <v>3.958333333333333</v>
      </c>
      <c r="CK41" s="5">
        <v>506.31599571428569</v>
      </c>
      <c r="CL41" s="5">
        <v>0</v>
      </c>
      <c r="CM41" s="5">
        <v>0</v>
      </c>
      <c r="CN41" s="5">
        <v>0</v>
      </c>
      <c r="CO41" s="5">
        <v>0</v>
      </c>
      <c r="CP41" s="60"/>
      <c r="CQ41" s="4"/>
    </row>
    <row r="42" spans="1:95" ht="18.95" customHeight="1" x14ac:dyDescent="0.25">
      <c r="A42" s="60"/>
      <c r="B42" s="3">
        <v>1205</v>
      </c>
      <c r="C42" s="4" t="s">
        <v>133</v>
      </c>
      <c r="D42" s="3" t="s">
        <v>134</v>
      </c>
      <c r="E42" s="60"/>
      <c r="F42" s="5">
        <v>128.65454971428571</v>
      </c>
      <c r="G42" s="5">
        <v>4599.4138721481477</v>
      </c>
      <c r="H42" s="5">
        <v>5570.1699999999992</v>
      </c>
      <c r="I42" s="5">
        <v>5157.5648148148139</v>
      </c>
      <c r="J42" s="5">
        <v>4006.15</v>
      </c>
      <c r="K42" s="5">
        <v>830.81000000000006</v>
      </c>
      <c r="L42" s="5">
        <v>733.21</v>
      </c>
      <c r="M42" s="6">
        <v>572</v>
      </c>
      <c r="N42" s="5">
        <v>4470.7593224338616</v>
      </c>
      <c r="O42" s="60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367.4</v>
      </c>
      <c r="W42" s="5">
        <v>30.582648148148149</v>
      </c>
      <c r="X42" s="5">
        <v>340.18518518518522</v>
      </c>
      <c r="Y42" s="5">
        <v>0</v>
      </c>
      <c r="Z42" s="5">
        <v>291.8</v>
      </c>
      <c r="AA42" s="5">
        <v>75.599999999999994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5202.7700000000004</v>
      </c>
      <c r="BA42" s="5">
        <v>4500</v>
      </c>
      <c r="BB42" s="5">
        <v>4817.3796296296287</v>
      </c>
      <c r="BC42" s="5">
        <v>733.21</v>
      </c>
      <c r="BD42" s="5">
        <v>3714.35</v>
      </c>
      <c r="BE42" s="5">
        <v>755.21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60"/>
      <c r="BM42" s="6">
        <v>0</v>
      </c>
      <c r="BN42" s="6">
        <v>10</v>
      </c>
      <c r="BO42" s="6">
        <v>0</v>
      </c>
      <c r="BP42" s="6">
        <v>0</v>
      </c>
      <c r="BQ42" s="6">
        <v>0</v>
      </c>
      <c r="BR42" s="6">
        <v>0</v>
      </c>
      <c r="BS42" s="6">
        <v>562</v>
      </c>
      <c r="BT42" s="6">
        <v>0</v>
      </c>
      <c r="BU42" s="60"/>
      <c r="BV42" s="5">
        <v>4530.5826481481481</v>
      </c>
      <c r="BW42" s="5">
        <v>68.831223999999992</v>
      </c>
      <c r="BX42" s="5">
        <v>0</v>
      </c>
      <c r="BY42" s="60"/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20</v>
      </c>
      <c r="CF42" s="5">
        <v>34.88095238095238</v>
      </c>
      <c r="CG42" s="5">
        <v>5</v>
      </c>
      <c r="CH42" s="5">
        <v>0</v>
      </c>
      <c r="CI42" s="5">
        <v>64.815263999999999</v>
      </c>
      <c r="CJ42" s="5">
        <v>3.958333333333333</v>
      </c>
      <c r="CK42" s="5">
        <v>128.65454971428571</v>
      </c>
      <c r="CL42" s="5">
        <v>0</v>
      </c>
      <c r="CM42" s="5">
        <v>0</v>
      </c>
      <c r="CN42" s="5">
        <v>0</v>
      </c>
      <c r="CO42" s="5">
        <v>0</v>
      </c>
      <c r="CP42" s="60"/>
      <c r="CQ42" s="4"/>
    </row>
    <row r="43" spans="1:95" ht="18.95" customHeight="1" x14ac:dyDescent="0.25">
      <c r="A43" s="60"/>
      <c r="B43" s="3">
        <v>1206</v>
      </c>
      <c r="C43" s="4" t="s">
        <v>109</v>
      </c>
      <c r="D43" s="3" t="s">
        <v>132</v>
      </c>
      <c r="E43" s="60"/>
      <c r="F43" s="5">
        <v>893.56567771428581</v>
      </c>
      <c r="G43" s="5">
        <v>4506.6420385555557</v>
      </c>
      <c r="H43" s="5">
        <v>74600</v>
      </c>
      <c r="I43" s="5">
        <v>69074.074074074073</v>
      </c>
      <c r="J43" s="5">
        <v>58053.14</v>
      </c>
      <c r="K43" s="5">
        <v>3866.74</v>
      </c>
      <c r="L43" s="5">
        <v>12680.12</v>
      </c>
      <c r="M43" s="6">
        <v>4346</v>
      </c>
      <c r="N43" s="5">
        <v>3613.0763608412699</v>
      </c>
      <c r="O43" s="60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17014.47</v>
      </c>
      <c r="W43" s="5">
        <v>1416.297086111111</v>
      </c>
      <c r="X43" s="5">
        <v>15754.138888888891</v>
      </c>
      <c r="Y43" s="5">
        <v>3382.61</v>
      </c>
      <c r="Z43" s="5">
        <v>12326.28</v>
      </c>
      <c r="AA43" s="5">
        <v>1305.58</v>
      </c>
      <c r="AB43" s="5">
        <v>47984.98</v>
      </c>
      <c r="AC43" s="5">
        <v>1600</v>
      </c>
      <c r="AD43" s="5">
        <v>44430.537037037036</v>
      </c>
      <c r="AE43" s="5">
        <v>7550.84</v>
      </c>
      <c r="AF43" s="5">
        <v>38502.160000000003</v>
      </c>
      <c r="AG43" s="5">
        <v>1931.98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9600.5499999999993</v>
      </c>
      <c r="BA43" s="5">
        <v>746.70944444444433</v>
      </c>
      <c r="BB43" s="5">
        <v>8889.398148148146</v>
      </c>
      <c r="BC43" s="5">
        <v>1746.67</v>
      </c>
      <c r="BD43" s="5">
        <v>7224.7</v>
      </c>
      <c r="BE43" s="5">
        <v>629.17999999999995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60"/>
      <c r="BM43" s="6">
        <v>0</v>
      </c>
      <c r="BN43" s="6">
        <v>501</v>
      </c>
      <c r="BO43" s="6">
        <v>3200</v>
      </c>
      <c r="BP43" s="6">
        <v>0</v>
      </c>
      <c r="BQ43" s="6">
        <v>0</v>
      </c>
      <c r="BR43" s="6">
        <v>0</v>
      </c>
      <c r="BS43" s="6">
        <v>645</v>
      </c>
      <c r="BT43" s="6">
        <v>0</v>
      </c>
      <c r="BU43" s="60"/>
      <c r="BV43" s="5">
        <v>3763.0065305555549</v>
      </c>
      <c r="BW43" s="5">
        <v>743.63550800000007</v>
      </c>
      <c r="BX43" s="5">
        <v>0</v>
      </c>
      <c r="BY43" s="60"/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20</v>
      </c>
      <c r="CF43" s="5">
        <v>34.88095238095238</v>
      </c>
      <c r="CG43" s="5">
        <v>5</v>
      </c>
      <c r="CH43" s="5">
        <v>0</v>
      </c>
      <c r="CI43" s="5">
        <v>829.72639200000003</v>
      </c>
      <c r="CJ43" s="5">
        <v>3.958333333333333</v>
      </c>
      <c r="CK43" s="5">
        <v>893.56567771428581</v>
      </c>
      <c r="CL43" s="5">
        <v>0</v>
      </c>
      <c r="CM43" s="5">
        <v>0</v>
      </c>
      <c r="CN43" s="5">
        <v>0</v>
      </c>
      <c r="CO43" s="5">
        <v>0</v>
      </c>
      <c r="CP43" s="60"/>
      <c r="CQ43" s="4"/>
    </row>
    <row r="44" spans="1:95" ht="18.95" customHeight="1" x14ac:dyDescent="0.25">
      <c r="A44" s="60"/>
      <c r="B44" s="3">
        <v>1207</v>
      </c>
      <c r="C44" s="4" t="s">
        <v>109</v>
      </c>
      <c r="D44" s="3" t="s">
        <v>132</v>
      </c>
      <c r="E44" s="60"/>
      <c r="F44" s="5">
        <v>771.57020171428587</v>
      </c>
      <c r="G44" s="5">
        <v>4099.3993069999997</v>
      </c>
      <c r="H44" s="5">
        <v>63562.63</v>
      </c>
      <c r="I44" s="5">
        <v>58854.287037037029</v>
      </c>
      <c r="J44" s="5">
        <v>50196.83</v>
      </c>
      <c r="K44" s="5">
        <v>2618.91</v>
      </c>
      <c r="L44" s="5">
        <v>10746.89</v>
      </c>
      <c r="M44" s="6">
        <v>3589</v>
      </c>
      <c r="N44" s="5">
        <v>3327.8291052857139</v>
      </c>
      <c r="O44" s="60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15509.37</v>
      </c>
      <c r="W44" s="5">
        <v>1291.0114472222219</v>
      </c>
      <c r="X44" s="5">
        <v>14360.527777777779</v>
      </c>
      <c r="Y44" s="5">
        <v>2823.96</v>
      </c>
      <c r="Z44" s="5">
        <v>11800.42</v>
      </c>
      <c r="AA44" s="5">
        <v>884.99</v>
      </c>
      <c r="AB44" s="5">
        <v>40462.65</v>
      </c>
      <c r="AC44" s="5">
        <v>1600</v>
      </c>
      <c r="AD44" s="5">
        <v>37465.416666666657</v>
      </c>
      <c r="AE44" s="5">
        <v>6502.59</v>
      </c>
      <c r="AF44" s="5">
        <v>32539.87</v>
      </c>
      <c r="AG44" s="5">
        <v>1420.19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7590.6100000000006</v>
      </c>
      <c r="BA44" s="5">
        <v>590.38077777777789</v>
      </c>
      <c r="BB44" s="5">
        <v>7028.3425925925931</v>
      </c>
      <c r="BC44" s="5">
        <v>1420.34</v>
      </c>
      <c r="BD44" s="5">
        <v>5856.54</v>
      </c>
      <c r="BE44" s="5">
        <v>313.73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60"/>
      <c r="BM44" s="6">
        <v>0</v>
      </c>
      <c r="BN44" s="6">
        <v>437</v>
      </c>
      <c r="BO44" s="6">
        <v>2630</v>
      </c>
      <c r="BP44" s="6">
        <v>0</v>
      </c>
      <c r="BQ44" s="6">
        <v>0</v>
      </c>
      <c r="BR44" s="6">
        <v>0</v>
      </c>
      <c r="BS44" s="6">
        <v>522</v>
      </c>
      <c r="BT44" s="6">
        <v>0</v>
      </c>
      <c r="BU44" s="60"/>
      <c r="BV44" s="5">
        <v>3481.3922250000001</v>
      </c>
      <c r="BW44" s="5">
        <v>618.00708199999997</v>
      </c>
      <c r="BX44" s="5">
        <v>0</v>
      </c>
      <c r="BY44" s="60"/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20</v>
      </c>
      <c r="CF44" s="5">
        <v>34.88095238095238</v>
      </c>
      <c r="CG44" s="5">
        <v>5</v>
      </c>
      <c r="CH44" s="5">
        <v>0</v>
      </c>
      <c r="CI44" s="5">
        <v>707.73091600000009</v>
      </c>
      <c r="CJ44" s="5">
        <v>3.958333333333333</v>
      </c>
      <c r="CK44" s="5">
        <v>771.57020171428587</v>
      </c>
      <c r="CL44" s="5">
        <v>0</v>
      </c>
      <c r="CM44" s="5">
        <v>0</v>
      </c>
      <c r="CN44" s="5">
        <v>0</v>
      </c>
      <c r="CO44" s="5">
        <v>0</v>
      </c>
      <c r="CP44" s="60"/>
      <c r="CQ44" s="4"/>
    </row>
    <row r="45" spans="1:95" ht="18.95" customHeight="1" x14ac:dyDescent="0.25">
      <c r="A45" s="60"/>
      <c r="B45" s="3">
        <v>1208</v>
      </c>
      <c r="C45" s="4" t="s">
        <v>109</v>
      </c>
      <c r="D45" s="3" t="s">
        <v>132</v>
      </c>
      <c r="E45" s="60"/>
      <c r="F45" s="5">
        <v>402.34124171428579</v>
      </c>
      <c r="G45" s="5">
        <v>2741.1148844074069</v>
      </c>
      <c r="H45" s="5">
        <v>30654.84</v>
      </c>
      <c r="I45" s="5">
        <v>28384.111111111109</v>
      </c>
      <c r="J45" s="5">
        <v>23902.69</v>
      </c>
      <c r="K45" s="5">
        <v>1358.65</v>
      </c>
      <c r="L45" s="5">
        <v>5393.5</v>
      </c>
      <c r="M45" s="6">
        <v>1687</v>
      </c>
      <c r="N45" s="5">
        <v>2338.773642693121</v>
      </c>
      <c r="O45" s="60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5678.17</v>
      </c>
      <c r="W45" s="5">
        <v>472.6550768518519</v>
      </c>
      <c r="X45" s="5">
        <v>5257.5648148148148</v>
      </c>
      <c r="Y45" s="5">
        <v>1208.21</v>
      </c>
      <c r="Z45" s="5">
        <v>4052.05</v>
      </c>
      <c r="AA45" s="5">
        <v>417.91</v>
      </c>
      <c r="AB45" s="5">
        <v>20498.88</v>
      </c>
      <c r="AC45" s="5">
        <v>1600</v>
      </c>
      <c r="AD45" s="5">
        <v>18980.444444444442</v>
      </c>
      <c r="AE45" s="5">
        <v>3358.91</v>
      </c>
      <c r="AF45" s="5">
        <v>16305.4</v>
      </c>
      <c r="AG45" s="5">
        <v>834.57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4477.79</v>
      </c>
      <c r="BA45" s="5">
        <v>348.27255555555553</v>
      </c>
      <c r="BB45" s="5">
        <v>4146.1018518518513</v>
      </c>
      <c r="BC45" s="5">
        <v>826.38</v>
      </c>
      <c r="BD45" s="5">
        <v>3545.24</v>
      </c>
      <c r="BE45" s="5">
        <v>106.17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60"/>
      <c r="BM45" s="6">
        <v>0</v>
      </c>
      <c r="BN45" s="6">
        <v>208</v>
      </c>
      <c r="BO45" s="6">
        <v>1206</v>
      </c>
      <c r="BP45" s="6">
        <v>0</v>
      </c>
      <c r="BQ45" s="6">
        <v>0</v>
      </c>
      <c r="BR45" s="6">
        <v>0</v>
      </c>
      <c r="BS45" s="6">
        <v>273</v>
      </c>
      <c r="BT45" s="6">
        <v>0</v>
      </c>
      <c r="BU45" s="60"/>
      <c r="BV45" s="5">
        <v>2420.9276324074071</v>
      </c>
      <c r="BW45" s="5">
        <v>320.18725200000011</v>
      </c>
      <c r="BX45" s="5">
        <v>0</v>
      </c>
      <c r="BY45" s="60"/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20</v>
      </c>
      <c r="CF45" s="5">
        <v>34.88095238095238</v>
      </c>
      <c r="CG45" s="5">
        <v>5</v>
      </c>
      <c r="CH45" s="5">
        <v>0</v>
      </c>
      <c r="CI45" s="5">
        <v>338.50195600000012</v>
      </c>
      <c r="CJ45" s="5">
        <v>3.958333333333333</v>
      </c>
      <c r="CK45" s="5">
        <v>402.34124171428579</v>
      </c>
      <c r="CL45" s="5">
        <v>0</v>
      </c>
      <c r="CM45" s="5">
        <v>0</v>
      </c>
      <c r="CN45" s="5">
        <v>0</v>
      </c>
      <c r="CO45" s="5">
        <v>0</v>
      </c>
      <c r="CP45" s="60"/>
      <c r="CQ45" s="4"/>
    </row>
    <row r="46" spans="1:95" ht="18.95" customHeight="1" x14ac:dyDescent="0.25">
      <c r="A46" s="60"/>
      <c r="B46" s="3">
        <v>1210</v>
      </c>
      <c r="C46" s="4" t="s">
        <v>109</v>
      </c>
      <c r="D46" s="3" t="s">
        <v>132</v>
      </c>
      <c r="E46" s="60"/>
      <c r="F46" s="5">
        <v>923.51909971428574</v>
      </c>
      <c r="G46" s="5">
        <v>5674.0100924444441</v>
      </c>
      <c r="H46" s="5">
        <v>74613.390000000014</v>
      </c>
      <c r="I46" s="5">
        <v>69086.472222222219</v>
      </c>
      <c r="J46" s="5">
        <v>59993.85</v>
      </c>
      <c r="K46" s="5">
        <v>4161.3599999999997</v>
      </c>
      <c r="L46" s="5">
        <v>10458.18</v>
      </c>
      <c r="M46" s="6">
        <v>3449</v>
      </c>
      <c r="N46" s="5">
        <v>4750.4909927301587</v>
      </c>
      <c r="O46" s="60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29953.98</v>
      </c>
      <c r="W46" s="5">
        <v>2493.3914833333329</v>
      </c>
      <c r="X46" s="5">
        <v>27735.166666666661</v>
      </c>
      <c r="Y46" s="5">
        <v>4061.14</v>
      </c>
      <c r="Z46" s="5">
        <v>24470.77</v>
      </c>
      <c r="AA46" s="5">
        <v>1422.07</v>
      </c>
      <c r="AB46" s="5">
        <v>31913.119999999999</v>
      </c>
      <c r="AC46" s="5">
        <v>1600</v>
      </c>
      <c r="AD46" s="5">
        <v>29549.18518518519</v>
      </c>
      <c r="AE46" s="5">
        <v>4896.1099999999997</v>
      </c>
      <c r="AF46" s="5">
        <v>25287.18</v>
      </c>
      <c r="AG46" s="5">
        <v>1729.83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12746.29</v>
      </c>
      <c r="BA46" s="5">
        <v>991.37811111111114</v>
      </c>
      <c r="BB46" s="5">
        <v>11802.12037037037</v>
      </c>
      <c r="BC46" s="5">
        <v>1500.93</v>
      </c>
      <c r="BD46" s="5">
        <v>10235.9</v>
      </c>
      <c r="BE46" s="5">
        <v>1009.46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60"/>
      <c r="BM46" s="6">
        <v>0</v>
      </c>
      <c r="BN46" s="6">
        <v>754</v>
      </c>
      <c r="BO46" s="6">
        <v>1956</v>
      </c>
      <c r="BP46" s="6">
        <v>0</v>
      </c>
      <c r="BQ46" s="6">
        <v>0</v>
      </c>
      <c r="BR46" s="6">
        <v>0</v>
      </c>
      <c r="BS46" s="6">
        <v>739</v>
      </c>
      <c r="BT46" s="6">
        <v>0</v>
      </c>
      <c r="BU46" s="60"/>
      <c r="BV46" s="5">
        <v>5084.769594444444</v>
      </c>
      <c r="BW46" s="5">
        <v>589.24049800000012</v>
      </c>
      <c r="BX46" s="5">
        <v>0</v>
      </c>
      <c r="BY46" s="60"/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20</v>
      </c>
      <c r="CF46" s="5">
        <v>34.88095238095238</v>
      </c>
      <c r="CG46" s="5">
        <v>5</v>
      </c>
      <c r="CH46" s="5">
        <v>0</v>
      </c>
      <c r="CI46" s="5">
        <v>859.67981399999996</v>
      </c>
      <c r="CJ46" s="5">
        <v>3.958333333333333</v>
      </c>
      <c r="CK46" s="5">
        <v>923.51909971428574</v>
      </c>
      <c r="CL46" s="5">
        <v>0</v>
      </c>
      <c r="CM46" s="5">
        <v>0</v>
      </c>
      <c r="CN46" s="5">
        <v>0</v>
      </c>
      <c r="CO46" s="5">
        <v>0</v>
      </c>
      <c r="CP46" s="60"/>
      <c r="CQ46" s="4"/>
    </row>
    <row r="47" spans="1:95" ht="18.95" customHeight="1" x14ac:dyDescent="0.25">
      <c r="A47" s="60"/>
      <c r="B47" s="3">
        <v>1211</v>
      </c>
      <c r="C47" s="4" t="s">
        <v>192</v>
      </c>
      <c r="D47" s="3" t="s">
        <v>134</v>
      </c>
      <c r="E47" s="60"/>
      <c r="F47" s="5">
        <v>63.839285714285722</v>
      </c>
      <c r="G47" s="5">
        <v>2568.5072620000001</v>
      </c>
      <c r="H47" s="5">
        <v>21607.05</v>
      </c>
      <c r="I47" s="5">
        <v>20006.527777777781</v>
      </c>
      <c r="J47" s="5">
        <v>9773.5400000000009</v>
      </c>
      <c r="K47" s="5">
        <v>1168.49</v>
      </c>
      <c r="L47" s="5">
        <v>10665.02</v>
      </c>
      <c r="M47" s="6">
        <v>1248</v>
      </c>
      <c r="N47" s="5">
        <v>2504.6679762857138</v>
      </c>
      <c r="O47" s="60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21607.05</v>
      </c>
      <c r="AC47" s="5">
        <v>2400</v>
      </c>
      <c r="AD47" s="5">
        <v>20006.527777777781</v>
      </c>
      <c r="AE47" s="5">
        <v>10665.02</v>
      </c>
      <c r="AF47" s="5">
        <v>9773.5400000000009</v>
      </c>
      <c r="AG47" s="5">
        <v>1168.49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60"/>
      <c r="BM47" s="6">
        <v>0</v>
      </c>
      <c r="BN47" s="6">
        <v>0</v>
      </c>
      <c r="BO47" s="6">
        <v>1248</v>
      </c>
      <c r="BP47" s="6">
        <v>0</v>
      </c>
      <c r="BQ47" s="6">
        <v>0</v>
      </c>
      <c r="BR47" s="6">
        <v>0</v>
      </c>
      <c r="BS47" s="6">
        <v>0</v>
      </c>
      <c r="BT47" s="6">
        <v>0</v>
      </c>
      <c r="BU47" s="60"/>
      <c r="BV47" s="5">
        <v>2400</v>
      </c>
      <c r="BW47" s="5">
        <v>168.507262</v>
      </c>
      <c r="BX47" s="5">
        <v>0</v>
      </c>
      <c r="BY47" s="60"/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20</v>
      </c>
      <c r="CF47" s="5">
        <v>34.88095238095238</v>
      </c>
      <c r="CG47" s="5">
        <v>5</v>
      </c>
      <c r="CH47" s="5">
        <v>0</v>
      </c>
      <c r="CI47" s="5">
        <v>0</v>
      </c>
      <c r="CJ47" s="5">
        <v>3.958333333333333</v>
      </c>
      <c r="CK47" s="5">
        <v>63.839285714285722</v>
      </c>
      <c r="CL47" s="5">
        <v>0</v>
      </c>
      <c r="CM47" s="5">
        <v>0</v>
      </c>
      <c r="CN47" s="5">
        <v>0</v>
      </c>
      <c r="CO47" s="5">
        <v>0</v>
      </c>
      <c r="CP47" s="60"/>
      <c r="CQ47" s="4"/>
    </row>
    <row r="48" spans="1:95" ht="18.95" customHeight="1" x14ac:dyDescent="0.25">
      <c r="A48" s="60"/>
      <c r="B48" s="3">
        <v>1212</v>
      </c>
      <c r="C48" s="4" t="s">
        <v>135</v>
      </c>
      <c r="D48" s="3" t="s">
        <v>134</v>
      </c>
      <c r="E48" s="60"/>
      <c r="F48" s="5">
        <v>917.56123771428577</v>
      </c>
      <c r="G48" s="5">
        <v>1936.5051482962961</v>
      </c>
      <c r="H48" s="5">
        <v>11053.59</v>
      </c>
      <c r="I48" s="5">
        <v>10234.805555555549</v>
      </c>
      <c r="J48" s="5">
        <v>9378.49</v>
      </c>
      <c r="K48" s="5">
        <v>1094.79</v>
      </c>
      <c r="L48" s="5">
        <v>580.30999999999995</v>
      </c>
      <c r="M48" s="6">
        <v>543</v>
      </c>
      <c r="N48" s="5">
        <v>1018.943910582011</v>
      </c>
      <c r="O48" s="60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2388.64</v>
      </c>
      <c r="W48" s="5">
        <v>198.832162962963</v>
      </c>
      <c r="X48" s="5">
        <v>2211.703703703703</v>
      </c>
      <c r="Y48" s="5">
        <v>12.74</v>
      </c>
      <c r="Z48" s="5">
        <v>1920.12</v>
      </c>
      <c r="AA48" s="5">
        <v>455.78</v>
      </c>
      <c r="AB48" s="5">
        <v>8498.15</v>
      </c>
      <c r="AC48" s="5">
        <v>1600</v>
      </c>
      <c r="AD48" s="5">
        <v>7868.6574074074069</v>
      </c>
      <c r="AE48" s="5">
        <v>543.66999999999996</v>
      </c>
      <c r="AF48" s="5">
        <v>7315.47</v>
      </c>
      <c r="AG48" s="5">
        <v>639.01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166.8</v>
      </c>
      <c r="BA48" s="5">
        <v>12.973333333333329</v>
      </c>
      <c r="BB48" s="5">
        <v>154.44444444444451</v>
      </c>
      <c r="BC48" s="5">
        <v>23.9</v>
      </c>
      <c r="BD48" s="5">
        <v>142.9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60"/>
      <c r="BM48" s="6">
        <v>0</v>
      </c>
      <c r="BN48" s="6">
        <v>74</v>
      </c>
      <c r="BO48" s="6">
        <v>461</v>
      </c>
      <c r="BP48" s="6">
        <v>0</v>
      </c>
      <c r="BQ48" s="6">
        <v>0</v>
      </c>
      <c r="BR48" s="6">
        <v>0</v>
      </c>
      <c r="BS48" s="6">
        <v>8</v>
      </c>
      <c r="BT48" s="6">
        <v>0</v>
      </c>
      <c r="BU48" s="60"/>
      <c r="BV48" s="5">
        <v>1811.805496296296</v>
      </c>
      <c r="BW48" s="5">
        <v>124.699652</v>
      </c>
      <c r="BX48" s="5">
        <v>0</v>
      </c>
      <c r="BY48" s="60"/>
      <c r="BZ48" s="5">
        <v>594.58000000000004</v>
      </c>
      <c r="CA48" s="5">
        <v>118.8</v>
      </c>
      <c r="CB48" s="5">
        <v>0</v>
      </c>
      <c r="CC48" s="5">
        <v>0</v>
      </c>
      <c r="CD48" s="5">
        <v>0</v>
      </c>
      <c r="CE48" s="5">
        <v>20</v>
      </c>
      <c r="CF48" s="5">
        <v>34.88095238095238</v>
      </c>
      <c r="CG48" s="5">
        <v>5</v>
      </c>
      <c r="CH48" s="5">
        <v>0</v>
      </c>
      <c r="CI48" s="5">
        <v>140.34195199999999</v>
      </c>
      <c r="CJ48" s="5">
        <v>3.958333333333333</v>
      </c>
      <c r="CK48" s="5">
        <v>917.56123771428577</v>
      </c>
      <c r="CL48" s="5">
        <v>0</v>
      </c>
      <c r="CM48" s="5">
        <v>0</v>
      </c>
      <c r="CN48" s="5">
        <v>0</v>
      </c>
      <c r="CO48" s="5">
        <v>0</v>
      </c>
      <c r="CP48" s="60"/>
      <c r="CQ48" s="4"/>
    </row>
    <row r="49" spans="1:95" ht="18.95" customHeight="1" x14ac:dyDescent="0.25">
      <c r="A49" s="60"/>
      <c r="B49" s="3">
        <v>1213</v>
      </c>
      <c r="C49" s="4" t="s">
        <v>123</v>
      </c>
      <c r="D49" s="3" t="s">
        <v>134</v>
      </c>
      <c r="E49" s="60"/>
      <c r="F49" s="5">
        <v>1070.9715277142859</v>
      </c>
      <c r="G49" s="5">
        <v>2739.8645022222231</v>
      </c>
      <c r="H49" s="5">
        <v>33953.730000000003</v>
      </c>
      <c r="I49" s="5">
        <v>31438.638888888891</v>
      </c>
      <c r="J49" s="5">
        <v>21153.22</v>
      </c>
      <c r="K49" s="5">
        <v>1104.4100000000001</v>
      </c>
      <c r="L49" s="5">
        <v>11696.1</v>
      </c>
      <c r="M49" s="6">
        <v>1801</v>
      </c>
      <c r="N49" s="5">
        <v>1668.892974507937</v>
      </c>
      <c r="O49" s="60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6269.94</v>
      </c>
      <c r="W49" s="5">
        <v>521.91444999999999</v>
      </c>
      <c r="X49" s="5">
        <v>5805.4999999999991</v>
      </c>
      <c r="Y49" s="5">
        <v>2553.7800000000002</v>
      </c>
      <c r="Z49" s="5">
        <v>3646.71</v>
      </c>
      <c r="AA49" s="5">
        <v>69.45</v>
      </c>
      <c r="AB49" s="5">
        <v>22543.43</v>
      </c>
      <c r="AC49" s="5">
        <v>1600</v>
      </c>
      <c r="AD49" s="5">
        <v>20873.546296296299</v>
      </c>
      <c r="AE49" s="5">
        <v>7065.87</v>
      </c>
      <c r="AF49" s="5">
        <v>14608.6</v>
      </c>
      <c r="AG49" s="5">
        <v>868.96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2825.94</v>
      </c>
      <c r="AO49" s="5">
        <v>183.16277777777779</v>
      </c>
      <c r="AP49" s="5">
        <v>2616.6111111111109</v>
      </c>
      <c r="AQ49" s="5">
        <v>828.42</v>
      </c>
      <c r="AR49" s="5">
        <v>1902.38</v>
      </c>
      <c r="AS49" s="5">
        <v>95.14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2314.42</v>
      </c>
      <c r="BA49" s="5">
        <v>180.0104444444444</v>
      </c>
      <c r="BB49" s="5">
        <v>2142.9814814814808</v>
      </c>
      <c r="BC49" s="5">
        <v>1248.03</v>
      </c>
      <c r="BD49" s="5">
        <v>995.53</v>
      </c>
      <c r="BE49" s="5">
        <v>70.86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60"/>
      <c r="BM49" s="6">
        <v>0</v>
      </c>
      <c r="BN49" s="6">
        <v>176</v>
      </c>
      <c r="BO49" s="6">
        <v>1313</v>
      </c>
      <c r="BP49" s="6">
        <v>0</v>
      </c>
      <c r="BQ49" s="6">
        <v>177</v>
      </c>
      <c r="BR49" s="6">
        <v>0</v>
      </c>
      <c r="BS49" s="6">
        <v>135</v>
      </c>
      <c r="BT49" s="6">
        <v>0</v>
      </c>
      <c r="BU49" s="60"/>
      <c r="BV49" s="5">
        <v>2485.087672222222</v>
      </c>
      <c r="BW49" s="5">
        <v>254.77682999999999</v>
      </c>
      <c r="BX49" s="5">
        <v>0</v>
      </c>
      <c r="BY49" s="60"/>
      <c r="BZ49" s="5">
        <v>594.58000000000004</v>
      </c>
      <c r="CA49" s="5">
        <v>114.3</v>
      </c>
      <c r="CB49" s="5">
        <v>0</v>
      </c>
      <c r="CC49" s="5">
        <v>0</v>
      </c>
      <c r="CD49" s="5">
        <v>0</v>
      </c>
      <c r="CE49" s="5">
        <v>20</v>
      </c>
      <c r="CF49" s="5">
        <v>34.88095238095238</v>
      </c>
      <c r="CG49" s="5">
        <v>5</v>
      </c>
      <c r="CH49" s="5">
        <v>0</v>
      </c>
      <c r="CI49" s="5">
        <v>298.25224200000002</v>
      </c>
      <c r="CJ49" s="5">
        <v>3.958333333333333</v>
      </c>
      <c r="CK49" s="5">
        <v>1070.9715277142859</v>
      </c>
      <c r="CL49" s="5">
        <v>0</v>
      </c>
      <c r="CM49" s="5">
        <v>0</v>
      </c>
      <c r="CN49" s="5">
        <v>0</v>
      </c>
      <c r="CO49" s="5">
        <v>0</v>
      </c>
      <c r="CP49" s="60"/>
      <c r="CQ49" s="4"/>
    </row>
    <row r="50" spans="1:95" ht="18.95" customHeight="1" x14ac:dyDescent="0.25">
      <c r="A50" s="60"/>
      <c r="B50" s="3">
        <v>1214</v>
      </c>
      <c r="C50" s="4" t="s">
        <v>136</v>
      </c>
      <c r="D50" s="3" t="s">
        <v>134</v>
      </c>
      <c r="E50" s="60"/>
      <c r="F50" s="5">
        <v>826.21902571428586</v>
      </c>
      <c r="G50" s="5">
        <v>258.96610648148152</v>
      </c>
      <c r="H50" s="5">
        <v>3111.05</v>
      </c>
      <c r="I50" s="5">
        <v>2880.6018518518508</v>
      </c>
      <c r="J50" s="5">
        <v>946.15</v>
      </c>
      <c r="K50" s="5">
        <v>279.95</v>
      </c>
      <c r="L50" s="5">
        <v>1884.95</v>
      </c>
      <c r="M50" s="6">
        <v>47</v>
      </c>
      <c r="N50" s="5">
        <v>-567.2529192328044</v>
      </c>
      <c r="O50" s="60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3111.05</v>
      </c>
      <c r="W50" s="5">
        <v>258.96610648148152</v>
      </c>
      <c r="X50" s="5">
        <v>2880.6018518518508</v>
      </c>
      <c r="Y50" s="5">
        <v>1884.95</v>
      </c>
      <c r="Z50" s="5">
        <v>946.15</v>
      </c>
      <c r="AA50" s="5">
        <v>279.95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60"/>
      <c r="BM50" s="6">
        <v>0</v>
      </c>
      <c r="BN50" s="6">
        <v>47</v>
      </c>
      <c r="BO50" s="6">
        <v>0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60"/>
      <c r="BV50" s="5">
        <v>258.96610648148152</v>
      </c>
      <c r="BW50" s="5">
        <v>0</v>
      </c>
      <c r="BX50" s="5">
        <v>0</v>
      </c>
      <c r="BY50" s="60"/>
      <c r="BZ50" s="5">
        <v>445.95</v>
      </c>
      <c r="CA50" s="5">
        <v>300</v>
      </c>
      <c r="CB50" s="5">
        <v>0</v>
      </c>
      <c r="CC50" s="5">
        <v>0</v>
      </c>
      <c r="CD50" s="5">
        <v>0</v>
      </c>
      <c r="CE50" s="5">
        <v>20</v>
      </c>
      <c r="CF50" s="5">
        <v>34.88095238095238</v>
      </c>
      <c r="CG50" s="5">
        <v>5</v>
      </c>
      <c r="CH50" s="5">
        <v>0</v>
      </c>
      <c r="CI50" s="5">
        <v>16.429739999999999</v>
      </c>
      <c r="CJ50" s="5">
        <v>3.958333333333333</v>
      </c>
      <c r="CK50" s="5">
        <v>826.21902571428586</v>
      </c>
      <c r="CL50" s="5">
        <v>0</v>
      </c>
      <c r="CM50" s="5">
        <v>0</v>
      </c>
      <c r="CN50" s="5">
        <v>0</v>
      </c>
      <c r="CO50" s="5">
        <v>0</v>
      </c>
      <c r="CP50" s="60"/>
      <c r="CQ50" s="4"/>
    </row>
    <row r="51" spans="1:95" ht="18.95" customHeight="1" x14ac:dyDescent="0.25">
      <c r="A51" s="60"/>
      <c r="B51" s="3">
        <v>1215</v>
      </c>
      <c r="C51" s="4" t="s">
        <v>207</v>
      </c>
      <c r="D51" s="3" t="s">
        <v>134</v>
      </c>
      <c r="E51" s="60"/>
      <c r="F51" s="5">
        <v>96.557663714285709</v>
      </c>
      <c r="G51" s="5">
        <v>4606.1570192962963</v>
      </c>
      <c r="H51" s="5">
        <v>4367.6900000000014</v>
      </c>
      <c r="I51" s="5">
        <v>4044.1574074074069</v>
      </c>
      <c r="J51" s="5">
        <v>2275.5700000000002</v>
      </c>
      <c r="K51" s="5">
        <v>166.1</v>
      </c>
      <c r="L51" s="5">
        <v>1926.02</v>
      </c>
      <c r="M51" s="6">
        <v>478</v>
      </c>
      <c r="N51" s="5">
        <v>4509.5993555820114</v>
      </c>
      <c r="O51" s="60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933.25</v>
      </c>
      <c r="W51" s="5">
        <v>77.684421296296293</v>
      </c>
      <c r="X51" s="5">
        <v>864.12037037037032</v>
      </c>
      <c r="Y51" s="5">
        <v>340.45</v>
      </c>
      <c r="Z51" s="5">
        <v>550.29999999999995</v>
      </c>
      <c r="AA51" s="5">
        <v>42.5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3434.44</v>
      </c>
      <c r="BA51" s="5">
        <v>4500</v>
      </c>
      <c r="BB51" s="5">
        <v>3180.037037037037</v>
      </c>
      <c r="BC51" s="5">
        <v>1585.57</v>
      </c>
      <c r="BD51" s="5">
        <v>1725.27</v>
      </c>
      <c r="BE51" s="5">
        <v>123.6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60"/>
      <c r="BM51" s="6">
        <v>0</v>
      </c>
      <c r="BN51" s="6">
        <v>43</v>
      </c>
      <c r="BO51" s="6">
        <v>0</v>
      </c>
      <c r="BP51" s="6">
        <v>0</v>
      </c>
      <c r="BQ51" s="6">
        <v>0</v>
      </c>
      <c r="BR51" s="6">
        <v>0</v>
      </c>
      <c r="BS51" s="6">
        <v>435</v>
      </c>
      <c r="BT51" s="6">
        <v>0</v>
      </c>
      <c r="BU51" s="60"/>
      <c r="BV51" s="5">
        <v>4577.684421296296</v>
      </c>
      <c r="BW51" s="5">
        <v>28.472598000000001</v>
      </c>
      <c r="BX51" s="5">
        <v>0</v>
      </c>
      <c r="BY51" s="60"/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20</v>
      </c>
      <c r="CF51" s="5">
        <v>34.88095238095238</v>
      </c>
      <c r="CG51" s="5">
        <v>5</v>
      </c>
      <c r="CH51" s="5">
        <v>0</v>
      </c>
      <c r="CI51" s="5">
        <v>32.718377999999987</v>
      </c>
      <c r="CJ51" s="5">
        <v>3.958333333333333</v>
      </c>
      <c r="CK51" s="5">
        <v>96.557663714285709</v>
      </c>
      <c r="CL51" s="5">
        <v>0</v>
      </c>
      <c r="CM51" s="5">
        <v>0</v>
      </c>
      <c r="CN51" s="5">
        <v>0</v>
      </c>
      <c r="CO51" s="5">
        <v>0</v>
      </c>
      <c r="CP51" s="60"/>
      <c r="CQ51" s="4"/>
    </row>
    <row r="52" spans="1:95" ht="18.95" customHeight="1" x14ac:dyDescent="0.25">
      <c r="A52" s="60"/>
      <c r="B52" s="3">
        <v>1217</v>
      </c>
      <c r="C52" s="4" t="s">
        <v>138</v>
      </c>
      <c r="D52" s="3" t="s">
        <v>134</v>
      </c>
      <c r="E52" s="60"/>
      <c r="F52" s="5">
        <v>2122.9964917142861</v>
      </c>
      <c r="G52" s="5">
        <v>2033.985080851852</v>
      </c>
      <c r="H52" s="5">
        <v>23421.15</v>
      </c>
      <c r="I52" s="5">
        <v>21686.25</v>
      </c>
      <c r="J52" s="5">
        <v>18702.89</v>
      </c>
      <c r="K52" s="5">
        <v>637.20000000000005</v>
      </c>
      <c r="L52" s="5">
        <v>4081.06</v>
      </c>
      <c r="M52" s="6">
        <v>950</v>
      </c>
      <c r="N52" s="5">
        <v>-89.011410862434104</v>
      </c>
      <c r="O52" s="60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13014.43</v>
      </c>
      <c r="W52" s="5">
        <v>1083.330793518518</v>
      </c>
      <c r="X52" s="5">
        <v>12050.39814814815</v>
      </c>
      <c r="Y52" s="5">
        <v>2861.35</v>
      </c>
      <c r="Z52" s="5">
        <v>9820.52</v>
      </c>
      <c r="AA52" s="5">
        <v>332.56</v>
      </c>
      <c r="AB52" s="5">
        <v>3.05</v>
      </c>
      <c r="AC52" s="5">
        <v>0</v>
      </c>
      <c r="AD52" s="5">
        <v>2.824074074074074</v>
      </c>
      <c r="AE52" s="5">
        <v>0</v>
      </c>
      <c r="AF52" s="5">
        <v>3.05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10403.67</v>
      </c>
      <c r="BA52" s="5">
        <v>809.17433333333315</v>
      </c>
      <c r="BB52" s="5">
        <v>9633.0277777777756</v>
      </c>
      <c r="BC52" s="5">
        <v>1219.71</v>
      </c>
      <c r="BD52" s="5">
        <v>8879.32</v>
      </c>
      <c r="BE52" s="5">
        <v>304.64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60"/>
      <c r="BM52" s="6">
        <v>0</v>
      </c>
      <c r="BN52" s="6">
        <v>402</v>
      </c>
      <c r="BO52" s="6">
        <v>1</v>
      </c>
      <c r="BP52" s="6">
        <v>0</v>
      </c>
      <c r="BQ52" s="6">
        <v>0</v>
      </c>
      <c r="BR52" s="6">
        <v>0</v>
      </c>
      <c r="BS52" s="6">
        <v>547</v>
      </c>
      <c r="BT52" s="6">
        <v>0</v>
      </c>
      <c r="BU52" s="60"/>
      <c r="BV52" s="5">
        <v>1892.5051268518521</v>
      </c>
      <c r="BW52" s="5">
        <v>141.47995399999999</v>
      </c>
      <c r="BX52" s="5">
        <v>0</v>
      </c>
      <c r="BY52" s="60"/>
      <c r="BZ52" s="5">
        <v>1300</v>
      </c>
      <c r="CA52" s="5">
        <v>0</v>
      </c>
      <c r="CB52" s="5">
        <v>0</v>
      </c>
      <c r="CC52" s="5">
        <v>0</v>
      </c>
      <c r="CD52" s="5">
        <v>0</v>
      </c>
      <c r="CE52" s="5">
        <v>20</v>
      </c>
      <c r="CF52" s="5">
        <v>34.88095238095238</v>
      </c>
      <c r="CG52" s="5">
        <v>5</v>
      </c>
      <c r="CH52" s="5">
        <v>500</v>
      </c>
      <c r="CI52" s="5">
        <v>259.15720599999997</v>
      </c>
      <c r="CJ52" s="5">
        <v>3.958333333333333</v>
      </c>
      <c r="CK52" s="5">
        <v>2122.9964917142861</v>
      </c>
      <c r="CL52" s="5">
        <v>0</v>
      </c>
      <c r="CM52" s="5">
        <v>0</v>
      </c>
      <c r="CN52" s="5">
        <v>0</v>
      </c>
      <c r="CO52" s="5">
        <v>0</v>
      </c>
      <c r="CP52" s="60"/>
      <c r="CQ52" s="4"/>
    </row>
    <row r="53" spans="1:95" ht="18.95" customHeight="1" x14ac:dyDescent="0.25">
      <c r="A53" s="60"/>
      <c r="B53" s="3">
        <v>1219</v>
      </c>
      <c r="C53" s="4" t="s">
        <v>139</v>
      </c>
      <c r="D53" s="3" t="s">
        <v>132</v>
      </c>
      <c r="E53" s="60"/>
      <c r="F53" s="5">
        <v>463.83928571428572</v>
      </c>
      <c r="G53" s="5">
        <v>1325.199337</v>
      </c>
      <c r="H53" s="5">
        <v>15307.43</v>
      </c>
      <c r="I53" s="5">
        <v>14173.546296296299</v>
      </c>
      <c r="J53" s="5">
        <v>9656.65</v>
      </c>
      <c r="K53" s="5">
        <v>1475.63</v>
      </c>
      <c r="L53" s="5">
        <v>4175.1499999999996</v>
      </c>
      <c r="M53" s="6">
        <v>691</v>
      </c>
      <c r="N53" s="5">
        <v>861.36005128571446</v>
      </c>
      <c r="O53" s="60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6861.75</v>
      </c>
      <c r="W53" s="5">
        <v>571.17715277777779</v>
      </c>
      <c r="X53" s="5">
        <v>6353.4722222222217</v>
      </c>
      <c r="Y53" s="5">
        <v>2037</v>
      </c>
      <c r="Z53" s="5">
        <v>3950.74</v>
      </c>
      <c r="AA53" s="5">
        <v>874.01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8445.68</v>
      </c>
      <c r="BA53" s="5">
        <v>656.88622222222227</v>
      </c>
      <c r="BB53" s="5">
        <v>7820.0740740740739</v>
      </c>
      <c r="BC53" s="5">
        <v>2138.15</v>
      </c>
      <c r="BD53" s="5">
        <v>5705.91</v>
      </c>
      <c r="BE53" s="5">
        <v>601.62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60"/>
      <c r="BM53" s="6">
        <v>0</v>
      </c>
      <c r="BN53" s="6">
        <v>200</v>
      </c>
      <c r="BO53" s="6">
        <v>0</v>
      </c>
      <c r="BP53" s="6">
        <v>0</v>
      </c>
      <c r="BQ53" s="6">
        <v>0</v>
      </c>
      <c r="BR53" s="6">
        <v>0</v>
      </c>
      <c r="BS53" s="6">
        <v>491</v>
      </c>
      <c r="BT53" s="6">
        <v>0</v>
      </c>
      <c r="BU53" s="60"/>
      <c r="BV53" s="5">
        <v>1228.063375</v>
      </c>
      <c r="BW53" s="5">
        <v>97.135961999999992</v>
      </c>
      <c r="BX53" s="5">
        <v>0</v>
      </c>
      <c r="BY53" s="60"/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20</v>
      </c>
      <c r="CF53" s="5">
        <v>34.88095238095238</v>
      </c>
      <c r="CG53" s="5">
        <v>5</v>
      </c>
      <c r="CH53" s="5">
        <v>400</v>
      </c>
      <c r="CI53" s="5">
        <v>0</v>
      </c>
      <c r="CJ53" s="5">
        <v>3.958333333333333</v>
      </c>
      <c r="CK53" s="5">
        <v>463.83928571428572</v>
      </c>
      <c r="CL53" s="5">
        <v>0</v>
      </c>
      <c r="CM53" s="5">
        <v>0</v>
      </c>
      <c r="CN53" s="5">
        <v>0</v>
      </c>
      <c r="CO53" s="5">
        <v>0</v>
      </c>
      <c r="CP53" s="60"/>
      <c r="CQ53" s="4"/>
    </row>
    <row r="54" spans="1:95" ht="18.95" customHeight="1" x14ac:dyDescent="0.25">
      <c r="A54" s="60"/>
      <c r="B54" s="3">
        <v>1220</v>
      </c>
      <c r="C54" s="4" t="s">
        <v>140</v>
      </c>
      <c r="D54" s="3" t="s">
        <v>132</v>
      </c>
      <c r="E54" s="60"/>
      <c r="F54" s="5">
        <v>363.83928571428572</v>
      </c>
      <c r="G54" s="5">
        <v>4398.5053592222221</v>
      </c>
      <c r="H54" s="5">
        <v>8403.31</v>
      </c>
      <c r="I54" s="5">
        <v>7780.8425925925912</v>
      </c>
      <c r="J54" s="5">
        <v>2698.27</v>
      </c>
      <c r="K54" s="5">
        <v>502.01</v>
      </c>
      <c r="L54" s="5">
        <v>5203.03</v>
      </c>
      <c r="M54" s="6">
        <v>521</v>
      </c>
      <c r="N54" s="5">
        <v>4034.6660735079358</v>
      </c>
      <c r="O54" s="60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2582.85</v>
      </c>
      <c r="W54" s="5">
        <v>214.99834722222221</v>
      </c>
      <c r="X54" s="5">
        <v>2391.5277777777769</v>
      </c>
      <c r="Y54" s="5">
        <v>1558.35</v>
      </c>
      <c r="Z54" s="5">
        <v>908.64</v>
      </c>
      <c r="AA54" s="5">
        <v>115.86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5820.4599999999991</v>
      </c>
      <c r="BA54" s="5">
        <v>4150</v>
      </c>
      <c r="BB54" s="5">
        <v>5389.3148148148139</v>
      </c>
      <c r="BC54" s="5">
        <v>3644.68</v>
      </c>
      <c r="BD54" s="5">
        <v>1789.63</v>
      </c>
      <c r="BE54" s="5">
        <v>386.15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60"/>
      <c r="BM54" s="6">
        <v>0</v>
      </c>
      <c r="BN54" s="6">
        <v>81</v>
      </c>
      <c r="BO54" s="6">
        <v>0</v>
      </c>
      <c r="BP54" s="6">
        <v>0</v>
      </c>
      <c r="BQ54" s="6">
        <v>0</v>
      </c>
      <c r="BR54" s="6">
        <v>0</v>
      </c>
      <c r="BS54" s="6">
        <v>440</v>
      </c>
      <c r="BT54" s="6">
        <v>0</v>
      </c>
      <c r="BU54" s="60"/>
      <c r="BV54" s="5">
        <v>4364.998347222222</v>
      </c>
      <c r="BW54" s="5">
        <v>33.507012000000003</v>
      </c>
      <c r="BX54" s="5">
        <v>0</v>
      </c>
      <c r="BY54" s="60"/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20</v>
      </c>
      <c r="CF54" s="5">
        <v>34.88095238095238</v>
      </c>
      <c r="CG54" s="5">
        <v>5</v>
      </c>
      <c r="CH54" s="5">
        <v>300</v>
      </c>
      <c r="CI54" s="5">
        <v>0</v>
      </c>
      <c r="CJ54" s="5">
        <v>3.958333333333333</v>
      </c>
      <c r="CK54" s="5">
        <v>363.83928571428572</v>
      </c>
      <c r="CL54" s="5">
        <v>0</v>
      </c>
      <c r="CM54" s="5">
        <v>0</v>
      </c>
      <c r="CN54" s="5">
        <v>0</v>
      </c>
      <c r="CO54" s="5">
        <v>0</v>
      </c>
      <c r="CP54" s="60"/>
      <c r="CQ54" s="4"/>
    </row>
    <row r="55" spans="1:95" ht="18.95" customHeight="1" x14ac:dyDescent="0.25">
      <c r="A55" s="60"/>
      <c r="B55" s="3">
        <v>1221</v>
      </c>
      <c r="C55" s="4" t="s">
        <v>193</v>
      </c>
      <c r="D55" s="3" t="s">
        <v>134</v>
      </c>
      <c r="E55" s="60"/>
      <c r="F55" s="5">
        <v>428.0731277142857</v>
      </c>
      <c r="G55" s="5">
        <v>2818.5971020000002</v>
      </c>
      <c r="H55" s="5">
        <v>38192.94</v>
      </c>
      <c r="I55" s="5">
        <v>35363.833333333343</v>
      </c>
      <c r="J55" s="5">
        <v>25745.19</v>
      </c>
      <c r="K55" s="5">
        <v>1436.44</v>
      </c>
      <c r="L55" s="5">
        <v>11011.31</v>
      </c>
      <c r="M55" s="6">
        <v>2681</v>
      </c>
      <c r="N55" s="5">
        <v>2390.5239742857138</v>
      </c>
      <c r="O55" s="60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38192.94</v>
      </c>
      <c r="AC55" s="5">
        <v>2400</v>
      </c>
      <c r="AD55" s="5">
        <v>35363.833333333343</v>
      </c>
      <c r="AE55" s="5">
        <v>11011.31</v>
      </c>
      <c r="AF55" s="5">
        <v>25745.19</v>
      </c>
      <c r="AG55" s="5">
        <v>1436.44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60"/>
      <c r="BM55" s="6">
        <v>0</v>
      </c>
      <c r="BN55" s="6">
        <v>0</v>
      </c>
      <c r="BO55" s="6">
        <v>2681</v>
      </c>
      <c r="BP55" s="6">
        <v>0</v>
      </c>
      <c r="BQ55" s="6">
        <v>0</v>
      </c>
      <c r="BR55" s="6">
        <v>0</v>
      </c>
      <c r="BS55" s="6">
        <v>0</v>
      </c>
      <c r="BT55" s="6">
        <v>0</v>
      </c>
      <c r="BU55" s="60"/>
      <c r="BV55" s="5">
        <v>2400</v>
      </c>
      <c r="BW55" s="5">
        <v>418.59710199999989</v>
      </c>
      <c r="BX55" s="5">
        <v>0</v>
      </c>
      <c r="BY55" s="60"/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20</v>
      </c>
      <c r="CF55" s="5">
        <v>34.88095238095238</v>
      </c>
      <c r="CG55" s="5">
        <v>5</v>
      </c>
      <c r="CH55" s="5">
        <v>0</v>
      </c>
      <c r="CI55" s="5">
        <v>364.23384199999998</v>
      </c>
      <c r="CJ55" s="5">
        <v>3.958333333333333</v>
      </c>
      <c r="CK55" s="5">
        <v>428.0731277142857</v>
      </c>
      <c r="CL55" s="5">
        <v>0</v>
      </c>
      <c r="CM55" s="5">
        <v>0</v>
      </c>
      <c r="CN55" s="5">
        <v>0</v>
      </c>
      <c r="CO55" s="5">
        <v>0</v>
      </c>
      <c r="CP55" s="60"/>
      <c r="CQ55" s="4"/>
    </row>
    <row r="56" spans="1:95" ht="18.95" customHeight="1" x14ac:dyDescent="0.25">
      <c r="A56" s="60"/>
      <c r="B56" s="3">
        <v>1222</v>
      </c>
      <c r="C56" s="4" t="s">
        <v>141</v>
      </c>
      <c r="D56" s="3" t="s">
        <v>132</v>
      </c>
      <c r="E56" s="60"/>
      <c r="F56" s="5">
        <v>273.83928571428572</v>
      </c>
      <c r="G56" s="5">
        <v>4058.0149299999998</v>
      </c>
      <c r="H56" s="5">
        <v>520.45000000000005</v>
      </c>
      <c r="I56" s="5">
        <v>481.89814814814821</v>
      </c>
      <c r="J56" s="5">
        <v>503.88</v>
      </c>
      <c r="K56" s="5">
        <v>16.57</v>
      </c>
      <c r="L56" s="5">
        <v>0</v>
      </c>
      <c r="M56" s="6">
        <v>27</v>
      </c>
      <c r="N56" s="5">
        <v>3784.175644285714</v>
      </c>
      <c r="O56" s="60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520.45000000000005</v>
      </c>
      <c r="BA56" s="5">
        <v>4050</v>
      </c>
      <c r="BB56" s="5">
        <v>481.89814814814821</v>
      </c>
      <c r="BC56" s="5">
        <v>0</v>
      </c>
      <c r="BD56" s="5">
        <v>503.88</v>
      </c>
      <c r="BE56" s="5">
        <v>16.57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60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27</v>
      </c>
      <c r="BT56" s="6">
        <v>0</v>
      </c>
      <c r="BU56" s="60"/>
      <c r="BV56" s="5">
        <v>4050</v>
      </c>
      <c r="BW56" s="5">
        <v>8.0149300000000014</v>
      </c>
      <c r="BX56" s="5">
        <v>0</v>
      </c>
      <c r="BY56" s="60"/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20</v>
      </c>
      <c r="CF56" s="5">
        <v>34.88095238095238</v>
      </c>
      <c r="CG56" s="5">
        <v>5</v>
      </c>
      <c r="CH56" s="5">
        <v>210</v>
      </c>
      <c r="CI56" s="5">
        <v>0</v>
      </c>
      <c r="CJ56" s="5">
        <v>3.958333333333333</v>
      </c>
      <c r="CK56" s="5">
        <v>273.83928571428572</v>
      </c>
      <c r="CL56" s="5">
        <v>0</v>
      </c>
      <c r="CM56" s="5">
        <v>0</v>
      </c>
      <c r="CN56" s="5">
        <v>0</v>
      </c>
      <c r="CO56" s="5">
        <v>0</v>
      </c>
      <c r="CP56" s="60"/>
      <c r="CQ56" s="4"/>
    </row>
    <row r="57" spans="1:95" ht="18.95" customHeight="1" x14ac:dyDescent="0.25">
      <c r="A57" s="60"/>
      <c r="B57" s="3">
        <v>1223</v>
      </c>
      <c r="C57" s="4" t="s">
        <v>142</v>
      </c>
      <c r="D57" s="3" t="s">
        <v>132</v>
      </c>
      <c r="E57" s="60"/>
      <c r="F57" s="5">
        <v>684.55276971428577</v>
      </c>
      <c r="G57" s="5">
        <v>3336.0416838148149</v>
      </c>
      <c r="H57" s="5">
        <v>38237.57</v>
      </c>
      <c r="I57" s="5">
        <v>35405.157407407409</v>
      </c>
      <c r="J57" s="5">
        <v>28651.88</v>
      </c>
      <c r="K57" s="5">
        <v>1998.38</v>
      </c>
      <c r="L57" s="5">
        <v>7587.3099999999986</v>
      </c>
      <c r="M57" s="6">
        <v>1965</v>
      </c>
      <c r="N57" s="5">
        <v>2651.4889141005301</v>
      </c>
      <c r="O57" s="60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13973.51</v>
      </c>
      <c r="W57" s="5">
        <v>1163.165323148148</v>
      </c>
      <c r="X57" s="5">
        <v>12938.435185185181</v>
      </c>
      <c r="Y57" s="5">
        <v>1873.36</v>
      </c>
      <c r="Z57" s="5">
        <v>11275.14</v>
      </c>
      <c r="AA57" s="5">
        <v>825.01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24264.06</v>
      </c>
      <c r="BA57" s="5">
        <v>1887.204666666667</v>
      </c>
      <c r="BB57" s="5">
        <v>22466.722222222219</v>
      </c>
      <c r="BC57" s="5">
        <v>5713.95</v>
      </c>
      <c r="BD57" s="5">
        <v>17376.740000000002</v>
      </c>
      <c r="BE57" s="5">
        <v>1173.3699999999999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60"/>
      <c r="BM57" s="6">
        <v>0</v>
      </c>
      <c r="BN57" s="6">
        <v>364</v>
      </c>
      <c r="BO57" s="6">
        <v>0</v>
      </c>
      <c r="BP57" s="6">
        <v>0</v>
      </c>
      <c r="BQ57" s="6">
        <v>0</v>
      </c>
      <c r="BR57" s="6">
        <v>0</v>
      </c>
      <c r="BS57" s="6">
        <v>1601</v>
      </c>
      <c r="BT57" s="6">
        <v>0</v>
      </c>
      <c r="BU57" s="60"/>
      <c r="BV57" s="5">
        <v>3050.3699898148152</v>
      </c>
      <c r="BW57" s="5">
        <v>285.671694</v>
      </c>
      <c r="BX57" s="5">
        <v>0</v>
      </c>
      <c r="BY57" s="60"/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20</v>
      </c>
      <c r="CF57" s="5">
        <v>34.88095238095238</v>
      </c>
      <c r="CG57" s="5">
        <v>5</v>
      </c>
      <c r="CH57" s="5">
        <v>210</v>
      </c>
      <c r="CI57" s="5">
        <v>410.71348400000011</v>
      </c>
      <c r="CJ57" s="5">
        <v>3.958333333333333</v>
      </c>
      <c r="CK57" s="5">
        <v>684.55276971428577</v>
      </c>
      <c r="CL57" s="5">
        <v>0</v>
      </c>
      <c r="CM57" s="5">
        <v>0</v>
      </c>
      <c r="CN57" s="5">
        <v>0</v>
      </c>
      <c r="CO57" s="5">
        <v>0</v>
      </c>
      <c r="CP57" s="60"/>
      <c r="CQ57" s="4"/>
    </row>
    <row r="58" spans="1:95" ht="18.95" customHeight="1" x14ac:dyDescent="0.25">
      <c r="A58" s="60"/>
      <c r="B58" s="3">
        <v>1224</v>
      </c>
      <c r="C58" s="4" t="s">
        <v>143</v>
      </c>
      <c r="D58" s="3" t="s">
        <v>132</v>
      </c>
      <c r="E58" s="60"/>
      <c r="F58" s="5">
        <v>273.83928571428572</v>
      </c>
      <c r="G58" s="5">
        <v>4133.2634879999996</v>
      </c>
      <c r="H58" s="5">
        <v>5406.7199999999993</v>
      </c>
      <c r="I58" s="5">
        <v>5006.2222222222217</v>
      </c>
      <c r="J58" s="5">
        <v>4874.6099999999997</v>
      </c>
      <c r="K58" s="5">
        <v>532.11</v>
      </c>
      <c r="L58" s="5">
        <v>0</v>
      </c>
      <c r="M58" s="6">
        <v>284</v>
      </c>
      <c r="N58" s="5">
        <v>3859.4242022857138</v>
      </c>
      <c r="O58" s="60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5406.7199999999993</v>
      </c>
      <c r="BA58" s="5">
        <v>4050</v>
      </c>
      <c r="BB58" s="5">
        <v>5006.2222222222217</v>
      </c>
      <c r="BC58" s="5">
        <v>0</v>
      </c>
      <c r="BD58" s="5">
        <v>4874.6099999999997</v>
      </c>
      <c r="BE58" s="5">
        <v>532.11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60"/>
      <c r="BM58" s="6">
        <v>0</v>
      </c>
      <c r="BN58" s="6">
        <v>0</v>
      </c>
      <c r="BO58" s="6">
        <v>0</v>
      </c>
      <c r="BP58" s="6">
        <v>0</v>
      </c>
      <c r="BQ58" s="6">
        <v>0</v>
      </c>
      <c r="BR58" s="6">
        <v>0</v>
      </c>
      <c r="BS58" s="6">
        <v>284</v>
      </c>
      <c r="BT58" s="6">
        <v>0</v>
      </c>
      <c r="BU58" s="60"/>
      <c r="BV58" s="5">
        <v>4050</v>
      </c>
      <c r="BW58" s="5">
        <v>83.263487999999995</v>
      </c>
      <c r="BX58" s="5">
        <v>0</v>
      </c>
      <c r="BY58" s="60"/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20</v>
      </c>
      <c r="CF58" s="5">
        <v>34.88095238095238</v>
      </c>
      <c r="CG58" s="5">
        <v>5</v>
      </c>
      <c r="CH58" s="5">
        <v>210</v>
      </c>
      <c r="CI58" s="5">
        <v>0</v>
      </c>
      <c r="CJ58" s="5">
        <v>3.958333333333333</v>
      </c>
      <c r="CK58" s="5">
        <v>273.83928571428572</v>
      </c>
      <c r="CL58" s="5">
        <v>0</v>
      </c>
      <c r="CM58" s="5">
        <v>0</v>
      </c>
      <c r="CN58" s="5">
        <v>0</v>
      </c>
      <c r="CO58" s="5">
        <v>0</v>
      </c>
      <c r="CP58" s="60"/>
      <c r="CQ58" s="4"/>
    </row>
    <row r="59" spans="1:95" ht="18.95" customHeight="1" x14ac:dyDescent="0.25">
      <c r="A59" s="60"/>
      <c r="B59" s="3">
        <v>1225</v>
      </c>
      <c r="C59" s="4" t="s">
        <v>144</v>
      </c>
      <c r="D59" s="3" t="s">
        <v>132</v>
      </c>
      <c r="E59" s="60"/>
      <c r="F59" s="5">
        <v>1443.303649714285</v>
      </c>
      <c r="G59" s="5">
        <v>1919.9299522592589</v>
      </c>
      <c r="H59" s="5">
        <v>22621.32</v>
      </c>
      <c r="I59" s="5">
        <v>20945.666666666661</v>
      </c>
      <c r="J59" s="5">
        <v>20429.61</v>
      </c>
      <c r="K59" s="5">
        <v>293.85000000000002</v>
      </c>
      <c r="L59" s="5">
        <v>1897.86</v>
      </c>
      <c r="M59" s="6">
        <v>721</v>
      </c>
      <c r="N59" s="5">
        <v>476.62630254497373</v>
      </c>
      <c r="O59" s="60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17568.650000000001</v>
      </c>
      <c r="W59" s="5">
        <v>1462.427439814815</v>
      </c>
      <c r="X59" s="5">
        <v>16267.268518518509</v>
      </c>
      <c r="Y59" s="5">
        <v>1034.6099999999999</v>
      </c>
      <c r="Z59" s="5">
        <v>16328.33</v>
      </c>
      <c r="AA59" s="5">
        <v>205.71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5052.67</v>
      </c>
      <c r="BA59" s="5">
        <v>392.98544444444451</v>
      </c>
      <c r="BB59" s="5">
        <v>4678.3981481481478</v>
      </c>
      <c r="BC59" s="5">
        <v>863.25</v>
      </c>
      <c r="BD59" s="5">
        <v>4101.28</v>
      </c>
      <c r="BE59" s="5">
        <v>88.14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60"/>
      <c r="BM59" s="6">
        <v>0</v>
      </c>
      <c r="BN59" s="6">
        <v>295</v>
      </c>
      <c r="BO59" s="6">
        <v>0</v>
      </c>
      <c r="BP59" s="6">
        <v>0</v>
      </c>
      <c r="BQ59" s="6">
        <v>0</v>
      </c>
      <c r="BR59" s="6">
        <v>0</v>
      </c>
      <c r="BS59" s="6">
        <v>426</v>
      </c>
      <c r="BT59" s="6">
        <v>0</v>
      </c>
      <c r="BU59" s="60"/>
      <c r="BV59" s="5">
        <v>1855.412884259259</v>
      </c>
      <c r="BW59" s="5">
        <v>64.517068000000009</v>
      </c>
      <c r="BX59" s="5">
        <v>0</v>
      </c>
      <c r="BY59" s="60"/>
      <c r="BZ59" s="5">
        <v>472.77</v>
      </c>
      <c r="CA59" s="5">
        <v>129</v>
      </c>
      <c r="CB59" s="5">
        <v>0</v>
      </c>
      <c r="CC59" s="5">
        <v>0</v>
      </c>
      <c r="CD59" s="5">
        <v>0</v>
      </c>
      <c r="CE59" s="5">
        <v>20</v>
      </c>
      <c r="CF59" s="5">
        <v>34.88095238095238</v>
      </c>
      <c r="CG59" s="5">
        <v>5</v>
      </c>
      <c r="CH59" s="5">
        <v>500</v>
      </c>
      <c r="CI59" s="5">
        <v>277.69436400000001</v>
      </c>
      <c r="CJ59" s="5">
        <v>3.958333333333333</v>
      </c>
      <c r="CK59" s="5">
        <v>1443.303649714285</v>
      </c>
      <c r="CL59" s="5">
        <v>0</v>
      </c>
      <c r="CM59" s="5">
        <v>0</v>
      </c>
      <c r="CN59" s="5">
        <v>0</v>
      </c>
      <c r="CO59" s="5">
        <v>0</v>
      </c>
      <c r="CP59" s="60"/>
      <c r="CQ59" s="4"/>
    </row>
    <row r="60" spans="1:95" ht="18.95" customHeight="1" x14ac:dyDescent="0.25">
      <c r="A60" s="60"/>
      <c r="B60" s="3">
        <v>1226</v>
      </c>
      <c r="C60" s="4" t="s">
        <v>145</v>
      </c>
      <c r="D60" s="3" t="s">
        <v>132</v>
      </c>
      <c r="E60" s="60"/>
      <c r="F60" s="5">
        <v>1361.139589714285</v>
      </c>
      <c r="G60" s="5">
        <v>1465.194528703704</v>
      </c>
      <c r="H60" s="5">
        <v>16981.400000000001</v>
      </c>
      <c r="I60" s="5">
        <v>15723.51851851852</v>
      </c>
      <c r="J60" s="5">
        <v>13924.91</v>
      </c>
      <c r="K60" s="5">
        <v>517.65</v>
      </c>
      <c r="L60" s="5">
        <v>2538.84</v>
      </c>
      <c r="M60" s="6">
        <v>963</v>
      </c>
      <c r="N60" s="5">
        <v>104.0549389894184</v>
      </c>
      <c r="O60" s="60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9749.75</v>
      </c>
      <c r="W60" s="5">
        <v>811.57641203703702</v>
      </c>
      <c r="X60" s="5">
        <v>9027.5462962962956</v>
      </c>
      <c r="Y60" s="5">
        <v>1226.44</v>
      </c>
      <c r="Z60" s="5">
        <v>8098.46</v>
      </c>
      <c r="AA60" s="5">
        <v>424.85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7231.6500000000005</v>
      </c>
      <c r="BA60" s="5">
        <v>562.4616666666667</v>
      </c>
      <c r="BB60" s="5">
        <v>6695.9722222222226</v>
      </c>
      <c r="BC60" s="5">
        <v>1312.4</v>
      </c>
      <c r="BD60" s="5">
        <v>5826.45</v>
      </c>
      <c r="BE60" s="5">
        <v>92.8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0"/>
      <c r="BM60" s="6">
        <v>0</v>
      </c>
      <c r="BN60" s="6">
        <v>379</v>
      </c>
      <c r="BO60" s="6">
        <v>0</v>
      </c>
      <c r="BP60" s="6">
        <v>0</v>
      </c>
      <c r="BQ60" s="6">
        <v>0</v>
      </c>
      <c r="BR60" s="6">
        <v>0</v>
      </c>
      <c r="BS60" s="6">
        <v>584</v>
      </c>
      <c r="BT60" s="6">
        <v>0</v>
      </c>
      <c r="BU60" s="60"/>
      <c r="BV60" s="5">
        <v>1374.0380787037041</v>
      </c>
      <c r="BW60" s="5">
        <v>91.156450000000007</v>
      </c>
      <c r="BX60" s="5">
        <v>0</v>
      </c>
      <c r="BY60" s="60"/>
      <c r="BZ60" s="5">
        <v>472.77</v>
      </c>
      <c r="CA60" s="5">
        <v>131</v>
      </c>
      <c r="CB60" s="5">
        <v>0</v>
      </c>
      <c r="CC60" s="5">
        <v>0</v>
      </c>
      <c r="CD60" s="5">
        <v>0</v>
      </c>
      <c r="CE60" s="5">
        <v>20</v>
      </c>
      <c r="CF60" s="5">
        <v>34.88095238095238</v>
      </c>
      <c r="CG60" s="5">
        <v>5</v>
      </c>
      <c r="CH60" s="5">
        <v>500</v>
      </c>
      <c r="CI60" s="5">
        <v>193.530304</v>
      </c>
      <c r="CJ60" s="5">
        <v>3.958333333333333</v>
      </c>
      <c r="CK60" s="5">
        <v>1361.139589714285</v>
      </c>
      <c r="CL60" s="5">
        <v>0</v>
      </c>
      <c r="CM60" s="5">
        <v>0</v>
      </c>
      <c r="CN60" s="5">
        <v>0</v>
      </c>
      <c r="CO60" s="5">
        <v>0</v>
      </c>
      <c r="CP60" s="60"/>
      <c r="CQ60" s="4"/>
    </row>
    <row r="61" spans="1:95" ht="18.95" customHeight="1" x14ac:dyDescent="0.25">
      <c r="A61" s="60"/>
      <c r="B61" s="3">
        <v>1230</v>
      </c>
      <c r="C61" s="4" t="s">
        <v>149</v>
      </c>
      <c r="D61" s="3" t="s">
        <v>134</v>
      </c>
      <c r="E61" s="60"/>
      <c r="F61" s="5">
        <v>1245.872145714286</v>
      </c>
      <c r="G61" s="5">
        <v>622.79973055555558</v>
      </c>
      <c r="H61" s="5">
        <v>7481.9100000000008</v>
      </c>
      <c r="I61" s="5">
        <v>6927.6944444444443</v>
      </c>
      <c r="J61" s="5">
        <v>4966.05</v>
      </c>
      <c r="K61" s="5">
        <v>946.85</v>
      </c>
      <c r="L61" s="5">
        <v>1569.01</v>
      </c>
      <c r="M61" s="6">
        <v>260</v>
      </c>
      <c r="N61" s="5">
        <v>-623.07241515873022</v>
      </c>
      <c r="O61" s="60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7481.9100000000008</v>
      </c>
      <c r="W61" s="5">
        <v>622.79973055555558</v>
      </c>
      <c r="X61" s="5">
        <v>6927.6944444444443</v>
      </c>
      <c r="Y61" s="5">
        <v>1569.01</v>
      </c>
      <c r="Z61" s="5">
        <v>4966.05</v>
      </c>
      <c r="AA61" s="5">
        <v>946.85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60"/>
      <c r="BM61" s="6">
        <v>0</v>
      </c>
      <c r="BN61" s="6">
        <v>260</v>
      </c>
      <c r="BO61" s="6">
        <v>0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60"/>
      <c r="BV61" s="5">
        <v>622.79973055555558</v>
      </c>
      <c r="BW61" s="5">
        <v>0</v>
      </c>
      <c r="BX61" s="5">
        <v>0</v>
      </c>
      <c r="BY61" s="60"/>
      <c r="BZ61" s="5">
        <v>518</v>
      </c>
      <c r="CA61" s="5">
        <v>84.8</v>
      </c>
      <c r="CB61" s="5">
        <v>0</v>
      </c>
      <c r="CC61" s="5">
        <v>0</v>
      </c>
      <c r="CD61" s="5">
        <v>0</v>
      </c>
      <c r="CE61" s="5">
        <v>20</v>
      </c>
      <c r="CF61" s="5">
        <v>34.88095238095238</v>
      </c>
      <c r="CG61" s="5">
        <v>5</v>
      </c>
      <c r="CH61" s="5">
        <v>500</v>
      </c>
      <c r="CI61" s="5">
        <v>79.232860000000016</v>
      </c>
      <c r="CJ61" s="5">
        <v>3.958333333333333</v>
      </c>
      <c r="CK61" s="5">
        <v>1245.872145714286</v>
      </c>
      <c r="CL61" s="5">
        <v>0</v>
      </c>
      <c r="CM61" s="5">
        <v>0</v>
      </c>
      <c r="CN61" s="5">
        <v>0</v>
      </c>
      <c r="CO61" s="5">
        <v>0</v>
      </c>
      <c r="CP61" s="60"/>
      <c r="CQ61" s="4"/>
    </row>
    <row r="62" spans="1:95" ht="18.95" customHeight="1" x14ac:dyDescent="0.25">
      <c r="A62" s="60"/>
      <c r="B62" s="3">
        <v>1232</v>
      </c>
      <c r="C62" s="4" t="s">
        <v>206</v>
      </c>
      <c r="D62" s="3" t="s">
        <v>134</v>
      </c>
      <c r="E62" s="60"/>
      <c r="F62" s="5">
        <v>88.835645714285718</v>
      </c>
      <c r="G62" s="5">
        <v>2428.7271599999999</v>
      </c>
      <c r="H62" s="5">
        <v>1865.4</v>
      </c>
      <c r="I62" s="5">
        <v>1727.2222222222219</v>
      </c>
      <c r="J62" s="5">
        <v>1692.97</v>
      </c>
      <c r="K62" s="5">
        <v>172.43</v>
      </c>
      <c r="L62" s="5">
        <v>0</v>
      </c>
      <c r="M62" s="6">
        <v>175</v>
      </c>
      <c r="N62" s="5">
        <v>2339.891514285714</v>
      </c>
      <c r="O62" s="60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1865.4</v>
      </c>
      <c r="AC62" s="5">
        <v>2400</v>
      </c>
      <c r="AD62" s="5">
        <v>1727.2222222222219</v>
      </c>
      <c r="AE62" s="5">
        <v>0</v>
      </c>
      <c r="AF62" s="5">
        <v>1692.97</v>
      </c>
      <c r="AG62" s="5">
        <v>172.43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60"/>
      <c r="BM62" s="6">
        <v>0</v>
      </c>
      <c r="BN62" s="6">
        <v>0</v>
      </c>
      <c r="BO62" s="6">
        <v>175</v>
      </c>
      <c r="BP62" s="6">
        <v>0</v>
      </c>
      <c r="BQ62" s="6">
        <v>0</v>
      </c>
      <c r="BR62" s="6">
        <v>0</v>
      </c>
      <c r="BS62" s="6">
        <v>0</v>
      </c>
      <c r="BT62" s="6">
        <v>0</v>
      </c>
      <c r="BU62" s="60"/>
      <c r="BV62" s="5">
        <v>2400</v>
      </c>
      <c r="BW62" s="5">
        <v>28.727160000000001</v>
      </c>
      <c r="BX62" s="5">
        <v>0</v>
      </c>
      <c r="BY62" s="60"/>
      <c r="BZ62" s="5">
        <v>0</v>
      </c>
      <c r="CA62" s="5">
        <v>0</v>
      </c>
      <c r="CB62" s="5">
        <v>0</v>
      </c>
      <c r="CC62" s="5">
        <v>0</v>
      </c>
      <c r="CD62" s="5">
        <v>0</v>
      </c>
      <c r="CE62" s="5">
        <v>20</v>
      </c>
      <c r="CF62" s="5">
        <v>34.88095238095238</v>
      </c>
      <c r="CG62" s="5">
        <v>5</v>
      </c>
      <c r="CH62" s="5">
        <v>0</v>
      </c>
      <c r="CI62" s="5">
        <v>24.996359999999999</v>
      </c>
      <c r="CJ62" s="5">
        <v>3.958333333333333</v>
      </c>
      <c r="CK62" s="5">
        <v>88.835645714285718</v>
      </c>
      <c r="CL62" s="5">
        <v>0</v>
      </c>
      <c r="CM62" s="5">
        <v>0</v>
      </c>
      <c r="CN62" s="5">
        <v>0</v>
      </c>
      <c r="CO62" s="5">
        <v>0</v>
      </c>
      <c r="CP62" s="60"/>
      <c r="CQ62" s="4"/>
    </row>
    <row r="63" spans="1:95" ht="18.95" customHeight="1" x14ac:dyDescent="0.25">
      <c r="A63" s="60"/>
      <c r="B63" s="3">
        <v>1234</v>
      </c>
      <c r="C63" s="4" t="s">
        <v>153</v>
      </c>
      <c r="D63" s="3" t="s">
        <v>132</v>
      </c>
      <c r="E63" s="60"/>
      <c r="F63" s="5">
        <v>1001.5385657142861</v>
      </c>
      <c r="G63" s="5">
        <v>1896.0550133333329</v>
      </c>
      <c r="H63" s="5">
        <v>7699.1999999999989</v>
      </c>
      <c r="I63" s="5">
        <v>7128.8888888888878</v>
      </c>
      <c r="J63" s="5">
        <v>6597.52</v>
      </c>
      <c r="K63" s="5">
        <v>1101.68</v>
      </c>
      <c r="L63" s="5">
        <v>0</v>
      </c>
      <c r="M63" s="6">
        <v>464</v>
      </c>
      <c r="N63" s="5">
        <v>894.51644761904743</v>
      </c>
      <c r="O63" s="60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5417.2199999999993</v>
      </c>
      <c r="AC63" s="5">
        <v>1600</v>
      </c>
      <c r="AD63" s="5">
        <v>5015.9444444444434</v>
      </c>
      <c r="AE63" s="5">
        <v>0</v>
      </c>
      <c r="AF63" s="5">
        <v>4633.1899999999996</v>
      </c>
      <c r="AG63" s="5">
        <v>784.03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2281.98</v>
      </c>
      <c r="BA63" s="5">
        <v>177.48733333333331</v>
      </c>
      <c r="BB63" s="5">
        <v>2112.9444444444439</v>
      </c>
      <c r="BC63" s="5">
        <v>0</v>
      </c>
      <c r="BD63" s="5">
        <v>1964.33</v>
      </c>
      <c r="BE63" s="5">
        <v>317.64999999999998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60"/>
      <c r="BM63" s="6">
        <v>0</v>
      </c>
      <c r="BN63" s="6">
        <v>0</v>
      </c>
      <c r="BO63" s="6">
        <v>291</v>
      </c>
      <c r="BP63" s="6">
        <v>0</v>
      </c>
      <c r="BQ63" s="6">
        <v>0</v>
      </c>
      <c r="BR63" s="6">
        <v>0</v>
      </c>
      <c r="BS63" s="6">
        <v>173</v>
      </c>
      <c r="BT63" s="6">
        <v>0</v>
      </c>
      <c r="BU63" s="60"/>
      <c r="BV63" s="5">
        <v>1777.487333333333</v>
      </c>
      <c r="BW63" s="5">
        <v>118.56768</v>
      </c>
      <c r="BX63" s="5">
        <v>0</v>
      </c>
      <c r="BY63" s="60"/>
      <c r="BZ63" s="5">
        <v>615.53</v>
      </c>
      <c r="CA63" s="5">
        <v>219</v>
      </c>
      <c r="CB63" s="5">
        <v>0</v>
      </c>
      <c r="CC63" s="5">
        <v>0</v>
      </c>
      <c r="CD63" s="5">
        <v>0</v>
      </c>
      <c r="CE63" s="5">
        <v>20</v>
      </c>
      <c r="CF63" s="5">
        <v>34.88095238095238</v>
      </c>
      <c r="CG63" s="5">
        <v>5</v>
      </c>
      <c r="CH63" s="5">
        <v>0</v>
      </c>
      <c r="CI63" s="5">
        <v>103.16928</v>
      </c>
      <c r="CJ63" s="5">
        <v>3.958333333333333</v>
      </c>
      <c r="CK63" s="5">
        <v>1001.5385657142861</v>
      </c>
      <c r="CL63" s="5">
        <v>0</v>
      </c>
      <c r="CM63" s="5">
        <v>0</v>
      </c>
      <c r="CN63" s="5">
        <v>0</v>
      </c>
      <c r="CO63" s="5">
        <v>0</v>
      </c>
      <c r="CP63" s="60"/>
      <c r="CQ63" s="4"/>
    </row>
    <row r="64" spans="1:95" ht="18.95" customHeight="1" x14ac:dyDescent="0.25">
      <c r="A64" s="60"/>
      <c r="B64" s="3">
        <v>1235</v>
      </c>
      <c r="C64" s="4" t="s">
        <v>154</v>
      </c>
      <c r="D64" s="3" t="s">
        <v>132</v>
      </c>
      <c r="E64" s="60"/>
      <c r="F64" s="5">
        <v>483.93156371428569</v>
      </c>
      <c r="G64" s="5">
        <v>3107.9410306296299</v>
      </c>
      <c r="H64" s="5">
        <v>41393.230000000003</v>
      </c>
      <c r="I64" s="5">
        <v>38327.06481481481</v>
      </c>
      <c r="J64" s="5">
        <v>29276.86</v>
      </c>
      <c r="K64" s="5">
        <v>2073.309999999999</v>
      </c>
      <c r="L64" s="5">
        <v>10043.06</v>
      </c>
      <c r="M64" s="6">
        <v>2343</v>
      </c>
      <c r="N64" s="5">
        <v>2624.0094669153441</v>
      </c>
      <c r="O64" s="60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12508.03</v>
      </c>
      <c r="W64" s="5">
        <v>1041.177682407407</v>
      </c>
      <c r="X64" s="5">
        <v>11581.509259259259</v>
      </c>
      <c r="Y64" s="5">
        <v>3436.59</v>
      </c>
      <c r="Z64" s="5">
        <v>8438.1299999999992</v>
      </c>
      <c r="AA64" s="5">
        <v>633.30999999999995</v>
      </c>
      <c r="AB64" s="5">
        <v>47.37</v>
      </c>
      <c r="AC64" s="5">
        <v>0</v>
      </c>
      <c r="AD64" s="5">
        <v>43.861111111111107</v>
      </c>
      <c r="AE64" s="5">
        <v>0</v>
      </c>
      <c r="AF64" s="5">
        <v>33.700000000000003</v>
      </c>
      <c r="AG64" s="5">
        <v>13.67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20719.77</v>
      </c>
      <c r="AO64" s="5">
        <v>1342.948055555556</v>
      </c>
      <c r="AP64" s="5">
        <v>19184.972222222219</v>
      </c>
      <c r="AQ64" s="5">
        <v>4441.7299999999996</v>
      </c>
      <c r="AR64" s="5">
        <v>15240.18</v>
      </c>
      <c r="AS64" s="5">
        <v>1037.8599999999999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8118.06</v>
      </c>
      <c r="BA64" s="5">
        <v>631.40466666666669</v>
      </c>
      <c r="BB64" s="5">
        <v>7516.7222222222217</v>
      </c>
      <c r="BC64" s="5">
        <v>2164.7399999999998</v>
      </c>
      <c r="BD64" s="5">
        <v>5564.85</v>
      </c>
      <c r="BE64" s="5">
        <v>388.47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60"/>
      <c r="BM64" s="6">
        <v>0</v>
      </c>
      <c r="BN64" s="6">
        <v>382</v>
      </c>
      <c r="BO64" s="6">
        <v>2</v>
      </c>
      <c r="BP64" s="6">
        <v>0</v>
      </c>
      <c r="BQ64" s="6">
        <v>1438</v>
      </c>
      <c r="BR64" s="6">
        <v>0</v>
      </c>
      <c r="BS64" s="6">
        <v>521</v>
      </c>
      <c r="BT64" s="6">
        <v>0</v>
      </c>
      <c r="BU64" s="60"/>
      <c r="BV64" s="5">
        <v>3015.5304046296301</v>
      </c>
      <c r="BW64" s="5">
        <v>92.410626000000022</v>
      </c>
      <c r="BX64" s="5">
        <v>0</v>
      </c>
      <c r="BY64" s="60"/>
      <c r="BZ64" s="5">
        <v>0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34.88095238095238</v>
      </c>
      <c r="CG64" s="5">
        <v>5</v>
      </c>
      <c r="CH64" s="5">
        <v>0</v>
      </c>
      <c r="CI64" s="5">
        <v>420.09227800000002</v>
      </c>
      <c r="CJ64" s="5">
        <v>3.958333333333333</v>
      </c>
      <c r="CK64" s="5">
        <v>483.93156371428569</v>
      </c>
      <c r="CL64" s="5">
        <v>0</v>
      </c>
      <c r="CM64" s="5">
        <v>0</v>
      </c>
      <c r="CN64" s="5">
        <v>0</v>
      </c>
      <c r="CO64" s="5">
        <v>0</v>
      </c>
      <c r="CP64" s="60"/>
      <c r="CQ64" s="4"/>
    </row>
    <row r="65" spans="1:95" ht="18.95" customHeight="1" x14ac:dyDescent="0.25">
      <c r="A65" s="60"/>
      <c r="B65" s="3">
        <v>1236</v>
      </c>
      <c r="C65" s="4" t="s">
        <v>155</v>
      </c>
      <c r="D65" s="3" t="s">
        <v>132</v>
      </c>
      <c r="E65" s="60"/>
      <c r="F65" s="5">
        <v>287.41455771428571</v>
      </c>
      <c r="G65" s="5">
        <v>3915.6014319999999</v>
      </c>
      <c r="H65" s="5">
        <v>1013.08</v>
      </c>
      <c r="I65" s="5">
        <v>938.03703703703695</v>
      </c>
      <c r="J65" s="5">
        <v>839.17</v>
      </c>
      <c r="K65" s="5">
        <v>173.91</v>
      </c>
      <c r="L65" s="5">
        <v>0</v>
      </c>
      <c r="M65" s="6">
        <v>58</v>
      </c>
      <c r="N65" s="5">
        <v>3628.1868742857141</v>
      </c>
      <c r="O65" s="60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1013.08</v>
      </c>
      <c r="BA65" s="5">
        <v>3900</v>
      </c>
      <c r="BB65" s="5">
        <v>938.03703703703695</v>
      </c>
      <c r="BC65" s="5">
        <v>0</v>
      </c>
      <c r="BD65" s="5">
        <v>839.17</v>
      </c>
      <c r="BE65" s="5">
        <v>173.91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60"/>
      <c r="BM65" s="6">
        <v>0</v>
      </c>
      <c r="BN65" s="6">
        <v>0</v>
      </c>
      <c r="BO65" s="6">
        <v>0</v>
      </c>
      <c r="BP65" s="6">
        <v>0</v>
      </c>
      <c r="BQ65" s="6">
        <v>0</v>
      </c>
      <c r="BR65" s="6">
        <v>0</v>
      </c>
      <c r="BS65" s="6">
        <v>58</v>
      </c>
      <c r="BT65" s="6">
        <v>0</v>
      </c>
      <c r="BU65" s="60"/>
      <c r="BV65" s="5">
        <v>3900</v>
      </c>
      <c r="BW65" s="5">
        <v>15.601432000000001</v>
      </c>
      <c r="BX65" s="5">
        <v>0</v>
      </c>
      <c r="BY65" s="60"/>
      <c r="BZ65" s="5">
        <v>0</v>
      </c>
      <c r="CA65" s="5">
        <v>0</v>
      </c>
      <c r="CB65" s="5">
        <v>0</v>
      </c>
      <c r="CC65" s="5">
        <v>0</v>
      </c>
      <c r="CD65" s="5">
        <v>0</v>
      </c>
      <c r="CE65" s="5">
        <v>20</v>
      </c>
      <c r="CF65" s="5">
        <v>34.88095238095238</v>
      </c>
      <c r="CG65" s="5">
        <v>5</v>
      </c>
      <c r="CH65" s="5">
        <v>210</v>
      </c>
      <c r="CI65" s="5">
        <v>13.575272</v>
      </c>
      <c r="CJ65" s="5">
        <v>3.958333333333333</v>
      </c>
      <c r="CK65" s="5">
        <v>287.41455771428571</v>
      </c>
      <c r="CL65" s="5">
        <v>0</v>
      </c>
      <c r="CM65" s="5">
        <v>0</v>
      </c>
      <c r="CN65" s="5">
        <v>0</v>
      </c>
      <c r="CO65" s="5">
        <v>0</v>
      </c>
      <c r="CP65" s="60"/>
      <c r="CQ65" s="4"/>
    </row>
    <row r="66" spans="1:95" ht="18.95" customHeight="1" x14ac:dyDescent="0.25">
      <c r="A66" s="60"/>
      <c r="B66" s="3">
        <v>1237</v>
      </c>
      <c r="C66" s="4" t="s">
        <v>110</v>
      </c>
      <c r="D66" s="3" t="s">
        <v>132</v>
      </c>
      <c r="E66" s="60"/>
      <c r="F66" s="5">
        <v>587.30934771428565</v>
      </c>
      <c r="G66" s="5">
        <v>3537.5766468888892</v>
      </c>
      <c r="H66" s="5">
        <v>46956.62</v>
      </c>
      <c r="I66" s="5">
        <v>43478.351851851847</v>
      </c>
      <c r="J66" s="5">
        <v>35714.660000000003</v>
      </c>
      <c r="K66" s="5">
        <v>3350.27</v>
      </c>
      <c r="L66" s="5">
        <v>7891.6900000000014</v>
      </c>
      <c r="M66" s="6">
        <v>2462</v>
      </c>
      <c r="N66" s="5">
        <v>2950.267299174604</v>
      </c>
      <c r="O66" s="60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14785.62</v>
      </c>
      <c r="W66" s="5">
        <v>1230.765961111111</v>
      </c>
      <c r="X66" s="5">
        <v>13690.388888888891</v>
      </c>
      <c r="Y66" s="5">
        <v>2480.1799999999998</v>
      </c>
      <c r="Z66" s="5">
        <v>10947.94</v>
      </c>
      <c r="AA66" s="5">
        <v>1357.5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23676.81</v>
      </c>
      <c r="AO66" s="5">
        <v>1534.6080555555559</v>
      </c>
      <c r="AP66" s="5">
        <v>21922.972222222219</v>
      </c>
      <c r="AQ66" s="5">
        <v>4181.34</v>
      </c>
      <c r="AR66" s="5">
        <v>18223.91</v>
      </c>
      <c r="AS66" s="5">
        <v>1271.56</v>
      </c>
      <c r="AT66" s="5">
        <v>38.700000000000003</v>
      </c>
      <c r="AU66" s="5">
        <v>2.6875</v>
      </c>
      <c r="AV66" s="5">
        <v>35.833333333333343</v>
      </c>
      <c r="AW66" s="5">
        <v>0</v>
      </c>
      <c r="AX66" s="5">
        <v>0</v>
      </c>
      <c r="AY66" s="5">
        <v>38.700000000000003</v>
      </c>
      <c r="AZ66" s="5">
        <v>8455.49</v>
      </c>
      <c r="BA66" s="5">
        <v>657.64922222222219</v>
      </c>
      <c r="BB66" s="5">
        <v>7829.1574074074069</v>
      </c>
      <c r="BC66" s="5">
        <v>1230.17</v>
      </c>
      <c r="BD66" s="5">
        <v>6542.81</v>
      </c>
      <c r="BE66" s="5">
        <v>682.51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0"/>
      <c r="BM66" s="6">
        <v>0</v>
      </c>
      <c r="BN66" s="6">
        <v>415</v>
      </c>
      <c r="BO66" s="6">
        <v>0</v>
      </c>
      <c r="BP66" s="6">
        <v>0</v>
      </c>
      <c r="BQ66" s="6">
        <v>1520</v>
      </c>
      <c r="BR66" s="6">
        <v>1</v>
      </c>
      <c r="BS66" s="6">
        <v>526</v>
      </c>
      <c r="BT66" s="6">
        <v>0</v>
      </c>
      <c r="BU66" s="60"/>
      <c r="BV66" s="5">
        <v>3425.710738888889</v>
      </c>
      <c r="BW66" s="5">
        <v>111.865908</v>
      </c>
      <c r="BX66" s="5">
        <v>0</v>
      </c>
      <c r="BY66" s="60"/>
      <c r="BZ66" s="5">
        <v>0</v>
      </c>
      <c r="CA66" s="5">
        <v>0</v>
      </c>
      <c r="CB66" s="5">
        <v>0</v>
      </c>
      <c r="CC66" s="5">
        <v>0</v>
      </c>
      <c r="CD66" s="5">
        <v>0</v>
      </c>
      <c r="CE66" s="5">
        <v>20</v>
      </c>
      <c r="CF66" s="5">
        <v>34.88095238095238</v>
      </c>
      <c r="CG66" s="5">
        <v>5</v>
      </c>
      <c r="CH66" s="5">
        <v>0</v>
      </c>
      <c r="CI66" s="5">
        <v>523.47006199999987</v>
      </c>
      <c r="CJ66" s="5">
        <v>3.958333333333333</v>
      </c>
      <c r="CK66" s="5">
        <v>587.30934771428565</v>
      </c>
      <c r="CL66" s="5">
        <v>0</v>
      </c>
      <c r="CM66" s="5">
        <v>0</v>
      </c>
      <c r="CN66" s="5">
        <v>0</v>
      </c>
      <c r="CO66" s="5">
        <v>0</v>
      </c>
      <c r="CP66" s="60"/>
      <c r="CQ66" s="4"/>
    </row>
    <row r="67" spans="1:95" ht="18.95" customHeight="1" x14ac:dyDescent="0.25">
      <c r="A67" s="60"/>
      <c r="B67" s="3">
        <v>1238</v>
      </c>
      <c r="C67" s="4" t="s">
        <v>110</v>
      </c>
      <c r="D67" s="3" t="s">
        <v>132</v>
      </c>
      <c r="E67" s="60"/>
      <c r="F67" s="5">
        <v>233.95925371428569</v>
      </c>
      <c r="G67" s="5">
        <v>1200.5054968148149</v>
      </c>
      <c r="H67" s="5">
        <v>16554.009999999998</v>
      </c>
      <c r="I67" s="5">
        <v>15327.78703703704</v>
      </c>
      <c r="J67" s="5">
        <v>12089.56</v>
      </c>
      <c r="K67" s="5">
        <v>605.96</v>
      </c>
      <c r="L67" s="5">
        <v>3858.49</v>
      </c>
      <c r="M67" s="6">
        <v>997</v>
      </c>
      <c r="N67" s="5">
        <v>966.54624310052895</v>
      </c>
      <c r="O67" s="60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2328.06</v>
      </c>
      <c r="W67" s="5">
        <v>193.7894388888889</v>
      </c>
      <c r="X67" s="5">
        <v>2155.6111111111109</v>
      </c>
      <c r="Y67" s="5">
        <v>488.31</v>
      </c>
      <c r="Z67" s="5">
        <v>1674.1</v>
      </c>
      <c r="AA67" s="5">
        <v>165.65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10865.02</v>
      </c>
      <c r="AO67" s="5">
        <v>704.21425925925928</v>
      </c>
      <c r="AP67" s="5">
        <v>10060.203703703701</v>
      </c>
      <c r="AQ67" s="5">
        <v>2677.83</v>
      </c>
      <c r="AR67" s="5">
        <v>7997.04</v>
      </c>
      <c r="AS67" s="5">
        <v>190.15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3360.93</v>
      </c>
      <c r="BA67" s="5">
        <v>261.40566666666672</v>
      </c>
      <c r="BB67" s="5">
        <v>3111.9722222222222</v>
      </c>
      <c r="BC67" s="5">
        <v>692.35</v>
      </c>
      <c r="BD67" s="5">
        <v>2418.42</v>
      </c>
      <c r="BE67" s="5">
        <v>250.16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0"/>
      <c r="BM67" s="6">
        <v>0</v>
      </c>
      <c r="BN67" s="6">
        <v>79</v>
      </c>
      <c r="BO67" s="6">
        <v>0</v>
      </c>
      <c r="BP67" s="6">
        <v>0</v>
      </c>
      <c r="BQ67" s="6">
        <v>723</v>
      </c>
      <c r="BR67" s="6">
        <v>0</v>
      </c>
      <c r="BS67" s="6">
        <v>195</v>
      </c>
      <c r="BT67" s="6">
        <v>0</v>
      </c>
      <c r="BU67" s="60"/>
      <c r="BV67" s="5">
        <v>1159.409364814815</v>
      </c>
      <c r="BW67" s="5">
        <v>41.096131999999997</v>
      </c>
      <c r="BX67" s="5">
        <v>0</v>
      </c>
      <c r="BY67" s="60"/>
      <c r="BZ67" s="5">
        <v>0</v>
      </c>
      <c r="CA67" s="5">
        <v>0</v>
      </c>
      <c r="CB67" s="5">
        <v>0</v>
      </c>
      <c r="CC67" s="5">
        <v>0</v>
      </c>
      <c r="CD67" s="5">
        <v>0</v>
      </c>
      <c r="CE67" s="5">
        <v>20</v>
      </c>
      <c r="CF67" s="5">
        <v>34.88095238095238</v>
      </c>
      <c r="CG67" s="5">
        <v>5</v>
      </c>
      <c r="CH67" s="5">
        <v>0</v>
      </c>
      <c r="CI67" s="5">
        <v>170.119968</v>
      </c>
      <c r="CJ67" s="5">
        <v>3.958333333333333</v>
      </c>
      <c r="CK67" s="5">
        <v>233.95925371428569</v>
      </c>
      <c r="CL67" s="5">
        <v>0</v>
      </c>
      <c r="CM67" s="5">
        <v>0</v>
      </c>
      <c r="CN67" s="5">
        <v>0</v>
      </c>
      <c r="CO67" s="5">
        <v>0</v>
      </c>
      <c r="CP67" s="60"/>
      <c r="CQ67" s="4"/>
    </row>
    <row r="68" spans="1:95" ht="18.95" customHeight="1" x14ac:dyDescent="0.25">
      <c r="A68" s="60"/>
      <c r="B68" s="3">
        <v>1239</v>
      </c>
      <c r="C68" s="4" t="s">
        <v>110</v>
      </c>
      <c r="D68" s="3" t="s">
        <v>132</v>
      </c>
      <c r="E68" s="60"/>
      <c r="F68" s="5">
        <v>953.39748171428585</v>
      </c>
      <c r="G68" s="5">
        <v>6063.6123970740746</v>
      </c>
      <c r="H68" s="5">
        <v>81470.87000000001</v>
      </c>
      <c r="I68" s="5">
        <v>75435.990740740745</v>
      </c>
      <c r="J68" s="5">
        <v>61129.53</v>
      </c>
      <c r="K68" s="5">
        <v>5255.41</v>
      </c>
      <c r="L68" s="5">
        <v>15085.93</v>
      </c>
      <c r="M68" s="6">
        <v>4444</v>
      </c>
      <c r="N68" s="5">
        <v>5110.2149153597884</v>
      </c>
      <c r="O68" s="60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23569.39</v>
      </c>
      <c r="W68" s="5">
        <v>1961.9334824074081</v>
      </c>
      <c r="X68" s="5">
        <v>21823.509259259259</v>
      </c>
      <c r="Y68" s="5">
        <v>4120.8100000000004</v>
      </c>
      <c r="Z68" s="5">
        <v>17813.240000000002</v>
      </c>
      <c r="AA68" s="5">
        <v>1635.34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44092.500000000007</v>
      </c>
      <c r="AO68" s="5">
        <v>2857.8472222222231</v>
      </c>
      <c r="AP68" s="5">
        <v>40826.388888888891</v>
      </c>
      <c r="AQ68" s="5">
        <v>8182.26</v>
      </c>
      <c r="AR68" s="5">
        <v>33129.480000000003</v>
      </c>
      <c r="AS68" s="5">
        <v>2780.76</v>
      </c>
      <c r="AT68" s="5">
        <v>0.28000000000000003</v>
      </c>
      <c r="AU68" s="5">
        <v>1.9444444444444441E-2</v>
      </c>
      <c r="AV68" s="5">
        <v>0.25925925925925919</v>
      </c>
      <c r="AW68" s="5">
        <v>0</v>
      </c>
      <c r="AX68" s="5">
        <v>0.28000000000000003</v>
      </c>
      <c r="AY68" s="5">
        <v>0</v>
      </c>
      <c r="AZ68" s="5">
        <v>13808.7</v>
      </c>
      <c r="BA68" s="5">
        <v>1074.01</v>
      </c>
      <c r="BB68" s="5">
        <v>12785.83333333333</v>
      </c>
      <c r="BC68" s="5">
        <v>2782.86</v>
      </c>
      <c r="BD68" s="5">
        <v>10186.530000000001</v>
      </c>
      <c r="BE68" s="5">
        <v>839.31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0"/>
      <c r="BM68" s="6">
        <v>0</v>
      </c>
      <c r="BN68" s="6">
        <v>719</v>
      </c>
      <c r="BO68" s="6">
        <v>0</v>
      </c>
      <c r="BP68" s="6">
        <v>0</v>
      </c>
      <c r="BQ68" s="6">
        <v>2897</v>
      </c>
      <c r="BR68" s="6">
        <v>1</v>
      </c>
      <c r="BS68" s="6">
        <v>827</v>
      </c>
      <c r="BT68" s="6">
        <v>0</v>
      </c>
      <c r="BU68" s="60"/>
      <c r="BV68" s="5">
        <v>5893.8101490740746</v>
      </c>
      <c r="BW68" s="5">
        <v>169.80224799999999</v>
      </c>
      <c r="BX68" s="5">
        <v>0</v>
      </c>
      <c r="BY68" s="60"/>
      <c r="BZ68" s="5">
        <v>0</v>
      </c>
      <c r="CA68" s="5">
        <v>0</v>
      </c>
      <c r="CB68" s="5">
        <v>0</v>
      </c>
      <c r="CC68" s="5">
        <v>0</v>
      </c>
      <c r="CD68" s="5">
        <v>0</v>
      </c>
      <c r="CE68" s="5">
        <v>20</v>
      </c>
      <c r="CF68" s="5">
        <v>34.88095238095238</v>
      </c>
      <c r="CG68" s="5">
        <v>5</v>
      </c>
      <c r="CH68" s="5">
        <v>0</v>
      </c>
      <c r="CI68" s="5">
        <v>889.55819600000007</v>
      </c>
      <c r="CJ68" s="5">
        <v>3.958333333333333</v>
      </c>
      <c r="CK68" s="5">
        <v>953.39748171428585</v>
      </c>
      <c r="CL68" s="5">
        <v>0</v>
      </c>
      <c r="CM68" s="5">
        <v>0</v>
      </c>
      <c r="CN68" s="5">
        <v>0</v>
      </c>
      <c r="CO68" s="5">
        <v>0</v>
      </c>
      <c r="CP68" s="60"/>
      <c r="CQ68" s="4"/>
    </row>
    <row r="69" spans="1:95" ht="18.95" customHeight="1" x14ac:dyDescent="0.25">
      <c r="A69" s="60"/>
      <c r="B69" s="3">
        <v>1240</v>
      </c>
      <c r="C69" s="4" t="s">
        <v>110</v>
      </c>
      <c r="D69" s="3" t="s">
        <v>132</v>
      </c>
      <c r="E69" s="60"/>
      <c r="F69" s="5">
        <v>1052.374169714285</v>
      </c>
      <c r="G69" s="5">
        <v>6490.9790235555574</v>
      </c>
      <c r="H69" s="5">
        <v>86827.37999999999</v>
      </c>
      <c r="I69" s="5">
        <v>80395.722222222219</v>
      </c>
      <c r="J69" s="5">
        <v>67844.11</v>
      </c>
      <c r="K69" s="5">
        <v>5927.15</v>
      </c>
      <c r="L69" s="5">
        <v>13056.12</v>
      </c>
      <c r="M69" s="6">
        <v>4783</v>
      </c>
      <c r="N69" s="5">
        <v>5438.6048538412706</v>
      </c>
      <c r="O69" s="60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25896.54</v>
      </c>
      <c r="W69" s="5">
        <v>2155.6471722222218</v>
      </c>
      <c r="X69" s="5">
        <v>23978.277777777781</v>
      </c>
      <c r="Y69" s="5">
        <v>4002.1</v>
      </c>
      <c r="Z69" s="5">
        <v>20141.400000000001</v>
      </c>
      <c r="AA69" s="5">
        <v>1753.04</v>
      </c>
      <c r="AB69" s="5">
        <v>46.75</v>
      </c>
      <c r="AC69" s="5">
        <v>0</v>
      </c>
      <c r="AD69" s="5">
        <v>43.287037037037031</v>
      </c>
      <c r="AE69" s="5">
        <v>0</v>
      </c>
      <c r="AF69" s="5">
        <v>46.75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45911.55</v>
      </c>
      <c r="AO69" s="5">
        <v>2975.7486111111111</v>
      </c>
      <c r="AP69" s="5">
        <v>42510.694444444438</v>
      </c>
      <c r="AQ69" s="5">
        <v>6713.4</v>
      </c>
      <c r="AR69" s="5">
        <v>35957.519999999997</v>
      </c>
      <c r="AS69" s="5">
        <v>3240.63</v>
      </c>
      <c r="AT69" s="5">
        <v>23.9</v>
      </c>
      <c r="AU69" s="5">
        <v>1.6597222222222221</v>
      </c>
      <c r="AV69" s="5">
        <v>22.12962962962963</v>
      </c>
      <c r="AW69" s="5">
        <v>0</v>
      </c>
      <c r="AX69" s="5">
        <v>23.9</v>
      </c>
      <c r="AY69" s="5">
        <v>0</v>
      </c>
      <c r="AZ69" s="5">
        <v>14948.64</v>
      </c>
      <c r="BA69" s="5">
        <v>1162.672</v>
      </c>
      <c r="BB69" s="5">
        <v>13841.33333333333</v>
      </c>
      <c r="BC69" s="5">
        <v>2340.62</v>
      </c>
      <c r="BD69" s="5">
        <v>11674.54</v>
      </c>
      <c r="BE69" s="5">
        <v>933.48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0"/>
      <c r="BM69" s="6">
        <v>0</v>
      </c>
      <c r="BN69" s="6">
        <v>830</v>
      </c>
      <c r="BO69" s="6">
        <v>2</v>
      </c>
      <c r="BP69" s="6">
        <v>0</v>
      </c>
      <c r="BQ69" s="6">
        <v>3047</v>
      </c>
      <c r="BR69" s="6">
        <v>1</v>
      </c>
      <c r="BS69" s="6">
        <v>903</v>
      </c>
      <c r="BT69" s="6">
        <v>0</v>
      </c>
      <c r="BU69" s="60"/>
      <c r="BV69" s="5">
        <v>6295.7275055555556</v>
      </c>
      <c r="BW69" s="5">
        <v>195.251518</v>
      </c>
      <c r="BX69" s="5">
        <v>0</v>
      </c>
      <c r="BY69" s="60"/>
      <c r="BZ69" s="5">
        <v>0</v>
      </c>
      <c r="CA69" s="5">
        <v>0</v>
      </c>
      <c r="CB69" s="5">
        <v>0</v>
      </c>
      <c r="CC69" s="5">
        <v>0</v>
      </c>
      <c r="CD69" s="5">
        <v>0</v>
      </c>
      <c r="CE69" s="5">
        <v>20</v>
      </c>
      <c r="CF69" s="5">
        <v>34.88095238095238</v>
      </c>
      <c r="CG69" s="5">
        <v>5</v>
      </c>
      <c r="CH69" s="5">
        <v>0</v>
      </c>
      <c r="CI69" s="5">
        <v>988.53488399999992</v>
      </c>
      <c r="CJ69" s="5">
        <v>3.958333333333333</v>
      </c>
      <c r="CK69" s="5">
        <v>1052.374169714285</v>
      </c>
      <c r="CL69" s="5">
        <v>0</v>
      </c>
      <c r="CM69" s="5">
        <v>0</v>
      </c>
      <c r="CN69" s="5">
        <v>0</v>
      </c>
      <c r="CO69" s="5">
        <v>0</v>
      </c>
      <c r="CP69" s="60"/>
      <c r="CQ69" s="4"/>
    </row>
    <row r="70" spans="1:95" ht="18.95" customHeight="1" x14ac:dyDescent="0.25">
      <c r="A70" s="60"/>
      <c r="B70" s="3">
        <v>1241</v>
      </c>
      <c r="C70" s="4" t="s">
        <v>156</v>
      </c>
      <c r="D70" s="3" t="s">
        <v>132</v>
      </c>
      <c r="E70" s="60"/>
      <c r="F70" s="5">
        <v>806.62454371428578</v>
      </c>
      <c r="G70" s="5">
        <v>801.37270648148149</v>
      </c>
      <c r="H70" s="5">
        <v>11385.42</v>
      </c>
      <c r="I70" s="5">
        <v>10542.055555555549</v>
      </c>
      <c r="J70" s="5">
        <v>8381.4</v>
      </c>
      <c r="K70" s="5">
        <v>623.47</v>
      </c>
      <c r="L70" s="5">
        <v>2380.5500000000002</v>
      </c>
      <c r="M70" s="6">
        <v>426</v>
      </c>
      <c r="N70" s="5">
        <v>-5.2518372328042906</v>
      </c>
      <c r="O70" s="60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3426.369999999999</v>
      </c>
      <c r="W70" s="5">
        <v>285.21357685185183</v>
      </c>
      <c r="X70" s="5">
        <v>3172.5648148148139</v>
      </c>
      <c r="Y70" s="5">
        <v>1103.05</v>
      </c>
      <c r="Z70" s="5">
        <v>2141.6</v>
      </c>
      <c r="AA70" s="5">
        <v>181.72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7936.31</v>
      </c>
      <c r="AO70" s="5">
        <v>514.39046296296306</v>
      </c>
      <c r="AP70" s="5">
        <v>7348.4351851851852</v>
      </c>
      <c r="AQ70" s="5">
        <v>1254.76</v>
      </c>
      <c r="AR70" s="5">
        <v>6239.8</v>
      </c>
      <c r="AS70" s="5">
        <v>441.75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22.74</v>
      </c>
      <c r="BA70" s="5">
        <v>1.7686666666666671</v>
      </c>
      <c r="BB70" s="5">
        <v>21.05555555555555</v>
      </c>
      <c r="BC70" s="5">
        <v>22.74</v>
      </c>
      <c r="BD70" s="5">
        <v>0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0"/>
      <c r="BM70" s="6">
        <v>0</v>
      </c>
      <c r="BN70" s="6">
        <v>100</v>
      </c>
      <c r="BO70" s="6">
        <v>0</v>
      </c>
      <c r="BP70" s="6">
        <v>0</v>
      </c>
      <c r="BQ70" s="6">
        <v>325</v>
      </c>
      <c r="BR70" s="6">
        <v>0</v>
      </c>
      <c r="BS70" s="6">
        <v>1</v>
      </c>
      <c r="BT70" s="6">
        <v>0</v>
      </c>
      <c r="BU70" s="60"/>
      <c r="BV70" s="5">
        <v>801.37270648148149</v>
      </c>
      <c r="BW70" s="5">
        <v>0</v>
      </c>
      <c r="BX70" s="5">
        <v>0</v>
      </c>
      <c r="BY70" s="60"/>
      <c r="BZ70" s="5">
        <v>435.12</v>
      </c>
      <c r="CA70" s="5">
        <v>187</v>
      </c>
      <c r="CB70" s="5">
        <v>0</v>
      </c>
      <c r="CC70" s="5">
        <v>0</v>
      </c>
      <c r="CD70" s="5">
        <v>0</v>
      </c>
      <c r="CE70" s="5">
        <v>20</v>
      </c>
      <c r="CF70" s="5">
        <v>34.88095238095238</v>
      </c>
      <c r="CG70" s="5">
        <v>5</v>
      </c>
      <c r="CH70" s="5">
        <v>0</v>
      </c>
      <c r="CI70" s="5">
        <v>120.66525799999999</v>
      </c>
      <c r="CJ70" s="5">
        <v>3.958333333333333</v>
      </c>
      <c r="CK70" s="5">
        <v>806.62454371428578</v>
      </c>
      <c r="CL70" s="5">
        <v>0</v>
      </c>
      <c r="CM70" s="5">
        <v>0</v>
      </c>
      <c r="CN70" s="5">
        <v>0</v>
      </c>
      <c r="CO70" s="5">
        <v>0</v>
      </c>
      <c r="CP70" s="60"/>
      <c r="CQ70" s="4"/>
    </row>
    <row r="71" spans="1:95" ht="18.95" customHeight="1" x14ac:dyDescent="0.25">
      <c r="A71" s="60"/>
      <c r="B71" s="3">
        <v>1242</v>
      </c>
      <c r="C71" s="4" t="s">
        <v>157</v>
      </c>
      <c r="D71" s="3" t="s">
        <v>134</v>
      </c>
      <c r="E71" s="60"/>
      <c r="F71" s="5">
        <v>1016.253565714286</v>
      </c>
      <c r="G71" s="5">
        <v>1566.324260518518</v>
      </c>
      <c r="H71" s="5">
        <v>19368.16</v>
      </c>
      <c r="I71" s="5">
        <v>17933.481481481482</v>
      </c>
      <c r="J71" s="5">
        <v>11292.76</v>
      </c>
      <c r="K71" s="5">
        <v>1331.44</v>
      </c>
      <c r="L71" s="5">
        <v>6743.96</v>
      </c>
      <c r="M71" s="6">
        <v>748</v>
      </c>
      <c r="N71" s="5">
        <v>550.07069480423263</v>
      </c>
      <c r="O71" s="60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8724.5</v>
      </c>
      <c r="W71" s="5">
        <v>726.23384259259262</v>
      </c>
      <c r="X71" s="5">
        <v>8078.24074074074</v>
      </c>
      <c r="Y71" s="5">
        <v>3480.79</v>
      </c>
      <c r="Z71" s="5">
        <v>4753.8500000000004</v>
      </c>
      <c r="AA71" s="5">
        <v>489.86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4263.9400000000014</v>
      </c>
      <c r="AO71" s="5">
        <v>276.36648148148151</v>
      </c>
      <c r="AP71" s="5">
        <v>3948.0925925925931</v>
      </c>
      <c r="AQ71" s="5">
        <v>1305.43</v>
      </c>
      <c r="AR71" s="5">
        <v>2759.04</v>
      </c>
      <c r="AS71" s="5">
        <v>199.47</v>
      </c>
      <c r="AT71" s="5">
        <v>69</v>
      </c>
      <c r="AU71" s="5">
        <v>4.7916666666666661</v>
      </c>
      <c r="AV71" s="5">
        <v>63.888888888888893</v>
      </c>
      <c r="AW71" s="5">
        <v>0</v>
      </c>
      <c r="AX71" s="5">
        <v>69</v>
      </c>
      <c r="AY71" s="5">
        <v>0</v>
      </c>
      <c r="AZ71" s="5">
        <v>6310.7199999999993</v>
      </c>
      <c r="BA71" s="5">
        <v>490.8337777777777</v>
      </c>
      <c r="BB71" s="5">
        <v>5843.2592592592582</v>
      </c>
      <c r="BC71" s="5">
        <v>1957.74</v>
      </c>
      <c r="BD71" s="5">
        <v>3710.87</v>
      </c>
      <c r="BE71" s="5">
        <v>642.11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0"/>
      <c r="BM71" s="6">
        <v>0</v>
      </c>
      <c r="BN71" s="6">
        <v>261</v>
      </c>
      <c r="BO71" s="6">
        <v>0</v>
      </c>
      <c r="BP71" s="6">
        <v>0</v>
      </c>
      <c r="BQ71" s="6">
        <v>179</v>
      </c>
      <c r="BR71" s="6">
        <v>3</v>
      </c>
      <c r="BS71" s="6">
        <v>305</v>
      </c>
      <c r="BT71" s="6">
        <v>0</v>
      </c>
      <c r="BU71" s="60"/>
      <c r="BV71" s="5">
        <v>1498.225768518518</v>
      </c>
      <c r="BW71" s="5">
        <v>68.098491999999993</v>
      </c>
      <c r="BX71" s="5">
        <v>0</v>
      </c>
      <c r="BY71" s="60"/>
      <c r="BZ71" s="5">
        <v>570.25</v>
      </c>
      <c r="CA71" s="5">
        <v>213</v>
      </c>
      <c r="CB71" s="5">
        <v>0</v>
      </c>
      <c r="CC71" s="5">
        <v>0</v>
      </c>
      <c r="CD71" s="5">
        <v>0</v>
      </c>
      <c r="CE71" s="5">
        <v>20</v>
      </c>
      <c r="CF71" s="5">
        <v>34.88095238095238</v>
      </c>
      <c r="CG71" s="5">
        <v>5</v>
      </c>
      <c r="CH71" s="5">
        <v>0</v>
      </c>
      <c r="CI71" s="5">
        <v>169.16427999999999</v>
      </c>
      <c r="CJ71" s="5">
        <v>3.958333333333333</v>
      </c>
      <c r="CK71" s="5">
        <v>1016.253565714286</v>
      </c>
      <c r="CL71" s="5">
        <v>0</v>
      </c>
      <c r="CM71" s="5">
        <v>0</v>
      </c>
      <c r="CN71" s="5">
        <v>0</v>
      </c>
      <c r="CO71" s="5">
        <v>0</v>
      </c>
      <c r="CP71" s="60"/>
      <c r="CQ71" s="4"/>
    </row>
    <row r="72" spans="1:95" ht="18.95" customHeight="1" x14ac:dyDescent="0.25">
      <c r="A72" s="60"/>
      <c r="B72" s="3">
        <v>1243</v>
      </c>
      <c r="C72" s="4" t="s">
        <v>158</v>
      </c>
      <c r="D72" s="3" t="s">
        <v>132</v>
      </c>
      <c r="E72" s="60"/>
      <c r="F72" s="5">
        <v>1114.958165714286</v>
      </c>
      <c r="G72" s="5">
        <v>1527.917239592593</v>
      </c>
      <c r="H72" s="5">
        <v>22338.57</v>
      </c>
      <c r="I72" s="5">
        <v>20683.861111111109</v>
      </c>
      <c r="J72" s="5">
        <v>17671.669999999998</v>
      </c>
      <c r="K72" s="5">
        <v>1421.53</v>
      </c>
      <c r="L72" s="5">
        <v>3245.37</v>
      </c>
      <c r="M72" s="6">
        <v>1669</v>
      </c>
      <c r="N72" s="5">
        <v>412.95907387830721</v>
      </c>
      <c r="O72" s="60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29.75</v>
      </c>
      <c r="W72" s="5">
        <v>2.4764120370370368</v>
      </c>
      <c r="X72" s="5">
        <v>27.546296296296291</v>
      </c>
      <c r="Y72" s="5">
        <v>0</v>
      </c>
      <c r="Z72" s="5">
        <v>29.75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19196.759999999998</v>
      </c>
      <c r="AO72" s="5">
        <v>1244.234444444445</v>
      </c>
      <c r="AP72" s="5">
        <v>17774.777777777781</v>
      </c>
      <c r="AQ72" s="5">
        <v>2675.99</v>
      </c>
      <c r="AR72" s="5">
        <v>15262.8</v>
      </c>
      <c r="AS72" s="5">
        <v>1257.97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3112.06</v>
      </c>
      <c r="BA72" s="5">
        <v>242.0491111111111</v>
      </c>
      <c r="BB72" s="5">
        <v>2881.537037037037</v>
      </c>
      <c r="BC72" s="5">
        <v>569.38</v>
      </c>
      <c r="BD72" s="5">
        <v>2379.12</v>
      </c>
      <c r="BE72" s="5">
        <v>163.56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0"/>
      <c r="BM72" s="6">
        <v>0</v>
      </c>
      <c r="BN72" s="6">
        <v>1</v>
      </c>
      <c r="BO72" s="6">
        <v>0</v>
      </c>
      <c r="BP72" s="6">
        <v>0</v>
      </c>
      <c r="BQ72" s="6">
        <v>1467</v>
      </c>
      <c r="BR72" s="6">
        <v>0</v>
      </c>
      <c r="BS72" s="6">
        <v>201</v>
      </c>
      <c r="BT72" s="6">
        <v>0</v>
      </c>
      <c r="BU72" s="60"/>
      <c r="BV72" s="5">
        <v>1488.7599675925931</v>
      </c>
      <c r="BW72" s="5">
        <v>39.157271999999999</v>
      </c>
      <c r="BX72" s="5">
        <v>0</v>
      </c>
      <c r="BY72" s="60"/>
      <c r="BZ72" s="5">
        <v>608.27</v>
      </c>
      <c r="CA72" s="5">
        <v>187</v>
      </c>
      <c r="CB72" s="5">
        <v>0</v>
      </c>
      <c r="CC72" s="5">
        <v>0</v>
      </c>
      <c r="CD72" s="5">
        <v>0</v>
      </c>
      <c r="CE72" s="5">
        <v>20</v>
      </c>
      <c r="CF72" s="5">
        <v>34.88095238095238</v>
      </c>
      <c r="CG72" s="5">
        <v>5</v>
      </c>
      <c r="CH72" s="5">
        <v>0</v>
      </c>
      <c r="CI72" s="5">
        <v>255.84888000000001</v>
      </c>
      <c r="CJ72" s="5">
        <v>3.958333333333333</v>
      </c>
      <c r="CK72" s="5">
        <v>1114.958165714286</v>
      </c>
      <c r="CL72" s="5">
        <v>0</v>
      </c>
      <c r="CM72" s="5">
        <v>0</v>
      </c>
      <c r="CN72" s="5">
        <v>0</v>
      </c>
      <c r="CO72" s="5">
        <v>0</v>
      </c>
      <c r="CP72" s="60"/>
      <c r="CQ72" s="4"/>
    </row>
    <row r="73" spans="1:95" ht="18.95" customHeight="1" x14ac:dyDescent="0.25">
      <c r="A73" s="60"/>
      <c r="B73" s="3">
        <v>1244</v>
      </c>
      <c r="C73" s="4" t="s">
        <v>159</v>
      </c>
      <c r="D73" s="3" t="s">
        <v>132</v>
      </c>
      <c r="E73" s="60"/>
      <c r="F73" s="5">
        <v>394.32643371428583</v>
      </c>
      <c r="G73" s="5">
        <v>2478.2195341481479</v>
      </c>
      <c r="H73" s="5">
        <v>32440.54</v>
      </c>
      <c r="I73" s="5">
        <v>30037.537037037029</v>
      </c>
      <c r="J73" s="5">
        <v>22757.81</v>
      </c>
      <c r="K73" s="5">
        <v>1905.41</v>
      </c>
      <c r="L73" s="5">
        <v>7777.32</v>
      </c>
      <c r="M73" s="6">
        <v>1725</v>
      </c>
      <c r="N73" s="5">
        <v>2083.8931004338619</v>
      </c>
      <c r="O73" s="60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12346.16</v>
      </c>
      <c r="W73" s="5">
        <v>1027.703503703704</v>
      </c>
      <c r="X73" s="5">
        <v>11431.62962962963</v>
      </c>
      <c r="Y73" s="5">
        <v>2656.04</v>
      </c>
      <c r="Z73" s="5">
        <v>8937.31</v>
      </c>
      <c r="AA73" s="5">
        <v>752.81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13950.69</v>
      </c>
      <c r="AO73" s="5">
        <v>904.21138888888891</v>
      </c>
      <c r="AP73" s="5">
        <v>12917.305555555549</v>
      </c>
      <c r="AQ73" s="5">
        <v>3423.18</v>
      </c>
      <c r="AR73" s="5">
        <v>9864.3700000000008</v>
      </c>
      <c r="AS73" s="5">
        <v>663.14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6143.69</v>
      </c>
      <c r="BA73" s="5">
        <v>477.84255555555552</v>
      </c>
      <c r="BB73" s="5">
        <v>5688.6018518518513</v>
      </c>
      <c r="BC73" s="5">
        <v>1698.1</v>
      </c>
      <c r="BD73" s="5">
        <v>3956.13</v>
      </c>
      <c r="BE73" s="5">
        <v>489.46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0"/>
      <c r="BM73" s="6">
        <v>0</v>
      </c>
      <c r="BN73" s="6">
        <v>557</v>
      </c>
      <c r="BO73" s="6">
        <v>0</v>
      </c>
      <c r="BP73" s="6">
        <v>0</v>
      </c>
      <c r="BQ73" s="6">
        <v>794</v>
      </c>
      <c r="BR73" s="6">
        <v>0</v>
      </c>
      <c r="BS73" s="6">
        <v>374</v>
      </c>
      <c r="BT73" s="6">
        <v>0</v>
      </c>
      <c r="BU73" s="60"/>
      <c r="BV73" s="5">
        <v>2409.7574481481479</v>
      </c>
      <c r="BW73" s="5">
        <v>68.462085999999999</v>
      </c>
      <c r="BX73" s="5">
        <v>0</v>
      </c>
      <c r="BY73" s="60"/>
      <c r="BZ73" s="5">
        <v>0</v>
      </c>
      <c r="CA73" s="5">
        <v>0</v>
      </c>
      <c r="CB73" s="5">
        <v>0</v>
      </c>
      <c r="CC73" s="5">
        <v>0</v>
      </c>
      <c r="CD73" s="5">
        <v>0</v>
      </c>
      <c r="CE73" s="5">
        <v>20</v>
      </c>
      <c r="CF73" s="5">
        <v>34.88095238095238</v>
      </c>
      <c r="CG73" s="5">
        <v>5</v>
      </c>
      <c r="CH73" s="5">
        <v>0</v>
      </c>
      <c r="CI73" s="5">
        <v>330.48714799999999</v>
      </c>
      <c r="CJ73" s="5">
        <v>3.958333333333333</v>
      </c>
      <c r="CK73" s="5">
        <v>394.32643371428583</v>
      </c>
      <c r="CL73" s="5">
        <v>0</v>
      </c>
      <c r="CM73" s="5">
        <v>0</v>
      </c>
      <c r="CN73" s="5">
        <v>0</v>
      </c>
      <c r="CO73" s="5">
        <v>0</v>
      </c>
      <c r="CP73" s="60"/>
      <c r="CQ73" s="4"/>
    </row>
    <row r="74" spans="1:95" ht="18.95" customHeight="1" x14ac:dyDescent="0.25">
      <c r="A74" s="60"/>
      <c r="B74" s="3">
        <v>1245</v>
      </c>
      <c r="C74" s="4" t="s">
        <v>160</v>
      </c>
      <c r="D74" s="3" t="s">
        <v>134</v>
      </c>
      <c r="E74" s="60"/>
      <c r="F74" s="5">
        <v>410.01102371428573</v>
      </c>
      <c r="G74" s="5">
        <v>1030.7465552592589</v>
      </c>
      <c r="H74" s="5">
        <v>13163.05</v>
      </c>
      <c r="I74" s="5">
        <v>12188.009259259259</v>
      </c>
      <c r="J74" s="5">
        <v>9934.64</v>
      </c>
      <c r="K74" s="5">
        <v>227.43</v>
      </c>
      <c r="L74" s="5">
        <v>3000.98</v>
      </c>
      <c r="M74" s="6">
        <v>637</v>
      </c>
      <c r="N74" s="5">
        <v>620.73553154497358</v>
      </c>
      <c r="O74" s="60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4901.4799999999996</v>
      </c>
      <c r="W74" s="5">
        <v>408.002825925926</v>
      </c>
      <c r="X74" s="5">
        <v>4538.4074074074078</v>
      </c>
      <c r="Y74" s="5">
        <v>1489.7</v>
      </c>
      <c r="Z74" s="5">
        <v>3326.31</v>
      </c>
      <c r="AA74" s="5">
        <v>85.47</v>
      </c>
      <c r="AB74" s="5">
        <v>0.63</v>
      </c>
      <c r="AC74" s="5">
        <v>0</v>
      </c>
      <c r="AD74" s="5">
        <v>0.58333333333333326</v>
      </c>
      <c r="AE74" s="5">
        <v>0</v>
      </c>
      <c r="AF74" s="5">
        <v>0.63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5762.69</v>
      </c>
      <c r="BA74" s="5">
        <v>448.20922222222208</v>
      </c>
      <c r="BB74" s="5">
        <v>5335.824074074073</v>
      </c>
      <c r="BC74" s="5">
        <v>888.83</v>
      </c>
      <c r="BD74" s="5">
        <v>4776.2</v>
      </c>
      <c r="BE74" s="5">
        <v>97.66</v>
      </c>
      <c r="BF74" s="5">
        <v>2498.25</v>
      </c>
      <c r="BG74" s="5">
        <v>99.467361111111103</v>
      </c>
      <c r="BH74" s="5">
        <v>2313.1944444444439</v>
      </c>
      <c r="BI74" s="5">
        <v>622.45000000000005</v>
      </c>
      <c r="BJ74" s="5">
        <v>1831.5</v>
      </c>
      <c r="BK74" s="5">
        <v>44.3</v>
      </c>
      <c r="BL74" s="60"/>
      <c r="BM74" s="6">
        <v>0</v>
      </c>
      <c r="BN74" s="6">
        <v>125</v>
      </c>
      <c r="BO74" s="6">
        <v>2</v>
      </c>
      <c r="BP74" s="6">
        <v>0</v>
      </c>
      <c r="BQ74" s="6">
        <v>0</v>
      </c>
      <c r="BR74" s="6">
        <v>0</v>
      </c>
      <c r="BS74" s="6">
        <v>322</v>
      </c>
      <c r="BT74" s="6">
        <v>188</v>
      </c>
      <c r="BU74" s="60"/>
      <c r="BV74" s="5">
        <v>955.67940925925927</v>
      </c>
      <c r="BW74" s="5">
        <v>75.067146000000008</v>
      </c>
      <c r="BX74" s="5">
        <v>0</v>
      </c>
      <c r="BY74" s="60"/>
      <c r="BZ74" s="5">
        <v>0</v>
      </c>
      <c r="CA74" s="5">
        <v>0</v>
      </c>
      <c r="CB74" s="5">
        <v>0</v>
      </c>
      <c r="CC74" s="5">
        <v>0</v>
      </c>
      <c r="CD74" s="5">
        <v>0</v>
      </c>
      <c r="CE74" s="5">
        <v>20</v>
      </c>
      <c r="CF74" s="5">
        <v>34.88095238095238</v>
      </c>
      <c r="CG74" s="5">
        <v>5</v>
      </c>
      <c r="CH74" s="5">
        <v>210</v>
      </c>
      <c r="CI74" s="5">
        <v>136.171738</v>
      </c>
      <c r="CJ74" s="5">
        <v>3.958333333333333</v>
      </c>
      <c r="CK74" s="5">
        <v>410.01102371428573</v>
      </c>
      <c r="CL74" s="5">
        <v>0</v>
      </c>
      <c r="CM74" s="5">
        <v>0</v>
      </c>
      <c r="CN74" s="5">
        <v>0</v>
      </c>
      <c r="CO74" s="5">
        <v>0</v>
      </c>
      <c r="CP74" s="60"/>
      <c r="CQ74" s="4"/>
    </row>
    <row r="75" spans="1:95" ht="18.95" customHeight="1" x14ac:dyDescent="0.25">
      <c r="A75" s="60"/>
      <c r="B75" s="3">
        <v>1246</v>
      </c>
      <c r="C75" s="4" t="s">
        <v>161</v>
      </c>
      <c r="D75" s="3" t="s">
        <v>134</v>
      </c>
      <c r="E75" s="60"/>
      <c r="F75" s="5">
        <v>245.7680037142857</v>
      </c>
      <c r="G75" s="5">
        <v>1474.5774688888889</v>
      </c>
      <c r="H75" s="5">
        <v>18773.2</v>
      </c>
      <c r="I75" s="5">
        <v>17382.592592592591</v>
      </c>
      <c r="J75" s="5">
        <v>11973.86</v>
      </c>
      <c r="K75" s="5">
        <v>1602.91</v>
      </c>
      <c r="L75" s="5">
        <v>5196.43</v>
      </c>
      <c r="M75" s="6">
        <v>969</v>
      </c>
      <c r="N75" s="5">
        <v>1228.809465174603</v>
      </c>
      <c r="O75" s="60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4401.34</v>
      </c>
      <c r="W75" s="5">
        <v>366.37080185185192</v>
      </c>
      <c r="X75" s="5">
        <v>4075.3148148148148</v>
      </c>
      <c r="Y75" s="5">
        <v>1944.04</v>
      </c>
      <c r="Z75" s="5">
        <v>2213.3000000000002</v>
      </c>
      <c r="AA75" s="5">
        <v>244</v>
      </c>
      <c r="AB75" s="5">
        <v>56.7</v>
      </c>
      <c r="AC75" s="5">
        <v>0</v>
      </c>
      <c r="AD75" s="5">
        <v>52.5</v>
      </c>
      <c r="AE75" s="5">
        <v>0</v>
      </c>
      <c r="AF75" s="5">
        <v>56.7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7218.01</v>
      </c>
      <c r="AO75" s="5">
        <v>467.83398148148149</v>
      </c>
      <c r="AP75" s="5">
        <v>6683.3425925925922</v>
      </c>
      <c r="AQ75" s="5">
        <v>1836.99</v>
      </c>
      <c r="AR75" s="5">
        <v>4985.1000000000004</v>
      </c>
      <c r="AS75" s="5">
        <v>395.92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7097.15</v>
      </c>
      <c r="BA75" s="5">
        <v>552.00055555555548</v>
      </c>
      <c r="BB75" s="5">
        <v>6571.4351851851843</v>
      </c>
      <c r="BC75" s="5">
        <v>1415.4</v>
      </c>
      <c r="BD75" s="5">
        <v>4718.76</v>
      </c>
      <c r="BE75" s="5">
        <v>962.99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0"/>
      <c r="BM75" s="6">
        <v>0</v>
      </c>
      <c r="BN75" s="6">
        <v>154</v>
      </c>
      <c r="BO75" s="6">
        <v>2</v>
      </c>
      <c r="BP75" s="6">
        <v>0</v>
      </c>
      <c r="BQ75" s="6">
        <v>407</v>
      </c>
      <c r="BR75" s="6">
        <v>0</v>
      </c>
      <c r="BS75" s="6">
        <v>406</v>
      </c>
      <c r="BT75" s="6">
        <v>0</v>
      </c>
      <c r="BU75" s="60"/>
      <c r="BV75" s="5">
        <v>1386.2053388888889</v>
      </c>
      <c r="BW75" s="5">
        <v>88.372130000000013</v>
      </c>
      <c r="BX75" s="5">
        <v>0</v>
      </c>
      <c r="BY75" s="60"/>
      <c r="BZ75" s="5">
        <v>0</v>
      </c>
      <c r="CA75" s="5">
        <v>0</v>
      </c>
      <c r="CB75" s="5">
        <v>0</v>
      </c>
      <c r="CC75" s="5">
        <v>0</v>
      </c>
      <c r="CD75" s="5">
        <v>0</v>
      </c>
      <c r="CE75" s="5">
        <v>20</v>
      </c>
      <c r="CF75" s="5">
        <v>34.88095238095238</v>
      </c>
      <c r="CG75" s="5">
        <v>5</v>
      </c>
      <c r="CH75" s="5">
        <v>0</v>
      </c>
      <c r="CI75" s="5">
        <v>181.928718</v>
      </c>
      <c r="CJ75" s="5">
        <v>3.958333333333333</v>
      </c>
      <c r="CK75" s="5">
        <v>245.7680037142857</v>
      </c>
      <c r="CL75" s="5">
        <v>0</v>
      </c>
      <c r="CM75" s="5">
        <v>0</v>
      </c>
      <c r="CN75" s="5">
        <v>0</v>
      </c>
      <c r="CO75" s="5">
        <v>0</v>
      </c>
      <c r="CP75" s="60"/>
      <c r="CQ75" s="4"/>
    </row>
    <row r="76" spans="1:95" ht="18.95" customHeight="1" x14ac:dyDescent="0.25">
      <c r="A76" s="60"/>
      <c r="B76" s="3">
        <v>1247</v>
      </c>
      <c r="C76" s="4" t="s">
        <v>162</v>
      </c>
      <c r="D76" s="3" t="s">
        <v>132</v>
      </c>
      <c r="E76" s="60"/>
      <c r="F76" s="5">
        <v>705.54035571428574</v>
      </c>
      <c r="G76" s="5">
        <v>2685.5153548148151</v>
      </c>
      <c r="H76" s="5">
        <v>19702.45</v>
      </c>
      <c r="I76" s="5">
        <v>18243.009259259259</v>
      </c>
      <c r="J76" s="5">
        <v>13409.34</v>
      </c>
      <c r="K76" s="5">
        <v>896.71</v>
      </c>
      <c r="L76" s="5">
        <v>5396.4</v>
      </c>
      <c r="M76" s="6">
        <v>1276</v>
      </c>
      <c r="N76" s="5">
        <v>1979.974999100529</v>
      </c>
      <c r="O76" s="60"/>
      <c r="P76" s="5">
        <v>1736.16</v>
      </c>
      <c r="Q76" s="5">
        <v>1100</v>
      </c>
      <c r="R76" s="5">
        <v>1607.555555555555</v>
      </c>
      <c r="S76" s="5">
        <v>323.58</v>
      </c>
      <c r="T76" s="5">
        <v>1215.4100000000001</v>
      </c>
      <c r="U76" s="5">
        <v>197.17</v>
      </c>
      <c r="V76" s="5">
        <v>5581.88</v>
      </c>
      <c r="W76" s="5">
        <v>464.63982592592589</v>
      </c>
      <c r="X76" s="5">
        <v>5168.4074074074069</v>
      </c>
      <c r="Y76" s="5">
        <v>1512.43</v>
      </c>
      <c r="Z76" s="5">
        <v>3948.51</v>
      </c>
      <c r="AA76" s="5">
        <v>120.94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12384.41</v>
      </c>
      <c r="BA76" s="5">
        <v>963.23188888888888</v>
      </c>
      <c r="BB76" s="5">
        <v>11467.046296296299</v>
      </c>
      <c r="BC76" s="5">
        <v>3560.39</v>
      </c>
      <c r="BD76" s="5">
        <v>8245.42</v>
      </c>
      <c r="BE76" s="5">
        <v>578.6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0"/>
      <c r="BM76" s="6">
        <v>163</v>
      </c>
      <c r="BN76" s="6">
        <v>192</v>
      </c>
      <c r="BO76" s="6">
        <v>0</v>
      </c>
      <c r="BP76" s="6">
        <v>0</v>
      </c>
      <c r="BQ76" s="6">
        <v>0</v>
      </c>
      <c r="BR76" s="6">
        <v>0</v>
      </c>
      <c r="BS76" s="6">
        <v>921</v>
      </c>
      <c r="BT76" s="6">
        <v>0</v>
      </c>
      <c r="BU76" s="60"/>
      <c r="BV76" s="5">
        <v>2527.8717148148148</v>
      </c>
      <c r="BW76" s="5">
        <v>157.64364</v>
      </c>
      <c r="BX76" s="5">
        <v>0</v>
      </c>
      <c r="BY76" s="60"/>
      <c r="BZ76" s="5">
        <v>0</v>
      </c>
      <c r="CA76" s="5">
        <v>0</v>
      </c>
      <c r="CB76" s="5">
        <v>0</v>
      </c>
      <c r="CC76" s="5">
        <v>0</v>
      </c>
      <c r="CD76" s="5">
        <v>0</v>
      </c>
      <c r="CE76" s="5">
        <v>20</v>
      </c>
      <c r="CF76" s="5">
        <v>34.88095238095238</v>
      </c>
      <c r="CG76" s="5">
        <v>5</v>
      </c>
      <c r="CH76" s="5">
        <v>450</v>
      </c>
      <c r="CI76" s="5">
        <v>191.70106999999999</v>
      </c>
      <c r="CJ76" s="5">
        <v>3.958333333333333</v>
      </c>
      <c r="CK76" s="5">
        <v>705.54035571428574</v>
      </c>
      <c r="CL76" s="5">
        <v>0</v>
      </c>
      <c r="CM76" s="5">
        <v>0</v>
      </c>
      <c r="CN76" s="5">
        <v>0</v>
      </c>
      <c r="CO76" s="5">
        <v>0</v>
      </c>
      <c r="CP76" s="60"/>
      <c r="CQ76" s="4"/>
    </row>
    <row r="77" spans="1:95" ht="18.95" customHeight="1" x14ac:dyDescent="0.25">
      <c r="A77" s="60"/>
      <c r="B77" s="3">
        <v>1249</v>
      </c>
      <c r="C77" s="4" t="s">
        <v>211</v>
      </c>
      <c r="D77" s="3" t="s">
        <v>132</v>
      </c>
      <c r="E77" s="60"/>
      <c r="F77" s="5">
        <v>1453.517257714286</v>
      </c>
      <c r="G77" s="5">
        <v>1174.201334740741</v>
      </c>
      <c r="H77" s="5">
        <v>13737.11</v>
      </c>
      <c r="I77" s="5">
        <v>12719.546296296299</v>
      </c>
      <c r="J77" s="5">
        <v>7354.25</v>
      </c>
      <c r="K77" s="5">
        <v>1149.33</v>
      </c>
      <c r="L77" s="5">
        <v>5233.53</v>
      </c>
      <c r="M77" s="6">
        <v>772</v>
      </c>
      <c r="N77" s="5">
        <v>-279.31592297354467</v>
      </c>
      <c r="O77" s="60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5862.46</v>
      </c>
      <c r="W77" s="5">
        <v>487.99551296296301</v>
      </c>
      <c r="X77" s="5">
        <v>5428.2037037037026</v>
      </c>
      <c r="Y77" s="5">
        <v>2146.7399999999998</v>
      </c>
      <c r="Z77" s="5">
        <v>3059.67</v>
      </c>
      <c r="AA77" s="5">
        <v>656.05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7874.65</v>
      </c>
      <c r="BA77" s="5">
        <v>612.47277777777776</v>
      </c>
      <c r="BB77" s="5">
        <v>7291.3425925925922</v>
      </c>
      <c r="BC77" s="5">
        <v>3086.79</v>
      </c>
      <c r="BD77" s="5">
        <v>4294.58</v>
      </c>
      <c r="BE77" s="5">
        <v>493.28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0"/>
      <c r="BM77" s="6">
        <v>0</v>
      </c>
      <c r="BN77" s="6">
        <v>164</v>
      </c>
      <c r="BO77" s="6">
        <v>0</v>
      </c>
      <c r="BP77" s="6">
        <v>0</v>
      </c>
      <c r="BQ77" s="6">
        <v>0</v>
      </c>
      <c r="BR77" s="6">
        <v>0</v>
      </c>
      <c r="BS77" s="6">
        <v>608</v>
      </c>
      <c r="BT77" s="6">
        <v>0</v>
      </c>
      <c r="BU77" s="60"/>
      <c r="BV77" s="5">
        <v>1100.4682907407409</v>
      </c>
      <c r="BW77" s="5">
        <v>73.733043999999992</v>
      </c>
      <c r="BX77" s="5">
        <v>0</v>
      </c>
      <c r="BY77" s="60"/>
      <c r="BZ77" s="5">
        <v>719.73</v>
      </c>
      <c r="CA77" s="5">
        <v>106</v>
      </c>
      <c r="CB77" s="5">
        <v>0</v>
      </c>
      <c r="CC77" s="5">
        <v>0</v>
      </c>
      <c r="CD77" s="5">
        <v>0</v>
      </c>
      <c r="CE77" s="5">
        <v>20</v>
      </c>
      <c r="CF77" s="5">
        <v>34.88095238095238</v>
      </c>
      <c r="CG77" s="5">
        <v>5</v>
      </c>
      <c r="CH77" s="5">
        <v>450</v>
      </c>
      <c r="CI77" s="5">
        <v>113.94797199999999</v>
      </c>
      <c r="CJ77" s="5">
        <v>3.958333333333333</v>
      </c>
      <c r="CK77" s="5">
        <v>1453.517257714286</v>
      </c>
      <c r="CL77" s="5">
        <v>0</v>
      </c>
      <c r="CM77" s="5">
        <v>0</v>
      </c>
      <c r="CN77" s="5">
        <v>0</v>
      </c>
      <c r="CO77" s="5">
        <v>0</v>
      </c>
      <c r="CP77" s="60"/>
      <c r="CQ77" s="4"/>
    </row>
    <row r="78" spans="1:95" ht="18.95" customHeight="1" x14ac:dyDescent="0.25">
      <c r="A78" s="60"/>
      <c r="B78" s="3">
        <v>1250</v>
      </c>
      <c r="C78" s="4" t="s">
        <v>199</v>
      </c>
      <c r="D78" s="3" t="s">
        <v>134</v>
      </c>
      <c r="E78" s="60"/>
      <c r="F78" s="5">
        <v>245.35394371428569</v>
      </c>
      <c r="G78" s="5">
        <v>2608.6063979999999</v>
      </c>
      <c r="H78" s="5">
        <v>13545.87</v>
      </c>
      <c r="I78" s="5">
        <v>12542.472222222221</v>
      </c>
      <c r="J78" s="5">
        <v>11145.29</v>
      </c>
      <c r="K78" s="5">
        <v>2400.58</v>
      </c>
      <c r="L78" s="5">
        <v>0</v>
      </c>
      <c r="M78" s="6">
        <v>973</v>
      </c>
      <c r="N78" s="5">
        <v>2363.2524542857141</v>
      </c>
      <c r="O78" s="60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13545.87</v>
      </c>
      <c r="AC78" s="5">
        <v>2400</v>
      </c>
      <c r="AD78" s="5">
        <v>12542.472222222221</v>
      </c>
      <c r="AE78" s="5">
        <v>0</v>
      </c>
      <c r="AF78" s="5">
        <v>11145.29</v>
      </c>
      <c r="AG78" s="5">
        <v>2400.58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0</v>
      </c>
      <c r="BA78" s="5">
        <v>0</v>
      </c>
      <c r="BB78" s="5">
        <v>0</v>
      </c>
      <c r="BC78" s="5">
        <v>0</v>
      </c>
      <c r="BD78" s="5">
        <v>0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0"/>
      <c r="BM78" s="6">
        <v>0</v>
      </c>
      <c r="BN78" s="6">
        <v>0</v>
      </c>
      <c r="BO78" s="6">
        <v>973</v>
      </c>
      <c r="BP78" s="6">
        <v>0</v>
      </c>
      <c r="BQ78" s="6">
        <v>0</v>
      </c>
      <c r="BR78" s="6">
        <v>0</v>
      </c>
      <c r="BS78" s="6">
        <v>0</v>
      </c>
      <c r="BT78" s="6">
        <v>0</v>
      </c>
      <c r="BU78" s="60"/>
      <c r="BV78" s="5">
        <v>2400</v>
      </c>
      <c r="BW78" s="5">
        <v>208.60639800000001</v>
      </c>
      <c r="BX78" s="5">
        <v>0</v>
      </c>
      <c r="BY78" s="60"/>
      <c r="BZ78" s="5">
        <v>0</v>
      </c>
      <c r="CA78" s="5">
        <v>0</v>
      </c>
      <c r="CB78" s="5">
        <v>0</v>
      </c>
      <c r="CC78" s="5">
        <v>0</v>
      </c>
      <c r="CD78" s="5">
        <v>0</v>
      </c>
      <c r="CE78" s="5">
        <v>20</v>
      </c>
      <c r="CF78" s="5">
        <v>34.88095238095238</v>
      </c>
      <c r="CG78" s="5">
        <v>5</v>
      </c>
      <c r="CH78" s="5">
        <v>0</v>
      </c>
      <c r="CI78" s="5">
        <v>181.514658</v>
      </c>
      <c r="CJ78" s="5">
        <v>3.958333333333333</v>
      </c>
      <c r="CK78" s="5">
        <v>245.35394371428569</v>
      </c>
      <c r="CL78" s="5">
        <v>0</v>
      </c>
      <c r="CM78" s="5">
        <v>0</v>
      </c>
      <c r="CN78" s="5">
        <v>0</v>
      </c>
      <c r="CO78" s="5">
        <v>0</v>
      </c>
      <c r="CP78" s="60"/>
      <c r="CQ78" s="4"/>
    </row>
    <row r="79" spans="1:95" ht="18.95" customHeight="1" x14ac:dyDescent="0.25">
      <c r="A79" s="60"/>
      <c r="B79" s="3">
        <v>1252</v>
      </c>
      <c r="C79" s="4" t="s">
        <v>113</v>
      </c>
      <c r="D79" s="3" t="s">
        <v>134</v>
      </c>
      <c r="E79" s="60"/>
      <c r="F79" s="5">
        <v>63.839285714285722</v>
      </c>
      <c r="G79" s="5">
        <v>2262.6888532592588</v>
      </c>
      <c r="H79" s="5">
        <v>26119.18</v>
      </c>
      <c r="I79" s="5">
        <v>24184.42592592592</v>
      </c>
      <c r="J79" s="5">
        <v>18134.580000000002</v>
      </c>
      <c r="K79" s="5">
        <v>1690.95</v>
      </c>
      <c r="L79" s="5">
        <v>6293.65</v>
      </c>
      <c r="M79" s="6">
        <v>1663</v>
      </c>
      <c r="N79" s="5">
        <v>2198.849567544974</v>
      </c>
      <c r="O79" s="60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11224.28</v>
      </c>
      <c r="W79" s="5">
        <v>934.31738148148145</v>
      </c>
      <c r="X79" s="5">
        <v>10392.85185185185</v>
      </c>
      <c r="Y79" s="5">
        <v>2608.86</v>
      </c>
      <c r="Z79" s="5">
        <v>7777.04</v>
      </c>
      <c r="AA79" s="5">
        <v>838.38</v>
      </c>
      <c r="AB79" s="5">
        <v>35.44</v>
      </c>
      <c r="AC79" s="5">
        <v>0</v>
      </c>
      <c r="AD79" s="5">
        <v>32.81481481481481</v>
      </c>
      <c r="AE79" s="5">
        <v>0</v>
      </c>
      <c r="AF79" s="5">
        <v>35.44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14859.46</v>
      </c>
      <c r="BA79" s="5">
        <v>1155.7357777777779</v>
      </c>
      <c r="BB79" s="5">
        <v>13758.759259259259</v>
      </c>
      <c r="BC79" s="5">
        <v>3684.79</v>
      </c>
      <c r="BD79" s="5">
        <v>10322.1</v>
      </c>
      <c r="BE79" s="5">
        <v>852.57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0"/>
      <c r="BM79" s="6">
        <v>0</v>
      </c>
      <c r="BN79" s="6">
        <v>422</v>
      </c>
      <c r="BO79" s="6">
        <v>4</v>
      </c>
      <c r="BP79" s="6">
        <v>0</v>
      </c>
      <c r="BQ79" s="6">
        <v>0</v>
      </c>
      <c r="BR79" s="6">
        <v>0</v>
      </c>
      <c r="BS79" s="6">
        <v>1237</v>
      </c>
      <c r="BT79" s="6">
        <v>0</v>
      </c>
      <c r="BU79" s="60"/>
      <c r="BV79" s="5">
        <v>2090.0531592592588</v>
      </c>
      <c r="BW79" s="5">
        <v>172.635694</v>
      </c>
      <c r="BX79" s="5">
        <v>0</v>
      </c>
      <c r="BY79" s="60"/>
      <c r="BZ79" s="5">
        <v>0</v>
      </c>
      <c r="CA79" s="5">
        <v>0</v>
      </c>
      <c r="CB79" s="5">
        <v>0</v>
      </c>
      <c r="CC79" s="5">
        <v>0</v>
      </c>
      <c r="CD79" s="5">
        <v>0</v>
      </c>
      <c r="CE79" s="5">
        <v>20</v>
      </c>
      <c r="CF79" s="5">
        <v>34.88095238095238</v>
      </c>
      <c r="CG79" s="5">
        <v>5</v>
      </c>
      <c r="CH79" s="5">
        <v>0</v>
      </c>
      <c r="CI79" s="5">
        <v>0</v>
      </c>
      <c r="CJ79" s="5">
        <v>3.958333333333333</v>
      </c>
      <c r="CK79" s="5">
        <v>63.839285714285722</v>
      </c>
      <c r="CL79" s="5">
        <v>0</v>
      </c>
      <c r="CM79" s="5">
        <v>0</v>
      </c>
      <c r="CN79" s="5">
        <v>0</v>
      </c>
      <c r="CO79" s="5">
        <v>0</v>
      </c>
      <c r="CP79" s="60"/>
      <c r="CQ79" s="4"/>
    </row>
    <row r="80" spans="1:95" ht="18.95" customHeight="1" x14ac:dyDescent="0.25">
      <c r="A80" s="60"/>
      <c r="B80" s="3">
        <v>1254</v>
      </c>
      <c r="C80" s="4" t="s">
        <v>168</v>
      </c>
      <c r="D80" s="3" t="s">
        <v>132</v>
      </c>
      <c r="E80" s="60"/>
      <c r="F80" s="5">
        <v>281.2325777142857</v>
      </c>
      <c r="G80" s="5">
        <v>2635.9739058518521</v>
      </c>
      <c r="H80" s="5">
        <v>21646.49</v>
      </c>
      <c r="I80" s="5">
        <v>20043.046296296299</v>
      </c>
      <c r="J80" s="5">
        <v>15244.17</v>
      </c>
      <c r="K80" s="5">
        <v>979.21</v>
      </c>
      <c r="L80" s="5">
        <v>5423.1100000000006</v>
      </c>
      <c r="M80" s="6">
        <v>1638</v>
      </c>
      <c r="N80" s="5">
        <v>2354.7413281375661</v>
      </c>
      <c r="O80" s="60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3013.18</v>
      </c>
      <c r="W80" s="5">
        <v>250.8193351851852</v>
      </c>
      <c r="X80" s="5">
        <v>2789.9814814814808</v>
      </c>
      <c r="Y80" s="5">
        <v>968.56</v>
      </c>
      <c r="Z80" s="5">
        <v>1844.8</v>
      </c>
      <c r="AA80" s="5">
        <v>199.82</v>
      </c>
      <c r="AB80" s="5">
        <v>11345.86</v>
      </c>
      <c r="AC80" s="5">
        <v>1600</v>
      </c>
      <c r="AD80" s="5">
        <v>10505.425925925931</v>
      </c>
      <c r="AE80" s="5">
        <v>2983.82</v>
      </c>
      <c r="AF80" s="5">
        <v>7882.17</v>
      </c>
      <c r="AG80" s="5">
        <v>479.87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7287.4500000000007</v>
      </c>
      <c r="BA80" s="5">
        <v>566.80166666666673</v>
      </c>
      <c r="BB80" s="5">
        <v>6747.6388888888887</v>
      </c>
      <c r="BC80" s="5">
        <v>1470.73</v>
      </c>
      <c r="BD80" s="5">
        <v>5517.2</v>
      </c>
      <c r="BE80" s="5">
        <v>299.52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0"/>
      <c r="BM80" s="6">
        <v>0</v>
      </c>
      <c r="BN80" s="6">
        <v>92</v>
      </c>
      <c r="BO80" s="6">
        <v>1001</v>
      </c>
      <c r="BP80" s="6">
        <v>0</v>
      </c>
      <c r="BQ80" s="6">
        <v>0</v>
      </c>
      <c r="BR80" s="6">
        <v>0</v>
      </c>
      <c r="BS80" s="6">
        <v>545</v>
      </c>
      <c r="BT80" s="6">
        <v>0</v>
      </c>
      <c r="BU80" s="60"/>
      <c r="BV80" s="5">
        <v>2417.6210018518518</v>
      </c>
      <c r="BW80" s="5">
        <v>218.352904</v>
      </c>
      <c r="BX80" s="5">
        <v>0</v>
      </c>
      <c r="BY80" s="60"/>
      <c r="BZ80" s="5">
        <v>0</v>
      </c>
      <c r="CA80" s="5">
        <v>0</v>
      </c>
      <c r="CB80" s="5">
        <v>0</v>
      </c>
      <c r="CC80" s="5">
        <v>0</v>
      </c>
      <c r="CD80" s="5">
        <v>0</v>
      </c>
      <c r="CE80" s="5">
        <v>20</v>
      </c>
      <c r="CF80" s="5">
        <v>34.88095238095238</v>
      </c>
      <c r="CG80" s="5">
        <v>5</v>
      </c>
      <c r="CH80" s="5">
        <v>0</v>
      </c>
      <c r="CI80" s="5">
        <v>217.393292</v>
      </c>
      <c r="CJ80" s="5">
        <v>3.958333333333333</v>
      </c>
      <c r="CK80" s="5">
        <v>281.2325777142857</v>
      </c>
      <c r="CL80" s="5">
        <v>0</v>
      </c>
      <c r="CM80" s="5">
        <v>0</v>
      </c>
      <c r="CN80" s="5">
        <v>0</v>
      </c>
      <c r="CO80" s="5">
        <v>0</v>
      </c>
      <c r="CP80" s="60"/>
      <c r="CQ80" s="4"/>
    </row>
    <row r="81" spans="1:95" ht="18.95" customHeight="1" x14ac:dyDescent="0.25">
      <c r="A81" s="60"/>
      <c r="B81" s="3">
        <v>1256</v>
      </c>
      <c r="C81" s="4" t="s">
        <v>110</v>
      </c>
      <c r="D81" s="3" t="s">
        <v>132</v>
      </c>
      <c r="E81" s="60"/>
      <c r="F81" s="5">
        <v>135.14336571428569</v>
      </c>
      <c r="G81" s="5">
        <v>453.57098133333341</v>
      </c>
      <c r="H81" s="5">
        <v>6109.49</v>
      </c>
      <c r="I81" s="5">
        <v>5656.9351851851852</v>
      </c>
      <c r="J81" s="5">
        <v>5123.57</v>
      </c>
      <c r="K81" s="5">
        <v>197.63</v>
      </c>
      <c r="L81" s="5">
        <v>788.29</v>
      </c>
      <c r="M81" s="6">
        <v>321</v>
      </c>
      <c r="N81" s="5">
        <v>318.42761561904769</v>
      </c>
      <c r="O81" s="60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1948.14</v>
      </c>
      <c r="W81" s="5">
        <v>162.16461666666669</v>
      </c>
      <c r="X81" s="5">
        <v>1803.833333333333</v>
      </c>
      <c r="Y81" s="5">
        <v>285.33</v>
      </c>
      <c r="Z81" s="5">
        <v>1542.57</v>
      </c>
      <c r="AA81" s="5">
        <v>120.24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3323.19</v>
      </c>
      <c r="AO81" s="5">
        <v>215.3919444444445</v>
      </c>
      <c r="AP81" s="5">
        <v>3077.0277777777778</v>
      </c>
      <c r="AQ81" s="5">
        <v>367.67</v>
      </c>
      <c r="AR81" s="5">
        <v>2907.13</v>
      </c>
      <c r="AS81" s="5">
        <v>48.39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838.16</v>
      </c>
      <c r="BA81" s="5">
        <v>65.190222222222218</v>
      </c>
      <c r="BB81" s="5">
        <v>776.07407407407402</v>
      </c>
      <c r="BC81" s="5">
        <v>135.29</v>
      </c>
      <c r="BD81" s="5">
        <v>673.87</v>
      </c>
      <c r="BE81" s="5">
        <v>29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0"/>
      <c r="BM81" s="6">
        <v>0</v>
      </c>
      <c r="BN81" s="6">
        <v>55</v>
      </c>
      <c r="BO81" s="6">
        <v>0</v>
      </c>
      <c r="BP81" s="6">
        <v>0</v>
      </c>
      <c r="BQ81" s="6">
        <v>213</v>
      </c>
      <c r="BR81" s="6">
        <v>0</v>
      </c>
      <c r="BS81" s="6">
        <v>53</v>
      </c>
      <c r="BT81" s="6">
        <v>0</v>
      </c>
      <c r="BU81" s="60"/>
      <c r="BV81" s="5">
        <v>442.74678333333338</v>
      </c>
      <c r="BW81" s="5">
        <v>10.824198000000001</v>
      </c>
      <c r="BX81" s="5">
        <v>0</v>
      </c>
      <c r="BY81" s="60"/>
      <c r="BZ81" s="5">
        <v>0</v>
      </c>
      <c r="CA81" s="5">
        <v>0</v>
      </c>
      <c r="CB81" s="5">
        <v>0</v>
      </c>
      <c r="CC81" s="5">
        <v>0</v>
      </c>
      <c r="CD81" s="5">
        <v>0</v>
      </c>
      <c r="CE81" s="5">
        <v>20</v>
      </c>
      <c r="CF81" s="5">
        <v>34.88095238095238</v>
      </c>
      <c r="CG81" s="5">
        <v>5</v>
      </c>
      <c r="CH81" s="5">
        <v>0</v>
      </c>
      <c r="CI81" s="5">
        <v>71.304079999999999</v>
      </c>
      <c r="CJ81" s="5">
        <v>3.958333333333333</v>
      </c>
      <c r="CK81" s="5">
        <v>135.14336571428569</v>
      </c>
      <c r="CL81" s="5">
        <v>0</v>
      </c>
      <c r="CM81" s="5">
        <v>0</v>
      </c>
      <c r="CN81" s="5">
        <v>0</v>
      </c>
      <c r="CO81" s="5">
        <v>0</v>
      </c>
      <c r="CP81" s="60"/>
      <c r="CQ81" s="4"/>
    </row>
    <row r="82" spans="1:95" ht="18.95" customHeight="1" x14ac:dyDescent="0.25">
      <c r="A82" s="60"/>
      <c r="B82" s="3">
        <v>1257</v>
      </c>
      <c r="C82" s="4" t="s">
        <v>110</v>
      </c>
      <c r="D82" s="3" t="s">
        <v>132</v>
      </c>
      <c r="E82" s="60"/>
      <c r="F82" s="5">
        <v>258.21432571428568</v>
      </c>
      <c r="G82" s="5">
        <v>1252.6693645555561</v>
      </c>
      <c r="H82" s="5">
        <v>16832.34</v>
      </c>
      <c r="I82" s="5">
        <v>15585.5</v>
      </c>
      <c r="J82" s="5">
        <v>13780.12</v>
      </c>
      <c r="K82" s="5">
        <v>725.48</v>
      </c>
      <c r="L82" s="5">
        <v>2326.7399999999998</v>
      </c>
      <c r="M82" s="6">
        <v>861</v>
      </c>
      <c r="N82" s="5">
        <v>994.45503884126992</v>
      </c>
      <c r="O82" s="60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5338.59</v>
      </c>
      <c r="W82" s="5">
        <v>444.38818611111111</v>
      </c>
      <c r="X82" s="5">
        <v>4943.1388888888887</v>
      </c>
      <c r="Y82" s="5">
        <v>721.58</v>
      </c>
      <c r="Z82" s="5">
        <v>4363.01</v>
      </c>
      <c r="AA82" s="5">
        <v>254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9077.7000000000007</v>
      </c>
      <c r="AO82" s="5">
        <v>588.36944444444453</v>
      </c>
      <c r="AP82" s="5">
        <v>8405.2777777777774</v>
      </c>
      <c r="AQ82" s="5">
        <v>1266.82</v>
      </c>
      <c r="AR82" s="5">
        <v>7477.63</v>
      </c>
      <c r="AS82" s="5">
        <v>333.25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2416.0500000000002</v>
      </c>
      <c r="BA82" s="5">
        <v>187.91499999999999</v>
      </c>
      <c r="BB82" s="5">
        <v>2237.083333333333</v>
      </c>
      <c r="BC82" s="5">
        <v>338.34</v>
      </c>
      <c r="BD82" s="5">
        <v>1939.48</v>
      </c>
      <c r="BE82" s="5">
        <v>138.22999999999999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0"/>
      <c r="BM82" s="6">
        <v>0</v>
      </c>
      <c r="BN82" s="6">
        <v>150</v>
      </c>
      <c r="BO82" s="6">
        <v>0</v>
      </c>
      <c r="BP82" s="6">
        <v>0</v>
      </c>
      <c r="BQ82" s="6">
        <v>571</v>
      </c>
      <c r="BR82" s="6">
        <v>0</v>
      </c>
      <c r="BS82" s="6">
        <v>140</v>
      </c>
      <c r="BT82" s="6">
        <v>0</v>
      </c>
      <c r="BU82" s="60"/>
      <c r="BV82" s="5">
        <v>1220.672630555556</v>
      </c>
      <c r="BW82" s="5">
        <v>31.996734</v>
      </c>
      <c r="BX82" s="5">
        <v>0</v>
      </c>
      <c r="BY82" s="60"/>
      <c r="BZ82" s="5">
        <v>0</v>
      </c>
      <c r="CA82" s="5">
        <v>0</v>
      </c>
      <c r="CB82" s="5">
        <v>0</v>
      </c>
      <c r="CC82" s="5">
        <v>0</v>
      </c>
      <c r="CD82" s="5">
        <v>0</v>
      </c>
      <c r="CE82" s="5">
        <v>20</v>
      </c>
      <c r="CF82" s="5">
        <v>34.88095238095238</v>
      </c>
      <c r="CG82" s="5">
        <v>5</v>
      </c>
      <c r="CH82" s="5">
        <v>0</v>
      </c>
      <c r="CI82" s="5">
        <v>194.37504000000001</v>
      </c>
      <c r="CJ82" s="5">
        <v>3.958333333333333</v>
      </c>
      <c r="CK82" s="5">
        <v>258.21432571428568</v>
      </c>
      <c r="CL82" s="5">
        <v>0</v>
      </c>
      <c r="CM82" s="5">
        <v>0</v>
      </c>
      <c r="CN82" s="5">
        <v>0</v>
      </c>
      <c r="CO82" s="5">
        <v>0</v>
      </c>
      <c r="CP82" s="60"/>
      <c r="CQ82" s="4"/>
    </row>
    <row r="83" spans="1:95" ht="18.95" customHeight="1" x14ac:dyDescent="0.25">
      <c r="A83" s="60"/>
      <c r="B83" s="3">
        <v>1259</v>
      </c>
      <c r="C83" s="4" t="s">
        <v>170</v>
      </c>
      <c r="D83" s="3" t="s">
        <v>134</v>
      </c>
      <c r="E83" s="60"/>
      <c r="F83" s="5">
        <v>117.7301997142857</v>
      </c>
      <c r="G83" s="5">
        <v>434.57086866666668</v>
      </c>
      <c r="H83" s="5">
        <v>5909.98</v>
      </c>
      <c r="I83" s="5">
        <v>5472.2037037037026</v>
      </c>
      <c r="J83" s="5">
        <v>3799.81</v>
      </c>
      <c r="K83" s="5">
        <v>221.9</v>
      </c>
      <c r="L83" s="5">
        <v>1888.27</v>
      </c>
      <c r="M83" s="6">
        <v>417</v>
      </c>
      <c r="N83" s="5">
        <v>316.84066895238101</v>
      </c>
      <c r="O83" s="60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3709.68</v>
      </c>
      <c r="AO83" s="5">
        <v>240.4422222222222</v>
      </c>
      <c r="AP83" s="5">
        <v>3434.8888888888891</v>
      </c>
      <c r="AQ83" s="5">
        <v>1181.0999999999999</v>
      </c>
      <c r="AR83" s="5">
        <v>2387.64</v>
      </c>
      <c r="AS83" s="5">
        <v>140.94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2200.3000000000002</v>
      </c>
      <c r="BA83" s="5">
        <v>171.13444444444451</v>
      </c>
      <c r="BB83" s="5">
        <v>2037.314814814815</v>
      </c>
      <c r="BC83" s="5">
        <v>707.17</v>
      </c>
      <c r="BD83" s="5">
        <v>1412.17</v>
      </c>
      <c r="BE83" s="5">
        <v>80.959999999999994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0"/>
      <c r="BM83" s="6">
        <v>0</v>
      </c>
      <c r="BN83" s="6">
        <v>0</v>
      </c>
      <c r="BO83" s="6">
        <v>0</v>
      </c>
      <c r="BP83" s="6">
        <v>0</v>
      </c>
      <c r="BQ83" s="6">
        <v>276</v>
      </c>
      <c r="BR83" s="6">
        <v>0</v>
      </c>
      <c r="BS83" s="6">
        <v>141</v>
      </c>
      <c r="BT83" s="6">
        <v>0</v>
      </c>
      <c r="BU83" s="60"/>
      <c r="BV83" s="5">
        <v>411.57666666666671</v>
      </c>
      <c r="BW83" s="5">
        <v>22.994202000000001</v>
      </c>
      <c r="BX83" s="5">
        <v>0</v>
      </c>
      <c r="BY83" s="60"/>
      <c r="BZ83" s="5">
        <v>0</v>
      </c>
      <c r="CA83" s="5">
        <v>0</v>
      </c>
      <c r="CB83" s="5">
        <v>0</v>
      </c>
      <c r="CC83" s="5">
        <v>0</v>
      </c>
      <c r="CD83" s="5">
        <v>0</v>
      </c>
      <c r="CE83" s="5">
        <v>20</v>
      </c>
      <c r="CF83" s="5">
        <v>34.88095238095238</v>
      </c>
      <c r="CG83" s="5">
        <v>5</v>
      </c>
      <c r="CH83" s="5">
        <v>0</v>
      </c>
      <c r="CI83" s="5">
        <v>53.890914000000002</v>
      </c>
      <c r="CJ83" s="5">
        <v>3.958333333333333</v>
      </c>
      <c r="CK83" s="5">
        <v>117.7301997142857</v>
      </c>
      <c r="CL83" s="5">
        <v>0</v>
      </c>
      <c r="CM83" s="5">
        <v>0</v>
      </c>
      <c r="CN83" s="5">
        <v>0</v>
      </c>
      <c r="CO83" s="5">
        <v>0</v>
      </c>
      <c r="CP83" s="60"/>
      <c r="CQ83" s="4"/>
    </row>
    <row r="84" spans="1:95" ht="18.95" customHeight="1" x14ac:dyDescent="0.25">
      <c r="A84" s="60"/>
      <c r="B84" s="3">
        <v>1261</v>
      </c>
      <c r="C84" s="4" t="s">
        <v>208</v>
      </c>
      <c r="D84" s="3" t="s">
        <v>132</v>
      </c>
      <c r="E84" s="60"/>
      <c r="F84" s="5">
        <v>2629.5909557142859</v>
      </c>
      <c r="G84" s="5">
        <v>2791.7270919259258</v>
      </c>
      <c r="H84" s="5">
        <v>38551.85</v>
      </c>
      <c r="I84" s="5">
        <v>35696.157407407401</v>
      </c>
      <c r="J84" s="5">
        <v>32216.63</v>
      </c>
      <c r="K84" s="5">
        <v>1048.42</v>
      </c>
      <c r="L84" s="5">
        <v>5286.8</v>
      </c>
      <c r="M84" s="6">
        <v>1508</v>
      </c>
      <c r="N84" s="5">
        <v>162.13613621164041</v>
      </c>
      <c r="O84" s="60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13196.57</v>
      </c>
      <c r="W84" s="5">
        <v>1098.4922620370371</v>
      </c>
      <c r="X84" s="5">
        <v>12219.046296296299</v>
      </c>
      <c r="Y84" s="5">
        <v>2185.0500000000002</v>
      </c>
      <c r="Z84" s="5">
        <v>10521.19</v>
      </c>
      <c r="AA84" s="5">
        <v>490.33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18883.78</v>
      </c>
      <c r="AI84" s="5">
        <v>880</v>
      </c>
      <c r="AJ84" s="5">
        <v>17484.981481481482</v>
      </c>
      <c r="AK84" s="5">
        <v>1616.19</v>
      </c>
      <c r="AL84" s="5">
        <v>16915.39</v>
      </c>
      <c r="AM84" s="5">
        <v>352.2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6471.5000000000009</v>
      </c>
      <c r="BA84" s="5">
        <v>503.33888888888902</v>
      </c>
      <c r="BB84" s="5">
        <v>5992.1296296296296</v>
      </c>
      <c r="BC84" s="5">
        <v>1485.56</v>
      </c>
      <c r="BD84" s="5">
        <v>4780.05</v>
      </c>
      <c r="BE84" s="5">
        <v>205.89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0"/>
      <c r="BM84" s="6">
        <v>0</v>
      </c>
      <c r="BN84" s="6">
        <v>298</v>
      </c>
      <c r="BO84" s="6">
        <v>0</v>
      </c>
      <c r="BP84" s="6">
        <v>812</v>
      </c>
      <c r="BQ84" s="6">
        <v>0</v>
      </c>
      <c r="BR84" s="6">
        <v>0</v>
      </c>
      <c r="BS84" s="6">
        <v>398</v>
      </c>
      <c r="BT84" s="6">
        <v>0</v>
      </c>
      <c r="BU84" s="60"/>
      <c r="BV84" s="5">
        <v>2481.831150925927</v>
      </c>
      <c r="BW84" s="5">
        <v>309.89594099999999</v>
      </c>
      <c r="BX84" s="5">
        <v>0</v>
      </c>
      <c r="BY84" s="60"/>
      <c r="BZ84" s="5">
        <v>1620</v>
      </c>
      <c r="CA84" s="5">
        <v>0</v>
      </c>
      <c r="CB84" s="5">
        <v>0</v>
      </c>
      <c r="CC84" s="5">
        <v>0</v>
      </c>
      <c r="CD84" s="5">
        <v>0</v>
      </c>
      <c r="CE84" s="5">
        <v>20</v>
      </c>
      <c r="CF84" s="5">
        <v>34.88095238095238</v>
      </c>
      <c r="CG84" s="5">
        <v>5</v>
      </c>
      <c r="CH84" s="5">
        <v>500</v>
      </c>
      <c r="CI84" s="5">
        <v>445.75166999999999</v>
      </c>
      <c r="CJ84" s="5">
        <v>3.958333333333333</v>
      </c>
      <c r="CK84" s="5">
        <v>2629.5909557142859</v>
      </c>
      <c r="CL84" s="5">
        <v>0</v>
      </c>
      <c r="CM84" s="5">
        <v>0</v>
      </c>
      <c r="CN84" s="5">
        <v>0</v>
      </c>
      <c r="CO84" s="5">
        <v>0</v>
      </c>
      <c r="CP84" s="60"/>
      <c r="CQ84" s="4"/>
    </row>
    <row r="85" spans="1:95" ht="18.95" customHeight="1" x14ac:dyDescent="0.25">
      <c r="A85" s="60"/>
      <c r="B85" s="3">
        <v>1262</v>
      </c>
      <c r="C85" s="4" t="s">
        <v>208</v>
      </c>
      <c r="D85" s="3" t="s">
        <v>132</v>
      </c>
      <c r="E85" s="60"/>
      <c r="F85" s="5">
        <v>2558.6159797142859</v>
      </c>
      <c r="G85" s="5">
        <v>2568.2704509999999</v>
      </c>
      <c r="H85" s="5">
        <v>33107.25</v>
      </c>
      <c r="I85" s="5">
        <v>30654.861111111109</v>
      </c>
      <c r="J85" s="5">
        <v>27179.94</v>
      </c>
      <c r="K85" s="5">
        <v>788.47</v>
      </c>
      <c r="L85" s="5">
        <v>5138.84</v>
      </c>
      <c r="M85" s="6">
        <v>1422</v>
      </c>
      <c r="N85" s="5">
        <v>9.6544712857144077</v>
      </c>
      <c r="O85" s="60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10578.54</v>
      </c>
      <c r="W85" s="5">
        <v>880.56550555555555</v>
      </c>
      <c r="X85" s="5">
        <v>9794.9444444444434</v>
      </c>
      <c r="Y85" s="5">
        <v>1812.99</v>
      </c>
      <c r="Z85" s="5">
        <v>8443.98</v>
      </c>
      <c r="AA85" s="5">
        <v>321.57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15614.75</v>
      </c>
      <c r="AI85" s="5">
        <v>880</v>
      </c>
      <c r="AJ85" s="5">
        <v>14458.10185185185</v>
      </c>
      <c r="AK85" s="5">
        <v>2050.7800000000002</v>
      </c>
      <c r="AL85" s="5">
        <v>13258.05</v>
      </c>
      <c r="AM85" s="5">
        <v>305.92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6913.9599999999991</v>
      </c>
      <c r="BA85" s="5">
        <v>537.75244444444445</v>
      </c>
      <c r="BB85" s="5">
        <v>6401.8148148148139</v>
      </c>
      <c r="BC85" s="5">
        <v>1275.07</v>
      </c>
      <c r="BD85" s="5">
        <v>5477.91</v>
      </c>
      <c r="BE85" s="5">
        <v>160.97999999999999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0"/>
      <c r="BM85" s="6">
        <v>0</v>
      </c>
      <c r="BN85" s="6">
        <v>226</v>
      </c>
      <c r="BO85" s="6">
        <v>0</v>
      </c>
      <c r="BP85" s="6">
        <v>736</v>
      </c>
      <c r="BQ85" s="6">
        <v>0</v>
      </c>
      <c r="BR85" s="6">
        <v>0</v>
      </c>
      <c r="BS85" s="6">
        <v>460</v>
      </c>
      <c r="BT85" s="6">
        <v>0</v>
      </c>
      <c r="BU85" s="60"/>
      <c r="BV85" s="5">
        <v>2298.3179500000001</v>
      </c>
      <c r="BW85" s="5">
        <v>269.95250099999998</v>
      </c>
      <c r="BX85" s="5">
        <v>0</v>
      </c>
      <c r="BY85" s="60"/>
      <c r="BZ85" s="5">
        <v>1620</v>
      </c>
      <c r="CA85" s="5">
        <v>0</v>
      </c>
      <c r="CB85" s="5">
        <v>0</v>
      </c>
      <c r="CC85" s="5">
        <v>0</v>
      </c>
      <c r="CD85" s="5">
        <v>0</v>
      </c>
      <c r="CE85" s="5">
        <v>20</v>
      </c>
      <c r="CF85" s="5">
        <v>34.88095238095238</v>
      </c>
      <c r="CG85" s="5">
        <v>5</v>
      </c>
      <c r="CH85" s="5">
        <v>500</v>
      </c>
      <c r="CI85" s="5">
        <v>374.77669400000002</v>
      </c>
      <c r="CJ85" s="5">
        <v>3.958333333333333</v>
      </c>
      <c r="CK85" s="5">
        <v>2558.6159797142859</v>
      </c>
      <c r="CL85" s="5">
        <v>0</v>
      </c>
      <c r="CM85" s="5">
        <v>0</v>
      </c>
      <c r="CN85" s="5">
        <v>0</v>
      </c>
      <c r="CO85" s="5">
        <v>0</v>
      </c>
      <c r="CP85" s="60"/>
      <c r="CQ85" s="4"/>
    </row>
    <row r="86" spans="1:95" ht="18.95" customHeight="1" x14ac:dyDescent="0.25">
      <c r="A86" s="60"/>
      <c r="B86" s="3">
        <v>1263</v>
      </c>
      <c r="C86" s="4" t="s">
        <v>208</v>
      </c>
      <c r="D86" s="3" t="s">
        <v>132</v>
      </c>
      <c r="E86" s="60"/>
      <c r="F86" s="5">
        <v>4127.3381677142852</v>
      </c>
      <c r="G86" s="5">
        <v>8302.4505229629631</v>
      </c>
      <c r="H86" s="5">
        <v>159935.93</v>
      </c>
      <c r="I86" s="5">
        <v>148088.8240740741</v>
      </c>
      <c r="J86" s="5">
        <v>141180.48000000001</v>
      </c>
      <c r="K86" s="5">
        <v>3856.75</v>
      </c>
      <c r="L86" s="5">
        <v>14898.7</v>
      </c>
      <c r="M86" s="6">
        <v>5645</v>
      </c>
      <c r="N86" s="5">
        <v>4175.1123552486779</v>
      </c>
      <c r="O86" s="60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52030.54</v>
      </c>
      <c r="W86" s="5">
        <v>4331.0606907407409</v>
      </c>
      <c r="X86" s="5">
        <v>48176.425925925927</v>
      </c>
      <c r="Y86" s="5">
        <v>6073.14</v>
      </c>
      <c r="Z86" s="5">
        <v>44839.75</v>
      </c>
      <c r="AA86" s="5">
        <v>1117.6500000000001</v>
      </c>
      <c r="AB86" s="5">
        <v>16.2</v>
      </c>
      <c r="AC86" s="5">
        <v>0</v>
      </c>
      <c r="AD86" s="5">
        <v>15</v>
      </c>
      <c r="AE86" s="5">
        <v>0</v>
      </c>
      <c r="AF86" s="5">
        <v>16.2</v>
      </c>
      <c r="AG86" s="5">
        <v>0</v>
      </c>
      <c r="AH86" s="5">
        <v>85819.22</v>
      </c>
      <c r="AI86" s="5">
        <v>880</v>
      </c>
      <c r="AJ86" s="5">
        <v>79462.24074074073</v>
      </c>
      <c r="AK86" s="5">
        <v>6349.34</v>
      </c>
      <c r="AL86" s="5">
        <v>77964.710000000006</v>
      </c>
      <c r="AM86" s="5">
        <v>1505.17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22069.97</v>
      </c>
      <c r="BA86" s="5">
        <v>1716.553222222223</v>
      </c>
      <c r="BB86" s="5">
        <v>20435.157407407409</v>
      </c>
      <c r="BC86" s="5">
        <v>2476.2199999999998</v>
      </c>
      <c r="BD86" s="5">
        <v>18359.82</v>
      </c>
      <c r="BE86" s="5">
        <v>1233.93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0"/>
      <c r="BM86" s="6">
        <v>0</v>
      </c>
      <c r="BN86" s="6">
        <v>956</v>
      </c>
      <c r="BO86" s="6">
        <v>1</v>
      </c>
      <c r="BP86" s="6">
        <v>3400</v>
      </c>
      <c r="BQ86" s="6">
        <v>0</v>
      </c>
      <c r="BR86" s="6">
        <v>0</v>
      </c>
      <c r="BS86" s="6">
        <v>1288</v>
      </c>
      <c r="BT86" s="6">
        <v>0</v>
      </c>
      <c r="BU86" s="60"/>
      <c r="BV86" s="5">
        <v>6927.6139129629637</v>
      </c>
      <c r="BW86" s="5">
        <v>1374.8366100000001</v>
      </c>
      <c r="BX86" s="5">
        <v>0</v>
      </c>
      <c r="BY86" s="60"/>
      <c r="BZ86" s="5">
        <v>1620</v>
      </c>
      <c r="CA86" s="5">
        <v>0</v>
      </c>
      <c r="CB86" s="5">
        <v>0</v>
      </c>
      <c r="CC86" s="5">
        <v>0</v>
      </c>
      <c r="CD86" s="5">
        <v>0</v>
      </c>
      <c r="CE86" s="5">
        <v>20</v>
      </c>
      <c r="CF86" s="5">
        <v>34.88095238095238</v>
      </c>
      <c r="CG86" s="5">
        <v>5</v>
      </c>
      <c r="CH86" s="5">
        <v>500</v>
      </c>
      <c r="CI86" s="5">
        <v>1943.4988820000001</v>
      </c>
      <c r="CJ86" s="5">
        <v>3.958333333333333</v>
      </c>
      <c r="CK86" s="5">
        <v>4127.3381677142852</v>
      </c>
      <c r="CL86" s="5">
        <v>0</v>
      </c>
      <c r="CM86" s="5">
        <v>0</v>
      </c>
      <c r="CN86" s="5">
        <v>0</v>
      </c>
      <c r="CO86" s="5">
        <v>0</v>
      </c>
      <c r="CP86" s="60"/>
      <c r="CQ86" s="4"/>
    </row>
    <row r="87" spans="1:95" ht="18.95" customHeight="1" x14ac:dyDescent="0.25">
      <c r="A87" s="60"/>
      <c r="B87" s="3">
        <v>1264</v>
      </c>
      <c r="C87" s="4" t="s">
        <v>171</v>
      </c>
      <c r="D87" s="3" t="s">
        <v>132</v>
      </c>
      <c r="E87" s="60"/>
      <c r="F87" s="5">
        <v>172.27396171428569</v>
      </c>
      <c r="G87" s="5">
        <v>1016.0276767037039</v>
      </c>
      <c r="H87" s="5">
        <v>11674.27</v>
      </c>
      <c r="I87" s="5">
        <v>10809.509259259259</v>
      </c>
      <c r="J87" s="5">
        <v>7128.14</v>
      </c>
      <c r="K87" s="5">
        <v>964</v>
      </c>
      <c r="L87" s="5">
        <v>3582.13</v>
      </c>
      <c r="M87" s="6">
        <v>862</v>
      </c>
      <c r="N87" s="5">
        <v>843.75371498941797</v>
      </c>
      <c r="O87" s="60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2888.03</v>
      </c>
      <c r="W87" s="5">
        <v>240.40175648148141</v>
      </c>
      <c r="X87" s="5">
        <v>2674.1018518518508</v>
      </c>
      <c r="Y87" s="5">
        <v>786.26</v>
      </c>
      <c r="Z87" s="5">
        <v>1784.01</v>
      </c>
      <c r="AA87" s="5">
        <v>317.76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8786.24</v>
      </c>
      <c r="BA87" s="5">
        <v>683.37422222222222</v>
      </c>
      <c r="BB87" s="5">
        <v>8135.4074074074069</v>
      </c>
      <c r="BC87" s="5">
        <v>2795.87</v>
      </c>
      <c r="BD87" s="5">
        <v>5344.13</v>
      </c>
      <c r="BE87" s="5">
        <v>646.24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0"/>
      <c r="BM87" s="6">
        <v>0</v>
      </c>
      <c r="BN87" s="6">
        <v>100</v>
      </c>
      <c r="BO87" s="6">
        <v>0</v>
      </c>
      <c r="BP87" s="6">
        <v>0</v>
      </c>
      <c r="BQ87" s="6">
        <v>0</v>
      </c>
      <c r="BR87" s="6">
        <v>0</v>
      </c>
      <c r="BS87" s="6">
        <v>762</v>
      </c>
      <c r="BT87" s="6">
        <v>0</v>
      </c>
      <c r="BU87" s="60"/>
      <c r="BV87" s="5">
        <v>923.77597870370369</v>
      </c>
      <c r="BW87" s="5">
        <v>92.251698000000005</v>
      </c>
      <c r="BX87" s="5">
        <v>0</v>
      </c>
      <c r="BY87" s="60"/>
      <c r="BZ87" s="5">
        <v>0</v>
      </c>
      <c r="CA87" s="5">
        <v>0</v>
      </c>
      <c r="CB87" s="5">
        <v>0</v>
      </c>
      <c r="CC87" s="5">
        <v>0</v>
      </c>
      <c r="CD87" s="5">
        <v>0</v>
      </c>
      <c r="CE87" s="5">
        <v>20</v>
      </c>
      <c r="CF87" s="5">
        <v>34.88095238095238</v>
      </c>
      <c r="CG87" s="5">
        <v>5</v>
      </c>
      <c r="CH87" s="5">
        <v>0</v>
      </c>
      <c r="CI87" s="5">
        <v>108.434676</v>
      </c>
      <c r="CJ87" s="5">
        <v>3.958333333333333</v>
      </c>
      <c r="CK87" s="5">
        <v>172.27396171428569</v>
      </c>
      <c r="CL87" s="5">
        <v>0</v>
      </c>
      <c r="CM87" s="5">
        <v>0</v>
      </c>
      <c r="CN87" s="5">
        <v>0</v>
      </c>
      <c r="CO87" s="5">
        <v>0</v>
      </c>
      <c r="CP87" s="60"/>
      <c r="CQ87" s="4"/>
    </row>
    <row r="88" spans="1:95" ht="18.95" customHeight="1" x14ac:dyDescent="0.25">
      <c r="A88" s="60"/>
      <c r="B88" s="3">
        <v>1265</v>
      </c>
      <c r="C88" s="4" t="s">
        <v>108</v>
      </c>
      <c r="D88" s="3" t="s">
        <v>132</v>
      </c>
      <c r="E88" s="60"/>
      <c r="F88" s="5">
        <v>184.0399657142857</v>
      </c>
      <c r="G88" s="5">
        <v>1094.207868333333</v>
      </c>
      <c r="H88" s="5">
        <v>14937.53</v>
      </c>
      <c r="I88" s="5">
        <v>13831.046296296299</v>
      </c>
      <c r="J88" s="5">
        <v>8285.92</v>
      </c>
      <c r="K88" s="5">
        <v>684.28</v>
      </c>
      <c r="L88" s="5">
        <v>5967.33</v>
      </c>
      <c r="M88" s="6">
        <v>856</v>
      </c>
      <c r="N88" s="5">
        <v>910.16790261904771</v>
      </c>
      <c r="O88" s="60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4757.25</v>
      </c>
      <c r="W88" s="5">
        <v>395.99701388888889</v>
      </c>
      <c r="X88" s="5">
        <v>4404.8611111111104</v>
      </c>
      <c r="Y88" s="5">
        <v>2028.7</v>
      </c>
      <c r="Z88" s="5">
        <v>2434.6999999999998</v>
      </c>
      <c r="AA88" s="5">
        <v>293.85000000000002</v>
      </c>
      <c r="AB88" s="5">
        <v>2439.13</v>
      </c>
      <c r="AC88" s="5">
        <v>0</v>
      </c>
      <c r="AD88" s="5">
        <v>2258.453703703703</v>
      </c>
      <c r="AE88" s="5">
        <v>671.6</v>
      </c>
      <c r="AF88" s="5">
        <v>1673.95</v>
      </c>
      <c r="AG88" s="5">
        <v>93.58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7741.1500000000005</v>
      </c>
      <c r="BA88" s="5">
        <v>602.08944444444455</v>
      </c>
      <c r="BB88" s="5">
        <v>7167.7314814814827</v>
      </c>
      <c r="BC88" s="5">
        <v>3267.03</v>
      </c>
      <c r="BD88" s="5">
        <v>4177.2700000000004</v>
      </c>
      <c r="BE88" s="5">
        <v>296.85000000000002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0"/>
      <c r="BM88" s="6">
        <v>0</v>
      </c>
      <c r="BN88" s="6">
        <v>129</v>
      </c>
      <c r="BO88" s="6">
        <v>139</v>
      </c>
      <c r="BP88" s="6">
        <v>0</v>
      </c>
      <c r="BQ88" s="6">
        <v>0</v>
      </c>
      <c r="BR88" s="6">
        <v>0</v>
      </c>
      <c r="BS88" s="6">
        <v>588</v>
      </c>
      <c r="BT88" s="6">
        <v>0</v>
      </c>
      <c r="BU88" s="60"/>
      <c r="BV88" s="5">
        <v>998.08645833333344</v>
      </c>
      <c r="BW88" s="5">
        <v>96.121410000000012</v>
      </c>
      <c r="BX88" s="5">
        <v>0</v>
      </c>
      <c r="BY88" s="60"/>
      <c r="BZ88" s="5">
        <v>0</v>
      </c>
      <c r="CA88" s="5">
        <v>0</v>
      </c>
      <c r="CB88" s="5">
        <v>0</v>
      </c>
      <c r="CC88" s="5">
        <v>0</v>
      </c>
      <c r="CD88" s="5">
        <v>0</v>
      </c>
      <c r="CE88" s="5">
        <v>20</v>
      </c>
      <c r="CF88" s="5">
        <v>34.88095238095238</v>
      </c>
      <c r="CG88" s="5">
        <v>5</v>
      </c>
      <c r="CH88" s="5">
        <v>0</v>
      </c>
      <c r="CI88" s="5">
        <v>120.20068000000001</v>
      </c>
      <c r="CJ88" s="5">
        <v>3.958333333333333</v>
      </c>
      <c r="CK88" s="5">
        <v>184.0399657142857</v>
      </c>
      <c r="CL88" s="5">
        <v>0</v>
      </c>
      <c r="CM88" s="5">
        <v>0</v>
      </c>
      <c r="CN88" s="5">
        <v>0</v>
      </c>
      <c r="CO88" s="5">
        <v>0</v>
      </c>
      <c r="CP88" s="60"/>
      <c r="CQ88" s="4"/>
    </row>
    <row r="89" spans="1:95" ht="18.95" customHeight="1" x14ac:dyDescent="0.25">
      <c r="A89" s="60"/>
      <c r="B89" s="3">
        <v>1266</v>
      </c>
      <c r="C89" s="4" t="s">
        <v>172</v>
      </c>
      <c r="D89" s="3" t="s">
        <v>132</v>
      </c>
      <c r="E89" s="60"/>
      <c r="F89" s="5">
        <v>312.49075771428568</v>
      </c>
      <c r="G89" s="5">
        <v>1449.961868592593</v>
      </c>
      <c r="H89" s="5">
        <v>18686.080000000002</v>
      </c>
      <c r="I89" s="5">
        <v>17301.92592592592</v>
      </c>
      <c r="J89" s="5">
        <v>15080.92</v>
      </c>
      <c r="K89" s="5">
        <v>3475.16</v>
      </c>
      <c r="L89" s="5">
        <v>130</v>
      </c>
      <c r="M89" s="6">
        <v>968</v>
      </c>
      <c r="N89" s="5">
        <v>1137.4711108783069</v>
      </c>
      <c r="O89" s="60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7871.7599999999993</v>
      </c>
      <c r="W89" s="5">
        <v>655.2511333333332</v>
      </c>
      <c r="X89" s="5">
        <v>7288.6666666666652</v>
      </c>
      <c r="Y89" s="5">
        <v>130</v>
      </c>
      <c r="Z89" s="5">
        <v>6285.48</v>
      </c>
      <c r="AA89" s="5">
        <v>1456.28</v>
      </c>
      <c r="AB89" s="5">
        <v>16.2</v>
      </c>
      <c r="AC89" s="5">
        <v>0</v>
      </c>
      <c r="AD89" s="5">
        <v>15</v>
      </c>
      <c r="AE89" s="5">
        <v>0</v>
      </c>
      <c r="AF89" s="5">
        <v>16.2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7463.3799999999992</v>
      </c>
      <c r="AO89" s="5">
        <v>483.73759259259248</v>
      </c>
      <c r="AP89" s="5">
        <v>6910.5370370370356</v>
      </c>
      <c r="AQ89" s="5">
        <v>0</v>
      </c>
      <c r="AR89" s="5">
        <v>5982.03</v>
      </c>
      <c r="AS89" s="5">
        <v>1481.35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3334.74</v>
      </c>
      <c r="BA89" s="5">
        <v>259.36866666666663</v>
      </c>
      <c r="BB89" s="5">
        <v>3087.7222222222222</v>
      </c>
      <c r="BC89" s="5">
        <v>0</v>
      </c>
      <c r="BD89" s="5">
        <v>2797.21</v>
      </c>
      <c r="BE89" s="5">
        <v>537.53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0"/>
      <c r="BM89" s="6">
        <v>0</v>
      </c>
      <c r="BN89" s="6">
        <v>282</v>
      </c>
      <c r="BO89" s="6">
        <v>1</v>
      </c>
      <c r="BP89" s="6">
        <v>0</v>
      </c>
      <c r="BQ89" s="6">
        <v>510</v>
      </c>
      <c r="BR89" s="6">
        <v>0</v>
      </c>
      <c r="BS89" s="6">
        <v>175</v>
      </c>
      <c r="BT89" s="6">
        <v>0</v>
      </c>
      <c r="BU89" s="60"/>
      <c r="BV89" s="5">
        <v>1398.357392592593</v>
      </c>
      <c r="BW89" s="5">
        <v>51.604475999999998</v>
      </c>
      <c r="BX89" s="5">
        <v>0</v>
      </c>
      <c r="BY89" s="60"/>
      <c r="BZ89" s="5">
        <v>0</v>
      </c>
      <c r="CA89" s="5">
        <v>0</v>
      </c>
      <c r="CB89" s="5">
        <v>0</v>
      </c>
      <c r="CC89" s="5">
        <v>0</v>
      </c>
      <c r="CD89" s="5">
        <v>0</v>
      </c>
      <c r="CE89" s="5">
        <v>20</v>
      </c>
      <c r="CF89" s="5">
        <v>34.88095238095238</v>
      </c>
      <c r="CG89" s="5">
        <v>5</v>
      </c>
      <c r="CH89" s="5">
        <v>0</v>
      </c>
      <c r="CI89" s="5">
        <v>248.65147200000001</v>
      </c>
      <c r="CJ89" s="5">
        <v>3.958333333333333</v>
      </c>
      <c r="CK89" s="5">
        <v>312.49075771428568</v>
      </c>
      <c r="CL89" s="5">
        <v>0</v>
      </c>
      <c r="CM89" s="5">
        <v>0</v>
      </c>
      <c r="CN89" s="5">
        <v>0</v>
      </c>
      <c r="CO89" s="5">
        <v>0</v>
      </c>
      <c r="CP89" s="60"/>
      <c r="CQ89" s="4"/>
    </row>
    <row r="90" spans="1:95" ht="18.95" customHeight="1" x14ac:dyDescent="0.25">
      <c r="A90" s="60"/>
      <c r="B90" s="3">
        <v>1267</v>
      </c>
      <c r="C90" s="4" t="s">
        <v>208</v>
      </c>
      <c r="D90" s="3" t="s">
        <v>132</v>
      </c>
      <c r="E90" s="60"/>
      <c r="F90" s="5">
        <v>2595.6437977142859</v>
      </c>
      <c r="G90" s="5">
        <v>2951.7769588518522</v>
      </c>
      <c r="H90" s="5">
        <v>54808.51999999999</v>
      </c>
      <c r="I90" s="5">
        <v>50748.62962962962</v>
      </c>
      <c r="J90" s="5">
        <v>47023.93</v>
      </c>
      <c r="K90" s="5">
        <v>2307.75</v>
      </c>
      <c r="L90" s="5">
        <v>5476.84</v>
      </c>
      <c r="M90" s="6">
        <v>2002</v>
      </c>
      <c r="N90" s="5">
        <v>356.13316113756582</v>
      </c>
      <c r="O90" s="60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13138.6</v>
      </c>
      <c r="W90" s="5">
        <v>1093.6667962962961</v>
      </c>
      <c r="X90" s="5">
        <v>12165.37037037037</v>
      </c>
      <c r="Y90" s="5">
        <v>2146.14</v>
      </c>
      <c r="Z90" s="5">
        <v>10375.07</v>
      </c>
      <c r="AA90" s="5">
        <v>617.39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35872.009999999987</v>
      </c>
      <c r="AI90" s="5">
        <v>880</v>
      </c>
      <c r="AJ90" s="5">
        <v>33214.824074074073</v>
      </c>
      <c r="AK90" s="5">
        <v>2576.02</v>
      </c>
      <c r="AL90" s="5">
        <v>32041.07</v>
      </c>
      <c r="AM90" s="5">
        <v>1254.92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5797.91</v>
      </c>
      <c r="BA90" s="5">
        <v>450.94855555555552</v>
      </c>
      <c r="BB90" s="5">
        <v>5368.4351851851843</v>
      </c>
      <c r="BC90" s="5">
        <v>754.68</v>
      </c>
      <c r="BD90" s="5">
        <v>4607.79</v>
      </c>
      <c r="BE90" s="5">
        <v>435.44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0"/>
      <c r="BM90" s="6">
        <v>0</v>
      </c>
      <c r="BN90" s="6">
        <v>263</v>
      </c>
      <c r="BO90" s="6">
        <v>0</v>
      </c>
      <c r="BP90" s="6">
        <v>1381</v>
      </c>
      <c r="BQ90" s="6">
        <v>0</v>
      </c>
      <c r="BR90" s="6">
        <v>0</v>
      </c>
      <c r="BS90" s="6">
        <v>358</v>
      </c>
      <c r="BT90" s="6">
        <v>0</v>
      </c>
      <c r="BU90" s="60"/>
      <c r="BV90" s="5">
        <v>2424.6153518518522</v>
      </c>
      <c r="BW90" s="5">
        <v>527.161607</v>
      </c>
      <c r="BX90" s="5">
        <v>0</v>
      </c>
      <c r="BY90" s="60"/>
      <c r="BZ90" s="5">
        <v>1094.76</v>
      </c>
      <c r="CA90" s="5">
        <v>276</v>
      </c>
      <c r="CB90" s="5">
        <v>0</v>
      </c>
      <c r="CC90" s="5">
        <v>0</v>
      </c>
      <c r="CD90" s="5">
        <v>0</v>
      </c>
      <c r="CE90" s="5">
        <v>20</v>
      </c>
      <c r="CF90" s="5">
        <v>34.88095238095238</v>
      </c>
      <c r="CG90" s="5">
        <v>5</v>
      </c>
      <c r="CH90" s="5">
        <v>500</v>
      </c>
      <c r="CI90" s="5">
        <v>661.04451200000005</v>
      </c>
      <c r="CJ90" s="5">
        <v>3.958333333333333</v>
      </c>
      <c r="CK90" s="5">
        <v>2595.6437977142859</v>
      </c>
      <c r="CL90" s="5">
        <v>0</v>
      </c>
      <c r="CM90" s="5">
        <v>0</v>
      </c>
      <c r="CN90" s="5">
        <v>0</v>
      </c>
      <c r="CO90" s="5">
        <v>0</v>
      </c>
      <c r="CP90" s="60"/>
      <c r="CQ90" s="4"/>
    </row>
    <row r="91" spans="1:95" ht="18.95" customHeight="1" x14ac:dyDescent="0.25">
      <c r="A91" s="60"/>
      <c r="B91" s="3">
        <v>1268</v>
      </c>
      <c r="C91" s="4" t="s">
        <v>173</v>
      </c>
      <c r="D91" s="3" t="s">
        <v>132</v>
      </c>
      <c r="E91" s="60"/>
      <c r="F91" s="5">
        <v>425.45680171428569</v>
      </c>
      <c r="G91" s="5">
        <v>4374.2469959999999</v>
      </c>
      <c r="H91" s="5">
        <v>16917.57</v>
      </c>
      <c r="I91" s="5">
        <v>15664.41666666667</v>
      </c>
      <c r="J91" s="5">
        <v>9838.39</v>
      </c>
      <c r="K91" s="5">
        <v>1476.35</v>
      </c>
      <c r="L91" s="5">
        <v>5602.83</v>
      </c>
      <c r="M91" s="6">
        <v>1137</v>
      </c>
      <c r="N91" s="5">
        <v>3948.7901942857138</v>
      </c>
      <c r="O91" s="60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16917.57</v>
      </c>
      <c r="BA91" s="5">
        <v>4200</v>
      </c>
      <c r="BB91" s="5">
        <v>15664.41666666667</v>
      </c>
      <c r="BC91" s="5">
        <v>5602.83</v>
      </c>
      <c r="BD91" s="5">
        <v>9838.39</v>
      </c>
      <c r="BE91" s="5">
        <v>1476.35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0"/>
      <c r="BM91" s="6">
        <v>0</v>
      </c>
      <c r="BN91" s="6">
        <v>0</v>
      </c>
      <c r="BO91" s="6">
        <v>0</v>
      </c>
      <c r="BP91" s="6">
        <v>0</v>
      </c>
      <c r="BQ91" s="6">
        <v>0</v>
      </c>
      <c r="BR91" s="6">
        <v>0</v>
      </c>
      <c r="BS91" s="6">
        <v>1137</v>
      </c>
      <c r="BT91" s="6">
        <v>0</v>
      </c>
      <c r="BU91" s="60"/>
      <c r="BV91" s="5">
        <v>4200</v>
      </c>
      <c r="BW91" s="5">
        <v>174.246996</v>
      </c>
      <c r="BX91" s="5">
        <v>0</v>
      </c>
      <c r="BY91" s="60"/>
      <c r="BZ91" s="5">
        <v>0</v>
      </c>
      <c r="CA91" s="5">
        <v>0</v>
      </c>
      <c r="CB91" s="5">
        <v>0</v>
      </c>
      <c r="CC91" s="5">
        <v>0</v>
      </c>
      <c r="CD91" s="5">
        <v>0</v>
      </c>
      <c r="CE91" s="5">
        <v>20</v>
      </c>
      <c r="CF91" s="5">
        <v>34.88095238095238</v>
      </c>
      <c r="CG91" s="5">
        <v>5</v>
      </c>
      <c r="CH91" s="5">
        <v>210</v>
      </c>
      <c r="CI91" s="5">
        <v>151.61751599999999</v>
      </c>
      <c r="CJ91" s="5">
        <v>3.958333333333333</v>
      </c>
      <c r="CK91" s="5">
        <v>425.45680171428569</v>
      </c>
      <c r="CL91" s="5">
        <v>0</v>
      </c>
      <c r="CM91" s="5">
        <v>0</v>
      </c>
      <c r="CN91" s="5">
        <v>0</v>
      </c>
      <c r="CO91" s="5">
        <v>0</v>
      </c>
      <c r="CP91" s="60"/>
      <c r="CQ91" s="4"/>
    </row>
    <row r="92" spans="1:95" ht="18.95" customHeight="1" x14ac:dyDescent="0.25">
      <c r="A92" s="60"/>
      <c r="B92" s="3">
        <v>1269</v>
      </c>
      <c r="C92" s="4" t="s">
        <v>174</v>
      </c>
      <c r="D92" s="3" t="s">
        <v>134</v>
      </c>
      <c r="E92" s="60"/>
      <c r="F92" s="5">
        <v>273.83928571428572</v>
      </c>
      <c r="G92" s="5">
        <v>1866.918741703704</v>
      </c>
      <c r="H92" s="5">
        <v>23650.06</v>
      </c>
      <c r="I92" s="5">
        <v>21898.203703703701</v>
      </c>
      <c r="J92" s="5">
        <v>15177.7</v>
      </c>
      <c r="K92" s="5">
        <v>617.75</v>
      </c>
      <c r="L92" s="5">
        <v>7854.61</v>
      </c>
      <c r="M92" s="6">
        <v>922</v>
      </c>
      <c r="N92" s="5">
        <v>1593.079455989418</v>
      </c>
      <c r="O92" s="60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13378.34</v>
      </c>
      <c r="W92" s="5">
        <v>1113.6229314814821</v>
      </c>
      <c r="X92" s="5">
        <v>12387.35185185185</v>
      </c>
      <c r="Y92" s="5">
        <v>5223.21</v>
      </c>
      <c r="Z92" s="5">
        <v>7962.6</v>
      </c>
      <c r="AA92" s="5">
        <v>192.53</v>
      </c>
      <c r="AB92" s="5">
        <v>40.5</v>
      </c>
      <c r="AC92" s="5">
        <v>0</v>
      </c>
      <c r="AD92" s="5">
        <v>37.5</v>
      </c>
      <c r="AE92" s="5">
        <v>0</v>
      </c>
      <c r="AF92" s="5">
        <v>40.5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7123.07</v>
      </c>
      <c r="BA92" s="5">
        <v>554.01655555555556</v>
      </c>
      <c r="BB92" s="5">
        <v>6595.4351851851843</v>
      </c>
      <c r="BC92" s="5">
        <v>2259.1</v>
      </c>
      <c r="BD92" s="5">
        <v>4627.8999999999996</v>
      </c>
      <c r="BE92" s="5">
        <v>236.07</v>
      </c>
      <c r="BF92" s="5">
        <v>3108.15</v>
      </c>
      <c r="BG92" s="5">
        <v>123.75041666666669</v>
      </c>
      <c r="BH92" s="5">
        <v>2877.916666666667</v>
      </c>
      <c r="BI92" s="5">
        <v>372.3</v>
      </c>
      <c r="BJ92" s="5">
        <v>2546.6999999999998</v>
      </c>
      <c r="BK92" s="5">
        <v>189.15</v>
      </c>
      <c r="BL92" s="60"/>
      <c r="BM92" s="6">
        <v>0</v>
      </c>
      <c r="BN92" s="6">
        <v>281</v>
      </c>
      <c r="BO92" s="6">
        <v>1</v>
      </c>
      <c r="BP92" s="6">
        <v>0</v>
      </c>
      <c r="BQ92" s="6">
        <v>0</v>
      </c>
      <c r="BR92" s="6">
        <v>0</v>
      </c>
      <c r="BS92" s="6">
        <v>464</v>
      </c>
      <c r="BT92" s="6">
        <v>176</v>
      </c>
      <c r="BU92" s="60"/>
      <c r="BV92" s="5">
        <v>1791.389903703704</v>
      </c>
      <c r="BW92" s="5">
        <v>75.528837999999993</v>
      </c>
      <c r="BX92" s="5">
        <v>0</v>
      </c>
      <c r="BY92" s="60"/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20</v>
      </c>
      <c r="CF92" s="5">
        <v>34.88095238095238</v>
      </c>
      <c r="CG92" s="5">
        <v>5</v>
      </c>
      <c r="CH92" s="5">
        <v>210</v>
      </c>
      <c r="CI92" s="5">
        <v>0</v>
      </c>
      <c r="CJ92" s="5">
        <v>3.958333333333333</v>
      </c>
      <c r="CK92" s="5">
        <v>273.83928571428572</v>
      </c>
      <c r="CL92" s="5">
        <v>0</v>
      </c>
      <c r="CM92" s="5">
        <v>0</v>
      </c>
      <c r="CN92" s="5">
        <v>0</v>
      </c>
      <c r="CO92" s="5">
        <v>0</v>
      </c>
      <c r="CP92" s="60"/>
      <c r="CQ92" s="4"/>
    </row>
    <row r="93" spans="1:95" ht="18.95" customHeight="1" x14ac:dyDescent="0.25">
      <c r="A93" s="60"/>
      <c r="B93" s="3">
        <v>1270</v>
      </c>
      <c r="C93" s="4" t="s">
        <v>175</v>
      </c>
      <c r="D93" s="3" t="s">
        <v>132</v>
      </c>
      <c r="E93" s="60"/>
      <c r="F93" s="5">
        <v>819.1892857142858</v>
      </c>
      <c r="G93" s="5">
        <v>1742.31910962963</v>
      </c>
      <c r="H93" s="5">
        <v>20359.55</v>
      </c>
      <c r="I93" s="5">
        <v>18851.43518518519</v>
      </c>
      <c r="J93" s="5">
        <v>14280.29</v>
      </c>
      <c r="K93" s="5">
        <v>1054.31</v>
      </c>
      <c r="L93" s="5">
        <v>5024.9500000000007</v>
      </c>
      <c r="M93" s="6">
        <v>916</v>
      </c>
      <c r="N93" s="5">
        <v>923.12982391534422</v>
      </c>
      <c r="O93" s="60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11995.18</v>
      </c>
      <c r="W93" s="5">
        <v>998.4876685185186</v>
      </c>
      <c r="X93" s="5">
        <v>11106.64814814815</v>
      </c>
      <c r="Y93" s="5">
        <v>2717.03</v>
      </c>
      <c r="Z93" s="5">
        <v>8588.69</v>
      </c>
      <c r="AA93" s="5">
        <v>689.46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8364.3700000000008</v>
      </c>
      <c r="BA93" s="5">
        <v>650.56211111111122</v>
      </c>
      <c r="BB93" s="5">
        <v>7744.7870370370374</v>
      </c>
      <c r="BC93" s="5">
        <v>2307.92</v>
      </c>
      <c r="BD93" s="5">
        <v>5691.6</v>
      </c>
      <c r="BE93" s="5">
        <v>364.85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0"/>
      <c r="BM93" s="6">
        <v>0</v>
      </c>
      <c r="BN93" s="6">
        <v>370</v>
      </c>
      <c r="BO93" s="6">
        <v>0</v>
      </c>
      <c r="BP93" s="6">
        <v>0</v>
      </c>
      <c r="BQ93" s="6">
        <v>0</v>
      </c>
      <c r="BR93" s="6">
        <v>0</v>
      </c>
      <c r="BS93" s="6">
        <v>546</v>
      </c>
      <c r="BT93" s="6">
        <v>0</v>
      </c>
      <c r="BU93" s="60"/>
      <c r="BV93" s="5">
        <v>1649.0497796296299</v>
      </c>
      <c r="BW93" s="5">
        <v>93.269330000000011</v>
      </c>
      <c r="BX93" s="5">
        <v>0</v>
      </c>
      <c r="BY93" s="60"/>
      <c r="BZ93" s="5">
        <v>355.35</v>
      </c>
      <c r="CA93" s="5">
        <v>0</v>
      </c>
      <c r="CB93" s="5">
        <v>0</v>
      </c>
      <c r="CC93" s="5">
        <v>0</v>
      </c>
      <c r="CD93" s="5">
        <v>0</v>
      </c>
      <c r="CE93" s="5">
        <v>20</v>
      </c>
      <c r="CF93" s="5">
        <v>34.88095238095238</v>
      </c>
      <c r="CG93" s="5">
        <v>5</v>
      </c>
      <c r="CH93" s="5">
        <v>400</v>
      </c>
      <c r="CI93" s="5">
        <v>0</v>
      </c>
      <c r="CJ93" s="5">
        <v>3.958333333333333</v>
      </c>
      <c r="CK93" s="5">
        <v>819.1892857142858</v>
      </c>
      <c r="CL93" s="5">
        <v>0</v>
      </c>
      <c r="CM93" s="5">
        <v>0</v>
      </c>
      <c r="CN93" s="5">
        <v>0</v>
      </c>
      <c r="CO93" s="5">
        <v>0</v>
      </c>
      <c r="CP93" s="60"/>
      <c r="CQ93" s="4"/>
    </row>
    <row r="94" spans="1:95" ht="18.95" customHeight="1" x14ac:dyDescent="0.25">
      <c r="A94" s="60"/>
      <c r="B94" s="3">
        <v>1271</v>
      </c>
      <c r="C94" s="4" t="s">
        <v>212</v>
      </c>
      <c r="D94" s="3" t="s">
        <v>132</v>
      </c>
      <c r="E94" s="60"/>
      <c r="F94" s="5">
        <v>1355.0861997142861</v>
      </c>
      <c r="G94" s="5">
        <v>3628.255241925925</v>
      </c>
      <c r="H94" s="5">
        <v>35912.879999999997</v>
      </c>
      <c r="I94" s="5">
        <v>33252.666666666657</v>
      </c>
      <c r="J94" s="5">
        <v>25426.45</v>
      </c>
      <c r="K94" s="5">
        <v>2685.26</v>
      </c>
      <c r="L94" s="5">
        <v>7801.17</v>
      </c>
      <c r="M94" s="6">
        <v>2120</v>
      </c>
      <c r="N94" s="5">
        <v>2273.1690422116399</v>
      </c>
      <c r="O94" s="60"/>
      <c r="P94" s="5">
        <v>7930.87</v>
      </c>
      <c r="Q94" s="5">
        <v>1100</v>
      </c>
      <c r="R94" s="5">
        <v>7343.3981481481478</v>
      </c>
      <c r="S94" s="5">
        <v>1741.09</v>
      </c>
      <c r="T94" s="5">
        <v>5201.3999999999996</v>
      </c>
      <c r="U94" s="5">
        <v>988.38</v>
      </c>
      <c r="V94" s="5">
        <v>12374.9</v>
      </c>
      <c r="W94" s="5">
        <v>1030.0958425925919</v>
      </c>
      <c r="X94" s="5">
        <v>11458.240740740741</v>
      </c>
      <c r="Y94" s="5">
        <v>2722.48</v>
      </c>
      <c r="Z94" s="5">
        <v>8969.9599999999991</v>
      </c>
      <c r="AA94" s="5">
        <v>682.46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15607.11</v>
      </c>
      <c r="BA94" s="5">
        <v>1213.8863333333329</v>
      </c>
      <c r="BB94" s="5">
        <v>14451.027777777779</v>
      </c>
      <c r="BC94" s="5">
        <v>3337.6</v>
      </c>
      <c r="BD94" s="5">
        <v>11255.09</v>
      </c>
      <c r="BE94" s="5">
        <v>1014.42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0"/>
      <c r="BM94" s="6">
        <v>624</v>
      </c>
      <c r="BN94" s="6">
        <v>352</v>
      </c>
      <c r="BO94" s="6">
        <v>0</v>
      </c>
      <c r="BP94" s="6">
        <v>0</v>
      </c>
      <c r="BQ94" s="6">
        <v>0</v>
      </c>
      <c r="BR94" s="6">
        <v>0</v>
      </c>
      <c r="BS94" s="6">
        <v>1144</v>
      </c>
      <c r="BT94" s="6">
        <v>0</v>
      </c>
      <c r="BU94" s="60"/>
      <c r="BV94" s="5">
        <v>3343.9821759259262</v>
      </c>
      <c r="BW94" s="5">
        <v>284.27306599999997</v>
      </c>
      <c r="BX94" s="5">
        <v>0</v>
      </c>
      <c r="BY94" s="60"/>
      <c r="BZ94" s="5">
        <v>395.48</v>
      </c>
      <c r="CA94" s="5">
        <v>119.07</v>
      </c>
      <c r="CB94" s="5">
        <v>0</v>
      </c>
      <c r="CC94" s="5">
        <v>0</v>
      </c>
      <c r="CD94" s="5">
        <v>0</v>
      </c>
      <c r="CE94" s="5">
        <v>20</v>
      </c>
      <c r="CF94" s="5">
        <v>34.88095238095238</v>
      </c>
      <c r="CG94" s="5">
        <v>5</v>
      </c>
      <c r="CH94" s="5">
        <v>400</v>
      </c>
      <c r="CI94" s="5">
        <v>376.69691399999999</v>
      </c>
      <c r="CJ94" s="5">
        <v>3.958333333333333</v>
      </c>
      <c r="CK94" s="5">
        <v>1355.0861997142861</v>
      </c>
      <c r="CL94" s="5">
        <v>0</v>
      </c>
      <c r="CM94" s="5">
        <v>0</v>
      </c>
      <c r="CN94" s="5">
        <v>0</v>
      </c>
      <c r="CO94" s="5">
        <v>0</v>
      </c>
      <c r="CP94" s="60"/>
      <c r="CQ94" s="4"/>
    </row>
    <row r="95" spans="1:95" ht="18.95" customHeight="1" x14ac:dyDescent="0.25">
      <c r="A95" s="60"/>
      <c r="B95" s="3">
        <v>1272</v>
      </c>
      <c r="C95" s="4" t="s">
        <v>177</v>
      </c>
      <c r="D95" s="3" t="s">
        <v>132</v>
      </c>
      <c r="E95" s="60"/>
      <c r="F95" s="5">
        <v>1166.9889137142859</v>
      </c>
      <c r="G95" s="5">
        <v>1551.170750888889</v>
      </c>
      <c r="H95" s="5">
        <v>18049.23</v>
      </c>
      <c r="I95" s="5">
        <v>16712.25</v>
      </c>
      <c r="J95" s="5">
        <v>10988.42</v>
      </c>
      <c r="K95" s="5">
        <v>1272</v>
      </c>
      <c r="L95" s="5">
        <v>5788.81</v>
      </c>
      <c r="M95" s="6">
        <v>1354</v>
      </c>
      <c r="N95" s="5">
        <v>384.18183717460312</v>
      </c>
      <c r="O95" s="60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8392.44</v>
      </c>
      <c r="W95" s="5">
        <v>698.59292222222223</v>
      </c>
      <c r="X95" s="5">
        <v>7770.7777777777774</v>
      </c>
      <c r="Y95" s="5">
        <v>2722.55</v>
      </c>
      <c r="Z95" s="5">
        <v>5209.97</v>
      </c>
      <c r="AA95" s="5">
        <v>459.92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9656.7899999999991</v>
      </c>
      <c r="BA95" s="5">
        <v>751.08366666666655</v>
      </c>
      <c r="BB95" s="5">
        <v>8941.4722222222208</v>
      </c>
      <c r="BC95" s="5">
        <v>3066.26</v>
      </c>
      <c r="BD95" s="5">
        <v>5778.45</v>
      </c>
      <c r="BE95" s="5">
        <v>812.08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0"/>
      <c r="BM95" s="6">
        <v>0</v>
      </c>
      <c r="BN95" s="6">
        <v>339</v>
      </c>
      <c r="BO95" s="6">
        <v>0</v>
      </c>
      <c r="BP95" s="6">
        <v>0</v>
      </c>
      <c r="BQ95" s="6">
        <v>0</v>
      </c>
      <c r="BR95" s="6">
        <v>0</v>
      </c>
      <c r="BS95" s="6">
        <v>1015</v>
      </c>
      <c r="BT95" s="6">
        <v>0</v>
      </c>
      <c r="BU95" s="60"/>
      <c r="BV95" s="5">
        <v>1449.676588888889</v>
      </c>
      <c r="BW95" s="5">
        <v>101.494162</v>
      </c>
      <c r="BX95" s="5">
        <v>0</v>
      </c>
      <c r="BY95" s="60"/>
      <c r="BZ95" s="5">
        <v>395.86</v>
      </c>
      <c r="CA95" s="5">
        <v>143</v>
      </c>
      <c r="CB95" s="5">
        <v>0</v>
      </c>
      <c r="CC95" s="5">
        <v>0</v>
      </c>
      <c r="CD95" s="5">
        <v>0</v>
      </c>
      <c r="CE95" s="5">
        <v>20</v>
      </c>
      <c r="CF95" s="5">
        <v>34.88095238095238</v>
      </c>
      <c r="CG95" s="5">
        <v>5</v>
      </c>
      <c r="CH95" s="5">
        <v>400</v>
      </c>
      <c r="CI95" s="5">
        <v>164.28962799999999</v>
      </c>
      <c r="CJ95" s="5">
        <v>3.958333333333333</v>
      </c>
      <c r="CK95" s="5">
        <v>1166.9889137142859</v>
      </c>
      <c r="CL95" s="5">
        <v>0</v>
      </c>
      <c r="CM95" s="5">
        <v>0</v>
      </c>
      <c r="CN95" s="5">
        <v>0</v>
      </c>
      <c r="CO95" s="5">
        <v>0</v>
      </c>
      <c r="CP95" s="60"/>
      <c r="CQ95" s="4"/>
    </row>
    <row r="96" spans="1:95" ht="18.95" customHeight="1" x14ac:dyDescent="0.25">
      <c r="A96" s="60"/>
      <c r="B96" s="3">
        <v>1273</v>
      </c>
      <c r="C96" s="4" t="s">
        <v>178</v>
      </c>
      <c r="D96" s="3" t="s">
        <v>134</v>
      </c>
      <c r="E96" s="60"/>
      <c r="F96" s="5">
        <v>273.83928571428572</v>
      </c>
      <c r="G96" s="5">
        <v>5765.2522434074071</v>
      </c>
      <c r="H96" s="5">
        <v>11340.44</v>
      </c>
      <c r="I96" s="5">
        <v>10500.407407407411</v>
      </c>
      <c r="J96" s="5">
        <v>9244.24</v>
      </c>
      <c r="K96" s="5">
        <v>2096.1999999999998</v>
      </c>
      <c r="L96" s="5">
        <v>0</v>
      </c>
      <c r="M96" s="6">
        <v>476</v>
      </c>
      <c r="N96" s="5">
        <v>5491.4129576931218</v>
      </c>
      <c r="O96" s="60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598.6</v>
      </c>
      <c r="W96" s="5">
        <v>49.827907407407409</v>
      </c>
      <c r="X96" s="5">
        <v>554.25925925925924</v>
      </c>
      <c r="Y96" s="5">
        <v>0</v>
      </c>
      <c r="Z96" s="5">
        <v>402.6</v>
      </c>
      <c r="AA96" s="5">
        <v>196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10741.84</v>
      </c>
      <c r="BA96" s="5">
        <v>5550</v>
      </c>
      <c r="BB96" s="5">
        <v>9946.1481481481478</v>
      </c>
      <c r="BC96" s="5">
        <v>0</v>
      </c>
      <c r="BD96" s="5">
        <v>8841.64</v>
      </c>
      <c r="BE96" s="5">
        <v>1900.2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0"/>
      <c r="BM96" s="6">
        <v>0</v>
      </c>
      <c r="BN96" s="6">
        <v>8</v>
      </c>
      <c r="BO96" s="6">
        <v>0</v>
      </c>
      <c r="BP96" s="6">
        <v>0</v>
      </c>
      <c r="BQ96" s="6">
        <v>0</v>
      </c>
      <c r="BR96" s="6">
        <v>0</v>
      </c>
      <c r="BS96" s="6">
        <v>468</v>
      </c>
      <c r="BT96" s="6">
        <v>0</v>
      </c>
      <c r="BU96" s="60"/>
      <c r="BV96" s="5">
        <v>5599.8279074074071</v>
      </c>
      <c r="BW96" s="5">
        <v>165.42433600000001</v>
      </c>
      <c r="BX96" s="5">
        <v>0</v>
      </c>
      <c r="BY96" s="60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34.88095238095238</v>
      </c>
      <c r="CG96" s="5">
        <v>5</v>
      </c>
      <c r="CH96" s="5">
        <v>210</v>
      </c>
      <c r="CI96" s="5">
        <v>0</v>
      </c>
      <c r="CJ96" s="5">
        <v>3.958333333333333</v>
      </c>
      <c r="CK96" s="5">
        <v>273.83928571428572</v>
      </c>
      <c r="CL96" s="5">
        <v>0</v>
      </c>
      <c r="CM96" s="5">
        <v>0</v>
      </c>
      <c r="CN96" s="5">
        <v>0</v>
      </c>
      <c r="CO96" s="5">
        <v>0</v>
      </c>
      <c r="CP96" s="60"/>
      <c r="CQ96" s="4"/>
    </row>
    <row r="97" spans="1:95" ht="18.95" customHeight="1" x14ac:dyDescent="0.25">
      <c r="A97" s="60"/>
      <c r="B97" s="3">
        <v>1274</v>
      </c>
      <c r="C97" s="4" t="s">
        <v>179</v>
      </c>
      <c r="D97" s="3" t="s">
        <v>132</v>
      </c>
      <c r="E97" s="60"/>
      <c r="F97" s="5">
        <v>317.13079971428567</v>
      </c>
      <c r="G97" s="5">
        <v>4049.7529340000001</v>
      </c>
      <c r="H97" s="5">
        <v>3230.71</v>
      </c>
      <c r="I97" s="5">
        <v>2991.3981481481478</v>
      </c>
      <c r="J97" s="5">
        <v>2791.64</v>
      </c>
      <c r="K97" s="5">
        <v>439.07</v>
      </c>
      <c r="L97" s="5">
        <v>0</v>
      </c>
      <c r="M97" s="6">
        <v>157</v>
      </c>
      <c r="N97" s="5">
        <v>3732.6221342857139</v>
      </c>
      <c r="O97" s="60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3230.71</v>
      </c>
      <c r="BA97" s="5">
        <v>4000</v>
      </c>
      <c r="BB97" s="5">
        <v>2991.3981481481478</v>
      </c>
      <c r="BC97" s="5">
        <v>0</v>
      </c>
      <c r="BD97" s="5">
        <v>2791.64</v>
      </c>
      <c r="BE97" s="5">
        <v>439.07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0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157</v>
      </c>
      <c r="BT97" s="6">
        <v>0</v>
      </c>
      <c r="BU97" s="60"/>
      <c r="BV97" s="5">
        <v>4000</v>
      </c>
      <c r="BW97" s="5">
        <v>49.752934000000003</v>
      </c>
      <c r="BX97" s="5">
        <v>0</v>
      </c>
      <c r="BY97" s="60"/>
      <c r="BZ97" s="5">
        <v>0</v>
      </c>
      <c r="CA97" s="5">
        <v>0</v>
      </c>
      <c r="CB97" s="5">
        <v>0</v>
      </c>
      <c r="CC97" s="5">
        <v>0</v>
      </c>
      <c r="CD97" s="5">
        <v>0</v>
      </c>
      <c r="CE97" s="5">
        <v>20</v>
      </c>
      <c r="CF97" s="5">
        <v>34.88095238095238</v>
      </c>
      <c r="CG97" s="5">
        <v>5</v>
      </c>
      <c r="CH97" s="5">
        <v>210</v>
      </c>
      <c r="CI97" s="5">
        <v>43.291513999999999</v>
      </c>
      <c r="CJ97" s="5">
        <v>3.958333333333333</v>
      </c>
      <c r="CK97" s="5">
        <v>317.13079971428567</v>
      </c>
      <c r="CL97" s="5">
        <v>0</v>
      </c>
      <c r="CM97" s="5">
        <v>0</v>
      </c>
      <c r="CN97" s="5">
        <v>0</v>
      </c>
      <c r="CO97" s="5">
        <v>0</v>
      </c>
      <c r="CP97" s="60"/>
      <c r="CQ97" s="4"/>
    </row>
    <row r="98" spans="1:95" ht="18.95" customHeight="1" x14ac:dyDescent="0.25">
      <c r="A98" s="60"/>
      <c r="B98" s="3">
        <v>1275</v>
      </c>
      <c r="C98" s="4" t="s">
        <v>205</v>
      </c>
      <c r="D98" s="3" t="s">
        <v>132</v>
      </c>
      <c r="E98" s="60"/>
      <c r="F98" s="5">
        <v>122.9507057142857</v>
      </c>
      <c r="G98" s="5">
        <v>322.17141548148152</v>
      </c>
      <c r="H98" s="5">
        <v>4411.3</v>
      </c>
      <c r="I98" s="5">
        <v>4084.537037037037</v>
      </c>
      <c r="J98" s="5">
        <v>3556.84</v>
      </c>
      <c r="K98" s="5">
        <v>854.46</v>
      </c>
      <c r="L98" s="5">
        <v>0</v>
      </c>
      <c r="M98" s="6">
        <v>379</v>
      </c>
      <c r="N98" s="5">
        <v>199.22070976719581</v>
      </c>
      <c r="O98" s="60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3133.09</v>
      </c>
      <c r="AO98" s="5">
        <v>203.07064814814819</v>
      </c>
      <c r="AP98" s="5">
        <v>2901.0092592592591</v>
      </c>
      <c r="AQ98" s="5">
        <v>0</v>
      </c>
      <c r="AR98" s="5">
        <v>2511.61</v>
      </c>
      <c r="AS98" s="5">
        <v>621.48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1278.21</v>
      </c>
      <c r="BA98" s="5">
        <v>99.416333333333341</v>
      </c>
      <c r="BB98" s="5">
        <v>1183.5277777777781</v>
      </c>
      <c r="BC98" s="5">
        <v>0</v>
      </c>
      <c r="BD98" s="5">
        <v>1045.23</v>
      </c>
      <c r="BE98" s="5">
        <v>232.98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0"/>
      <c r="BM98" s="6">
        <v>0</v>
      </c>
      <c r="BN98" s="6">
        <v>0</v>
      </c>
      <c r="BO98" s="6">
        <v>0</v>
      </c>
      <c r="BP98" s="6">
        <v>0</v>
      </c>
      <c r="BQ98" s="6">
        <v>271</v>
      </c>
      <c r="BR98" s="6">
        <v>0</v>
      </c>
      <c r="BS98" s="6">
        <v>108</v>
      </c>
      <c r="BT98" s="6">
        <v>0</v>
      </c>
      <c r="BU98" s="60"/>
      <c r="BV98" s="5">
        <v>302.48698148148151</v>
      </c>
      <c r="BW98" s="5">
        <v>19.684434</v>
      </c>
      <c r="BX98" s="5">
        <v>0</v>
      </c>
      <c r="BY98" s="60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34.88095238095238</v>
      </c>
      <c r="CG98" s="5">
        <v>5</v>
      </c>
      <c r="CH98" s="5">
        <v>0</v>
      </c>
      <c r="CI98" s="5">
        <v>59.111420000000003</v>
      </c>
      <c r="CJ98" s="5">
        <v>3.958333333333333</v>
      </c>
      <c r="CK98" s="5">
        <v>122.9507057142857</v>
      </c>
      <c r="CL98" s="5">
        <v>0</v>
      </c>
      <c r="CM98" s="5">
        <v>0</v>
      </c>
      <c r="CN98" s="5">
        <v>0</v>
      </c>
      <c r="CO98" s="5">
        <v>0</v>
      </c>
      <c r="CP98" s="60"/>
      <c r="CQ98" s="4"/>
    </row>
    <row r="99" spans="1:95" ht="18.95" customHeight="1" x14ac:dyDescent="0.25">
      <c r="A99" s="60"/>
      <c r="B99" s="3">
        <v>1277</v>
      </c>
      <c r="C99" s="4" t="s">
        <v>181</v>
      </c>
      <c r="D99" s="3" t="s">
        <v>134</v>
      </c>
      <c r="E99" s="60"/>
      <c r="F99" s="5">
        <v>658.2738957142858</v>
      </c>
      <c r="G99" s="5">
        <v>3054.7791086296302</v>
      </c>
      <c r="H99" s="5">
        <v>41256.160000000003</v>
      </c>
      <c r="I99" s="5">
        <v>38200.148148148153</v>
      </c>
      <c r="J99" s="5">
        <v>26925.91</v>
      </c>
      <c r="K99" s="5">
        <v>1763.24</v>
      </c>
      <c r="L99" s="5">
        <v>12567.01</v>
      </c>
      <c r="M99" s="6">
        <v>2247</v>
      </c>
      <c r="N99" s="5">
        <v>2396.5052129153451</v>
      </c>
      <c r="O99" s="60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10221.629999999999</v>
      </c>
      <c r="W99" s="5">
        <v>850.8560527777779</v>
      </c>
      <c r="X99" s="5">
        <v>9464.4722222222226</v>
      </c>
      <c r="Y99" s="5">
        <v>4581.6899999999996</v>
      </c>
      <c r="Z99" s="5">
        <v>5262.24</v>
      </c>
      <c r="AA99" s="5">
        <v>377.7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19762.73</v>
      </c>
      <c r="BA99" s="5">
        <v>1537.1012222222221</v>
      </c>
      <c r="BB99" s="5">
        <v>18298.824074074069</v>
      </c>
      <c r="BC99" s="5">
        <v>5604.47</v>
      </c>
      <c r="BD99" s="5">
        <v>13305.22</v>
      </c>
      <c r="BE99" s="5">
        <v>853.04</v>
      </c>
      <c r="BF99" s="5">
        <v>11271.8</v>
      </c>
      <c r="BG99" s="5">
        <v>448.78462962962959</v>
      </c>
      <c r="BH99" s="5">
        <v>10436.85185185185</v>
      </c>
      <c r="BI99" s="5">
        <v>2380.85</v>
      </c>
      <c r="BJ99" s="5">
        <v>8358.4500000000007</v>
      </c>
      <c r="BK99" s="5">
        <v>532.5</v>
      </c>
      <c r="BL99" s="60"/>
      <c r="BM99" s="6">
        <v>0</v>
      </c>
      <c r="BN99" s="6">
        <v>264</v>
      </c>
      <c r="BO99" s="6">
        <v>0</v>
      </c>
      <c r="BP99" s="6">
        <v>0</v>
      </c>
      <c r="BQ99" s="6">
        <v>0</v>
      </c>
      <c r="BR99" s="6">
        <v>0</v>
      </c>
      <c r="BS99" s="6">
        <v>1159</v>
      </c>
      <c r="BT99" s="6">
        <v>824</v>
      </c>
      <c r="BU99" s="60"/>
      <c r="BV99" s="5">
        <v>2836.74190462963</v>
      </c>
      <c r="BW99" s="5">
        <v>218.037204</v>
      </c>
      <c r="BX99" s="5">
        <v>0</v>
      </c>
      <c r="BY99" s="60"/>
      <c r="BZ99" s="5">
        <v>0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34.88095238095238</v>
      </c>
      <c r="CG99" s="5">
        <v>5</v>
      </c>
      <c r="CH99" s="5">
        <v>210</v>
      </c>
      <c r="CI99" s="5">
        <v>384.43461000000002</v>
      </c>
      <c r="CJ99" s="5">
        <v>3.958333333333333</v>
      </c>
      <c r="CK99" s="5">
        <v>658.2738957142858</v>
      </c>
      <c r="CL99" s="5">
        <v>0</v>
      </c>
      <c r="CM99" s="5">
        <v>0</v>
      </c>
      <c r="CN99" s="5">
        <v>0</v>
      </c>
      <c r="CO99" s="5">
        <v>0</v>
      </c>
      <c r="CP99" s="60"/>
      <c r="CQ99" s="4"/>
    </row>
    <row r="100" spans="1:95" ht="18.95" customHeight="1" x14ac:dyDescent="0.25">
      <c r="A100" s="60"/>
      <c r="B100" s="3">
        <v>1278</v>
      </c>
      <c r="C100" s="4" t="s">
        <v>181</v>
      </c>
      <c r="D100" s="3" t="s">
        <v>134</v>
      </c>
      <c r="E100" s="60"/>
      <c r="F100" s="5">
        <v>800.3711137142858</v>
      </c>
      <c r="G100" s="5">
        <v>3118.0403832592592</v>
      </c>
      <c r="H100" s="5">
        <v>41335.800000000003</v>
      </c>
      <c r="I100" s="5">
        <v>38273.888888888891</v>
      </c>
      <c r="J100" s="5">
        <v>36600.519999999997</v>
      </c>
      <c r="K100" s="5">
        <v>2692.9</v>
      </c>
      <c r="L100" s="5">
        <v>2042.38</v>
      </c>
      <c r="M100" s="6">
        <v>2172</v>
      </c>
      <c r="N100" s="5">
        <v>2317.6692695449728</v>
      </c>
      <c r="O100" s="60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8285.36</v>
      </c>
      <c r="W100" s="5">
        <v>689.67950370370374</v>
      </c>
      <c r="X100" s="5">
        <v>7671.6296296296296</v>
      </c>
      <c r="Y100" s="5">
        <v>166.85</v>
      </c>
      <c r="Z100" s="5">
        <v>7374.78</v>
      </c>
      <c r="AA100" s="5">
        <v>743.73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21162.94</v>
      </c>
      <c r="BA100" s="5">
        <v>1646.006444444444</v>
      </c>
      <c r="BB100" s="5">
        <v>19595.31481481481</v>
      </c>
      <c r="BC100" s="5">
        <v>1094.3800000000001</v>
      </c>
      <c r="BD100" s="5">
        <v>19002.34</v>
      </c>
      <c r="BE100" s="5">
        <v>1066.22</v>
      </c>
      <c r="BF100" s="5">
        <v>11887.5</v>
      </c>
      <c r="BG100" s="5">
        <v>473.29861111111097</v>
      </c>
      <c r="BH100" s="5">
        <v>11006.94444444444</v>
      </c>
      <c r="BI100" s="5">
        <v>781.15</v>
      </c>
      <c r="BJ100" s="5">
        <v>10223.4</v>
      </c>
      <c r="BK100" s="5">
        <v>882.95</v>
      </c>
      <c r="BL100" s="60"/>
      <c r="BM100" s="6">
        <v>0</v>
      </c>
      <c r="BN100" s="6">
        <v>195</v>
      </c>
      <c r="BO100" s="6">
        <v>0</v>
      </c>
      <c r="BP100" s="6">
        <v>0</v>
      </c>
      <c r="BQ100" s="6">
        <v>0</v>
      </c>
      <c r="BR100" s="6">
        <v>0</v>
      </c>
      <c r="BS100" s="6">
        <v>1146</v>
      </c>
      <c r="BT100" s="6">
        <v>831</v>
      </c>
      <c r="BU100" s="60"/>
      <c r="BV100" s="5">
        <v>2808.9845592592592</v>
      </c>
      <c r="BW100" s="5">
        <v>309.05582399999997</v>
      </c>
      <c r="BX100" s="5">
        <v>0</v>
      </c>
      <c r="BY100" s="60"/>
      <c r="BZ100" s="5">
        <v>0</v>
      </c>
      <c r="CA100" s="5">
        <v>0</v>
      </c>
      <c r="CB100" s="5">
        <v>0</v>
      </c>
      <c r="CC100" s="5">
        <v>0</v>
      </c>
      <c r="CD100" s="5">
        <v>0</v>
      </c>
      <c r="CE100" s="5">
        <v>20</v>
      </c>
      <c r="CF100" s="5">
        <v>34.88095238095238</v>
      </c>
      <c r="CG100" s="5">
        <v>5</v>
      </c>
      <c r="CH100" s="5">
        <v>210</v>
      </c>
      <c r="CI100" s="5">
        <v>526.53182800000002</v>
      </c>
      <c r="CJ100" s="5">
        <v>3.958333333333333</v>
      </c>
      <c r="CK100" s="5">
        <v>800.3711137142858</v>
      </c>
      <c r="CL100" s="5">
        <v>0</v>
      </c>
      <c r="CM100" s="5">
        <v>0</v>
      </c>
      <c r="CN100" s="5">
        <v>0</v>
      </c>
      <c r="CO100" s="5">
        <v>0</v>
      </c>
      <c r="CP100" s="60"/>
      <c r="CQ100" s="4"/>
    </row>
    <row r="101" spans="1:95" ht="18.95" customHeight="1" x14ac:dyDescent="0.25">
      <c r="A101" s="60"/>
      <c r="B101" s="3">
        <v>1286</v>
      </c>
      <c r="C101" s="4" t="s">
        <v>110</v>
      </c>
      <c r="D101" s="3" t="s">
        <v>132</v>
      </c>
      <c r="E101" s="60"/>
      <c r="F101" s="5">
        <v>291.12083971428558</v>
      </c>
      <c r="G101" s="5">
        <v>1477.622160444444</v>
      </c>
      <c r="H101" s="5">
        <v>19745.23</v>
      </c>
      <c r="I101" s="5">
        <v>18282.620370370369</v>
      </c>
      <c r="J101" s="5">
        <v>15386.48</v>
      </c>
      <c r="K101" s="5">
        <v>1574.83</v>
      </c>
      <c r="L101" s="5">
        <v>2783.92</v>
      </c>
      <c r="M101" s="6">
        <v>940</v>
      </c>
      <c r="N101" s="5">
        <v>1186.501320730159</v>
      </c>
      <c r="O101" s="60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6140.62</v>
      </c>
      <c r="W101" s="5">
        <v>511.14975740740738</v>
      </c>
      <c r="X101" s="5">
        <v>5685.7592592592591</v>
      </c>
      <c r="Y101" s="5">
        <v>891.42</v>
      </c>
      <c r="Z101" s="5">
        <v>4603.5</v>
      </c>
      <c r="AA101" s="5">
        <v>645.70000000000005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10330.84</v>
      </c>
      <c r="AO101" s="5">
        <v>669.59148148148142</v>
      </c>
      <c r="AP101" s="5">
        <v>9565.5925925925912</v>
      </c>
      <c r="AQ101" s="5">
        <v>1362.52</v>
      </c>
      <c r="AR101" s="5">
        <v>8232.69</v>
      </c>
      <c r="AS101" s="5">
        <v>735.63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3273.77</v>
      </c>
      <c r="BA101" s="5">
        <v>254.62655555555551</v>
      </c>
      <c r="BB101" s="5">
        <v>3031.2685185185178</v>
      </c>
      <c r="BC101" s="5">
        <v>529.98</v>
      </c>
      <c r="BD101" s="5">
        <v>2550.29</v>
      </c>
      <c r="BE101" s="5">
        <v>193.5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0"/>
      <c r="BM101" s="6">
        <v>0</v>
      </c>
      <c r="BN101" s="6">
        <v>151</v>
      </c>
      <c r="BO101" s="6">
        <v>0</v>
      </c>
      <c r="BP101" s="6">
        <v>0</v>
      </c>
      <c r="BQ101" s="6">
        <v>614</v>
      </c>
      <c r="BR101" s="6">
        <v>0</v>
      </c>
      <c r="BS101" s="6">
        <v>175</v>
      </c>
      <c r="BT101" s="6">
        <v>0</v>
      </c>
      <c r="BU101" s="60"/>
      <c r="BV101" s="5">
        <v>1435.3677944444439</v>
      </c>
      <c r="BW101" s="5">
        <v>42.254365999999997</v>
      </c>
      <c r="BX101" s="5">
        <v>0</v>
      </c>
      <c r="BY101" s="60"/>
      <c r="BZ101" s="5">
        <v>0</v>
      </c>
      <c r="CA101" s="5">
        <v>0</v>
      </c>
      <c r="CB101" s="5">
        <v>0</v>
      </c>
      <c r="CC101" s="5">
        <v>0</v>
      </c>
      <c r="CD101" s="5">
        <v>0</v>
      </c>
      <c r="CE101" s="5">
        <v>20</v>
      </c>
      <c r="CF101" s="5">
        <v>34.88095238095238</v>
      </c>
      <c r="CG101" s="5">
        <v>5</v>
      </c>
      <c r="CH101" s="5">
        <v>0</v>
      </c>
      <c r="CI101" s="5">
        <v>227.281554</v>
      </c>
      <c r="CJ101" s="5">
        <v>3.958333333333333</v>
      </c>
      <c r="CK101" s="5">
        <v>291.12083971428558</v>
      </c>
      <c r="CL101" s="5">
        <v>0</v>
      </c>
      <c r="CM101" s="5">
        <v>0</v>
      </c>
      <c r="CN101" s="5">
        <v>0</v>
      </c>
      <c r="CO101" s="5">
        <v>0</v>
      </c>
      <c r="CP101" s="60"/>
      <c r="CQ101" s="4"/>
    </row>
    <row r="102" spans="1:95" ht="18.95" customHeight="1" x14ac:dyDescent="0.25">
      <c r="A102" s="60"/>
      <c r="B102" s="3">
        <v>1287</v>
      </c>
      <c r="C102" s="4" t="s">
        <v>182</v>
      </c>
      <c r="D102" s="3" t="s">
        <v>132</v>
      </c>
      <c r="E102" s="60"/>
      <c r="F102" s="5">
        <v>324.56498571428568</v>
      </c>
      <c r="G102" s="5">
        <v>4158.2966999999999</v>
      </c>
      <c r="H102" s="5">
        <v>3785.5</v>
      </c>
      <c r="I102" s="5">
        <v>3505.0925925925922</v>
      </c>
      <c r="J102" s="5">
        <v>3129.03</v>
      </c>
      <c r="K102" s="5">
        <v>656.47</v>
      </c>
      <c r="L102" s="5">
        <v>0</v>
      </c>
      <c r="M102" s="6">
        <v>203</v>
      </c>
      <c r="N102" s="5">
        <v>3833.7317142857141</v>
      </c>
      <c r="O102" s="60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3785.5</v>
      </c>
      <c r="BA102" s="5">
        <v>4100</v>
      </c>
      <c r="BB102" s="5">
        <v>3505.0925925925922</v>
      </c>
      <c r="BC102" s="5">
        <v>0</v>
      </c>
      <c r="BD102" s="5">
        <v>3129.03</v>
      </c>
      <c r="BE102" s="5">
        <v>656.47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0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203</v>
      </c>
      <c r="BT102" s="6">
        <v>0</v>
      </c>
      <c r="BU102" s="60"/>
      <c r="BV102" s="5">
        <v>4100</v>
      </c>
      <c r="BW102" s="5">
        <v>58.296700000000001</v>
      </c>
      <c r="BX102" s="5">
        <v>0</v>
      </c>
      <c r="BY102" s="60"/>
      <c r="BZ102" s="5">
        <v>0</v>
      </c>
      <c r="CA102" s="5">
        <v>0</v>
      </c>
      <c r="CB102" s="5">
        <v>0</v>
      </c>
      <c r="CC102" s="5">
        <v>0</v>
      </c>
      <c r="CD102" s="5">
        <v>0</v>
      </c>
      <c r="CE102" s="5">
        <v>20</v>
      </c>
      <c r="CF102" s="5">
        <v>34.88095238095238</v>
      </c>
      <c r="CG102" s="5">
        <v>5</v>
      </c>
      <c r="CH102" s="5">
        <v>210</v>
      </c>
      <c r="CI102" s="5">
        <v>50.725700000000003</v>
      </c>
      <c r="CJ102" s="5">
        <v>3.958333333333333</v>
      </c>
      <c r="CK102" s="5">
        <v>324.56498571428568</v>
      </c>
      <c r="CL102" s="5">
        <v>0</v>
      </c>
      <c r="CM102" s="5">
        <v>0</v>
      </c>
      <c r="CN102" s="5">
        <v>0</v>
      </c>
      <c r="CO102" s="5">
        <v>0</v>
      </c>
      <c r="CP102" s="60"/>
      <c r="CQ102" s="4"/>
    </row>
    <row r="103" spans="1:95" ht="18.95" customHeight="1" x14ac:dyDescent="0.25">
      <c r="A103" s="60"/>
      <c r="B103" s="3">
        <v>1288</v>
      </c>
      <c r="C103" s="4" t="s">
        <v>213</v>
      </c>
      <c r="D103" s="3" t="s">
        <v>132</v>
      </c>
      <c r="E103" s="60"/>
      <c r="F103" s="5">
        <v>273.83928571428572</v>
      </c>
      <c r="G103" s="5">
        <v>4722.2192279999999</v>
      </c>
      <c r="H103" s="5">
        <v>14429.82</v>
      </c>
      <c r="I103" s="5">
        <v>13360.94444444444</v>
      </c>
      <c r="J103" s="5">
        <v>11910.69</v>
      </c>
      <c r="K103" s="5">
        <v>2519.13</v>
      </c>
      <c r="L103" s="5">
        <v>0</v>
      </c>
      <c r="M103" s="6">
        <v>729</v>
      </c>
      <c r="N103" s="5">
        <v>4448.3799422857146</v>
      </c>
      <c r="O103" s="60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14429.82</v>
      </c>
      <c r="BA103" s="5">
        <v>4500</v>
      </c>
      <c r="BB103" s="5">
        <v>13360.94444444444</v>
      </c>
      <c r="BC103" s="5">
        <v>0</v>
      </c>
      <c r="BD103" s="5">
        <v>11910.69</v>
      </c>
      <c r="BE103" s="5">
        <v>2519.13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0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729</v>
      </c>
      <c r="BT103" s="6">
        <v>0</v>
      </c>
      <c r="BU103" s="60"/>
      <c r="BV103" s="5">
        <v>4500</v>
      </c>
      <c r="BW103" s="5">
        <v>222.21922799999999</v>
      </c>
      <c r="BX103" s="5">
        <v>0</v>
      </c>
      <c r="BY103" s="60"/>
      <c r="BZ103" s="5">
        <v>0</v>
      </c>
      <c r="CA103" s="5">
        <v>0</v>
      </c>
      <c r="CB103" s="5">
        <v>0</v>
      </c>
      <c r="CC103" s="5">
        <v>0</v>
      </c>
      <c r="CD103" s="5">
        <v>0</v>
      </c>
      <c r="CE103" s="5">
        <v>20</v>
      </c>
      <c r="CF103" s="5">
        <v>34.88095238095238</v>
      </c>
      <c r="CG103" s="5">
        <v>5</v>
      </c>
      <c r="CH103" s="5">
        <v>210</v>
      </c>
      <c r="CI103" s="5">
        <v>0</v>
      </c>
      <c r="CJ103" s="5">
        <v>3.958333333333333</v>
      </c>
      <c r="CK103" s="5">
        <v>273.83928571428572</v>
      </c>
      <c r="CL103" s="5">
        <v>0</v>
      </c>
      <c r="CM103" s="5">
        <v>0</v>
      </c>
      <c r="CN103" s="5">
        <v>0</v>
      </c>
      <c r="CO103" s="5">
        <v>0</v>
      </c>
      <c r="CP103" s="60"/>
      <c r="CQ103" s="4"/>
    </row>
    <row r="104" spans="1:95" ht="18.95" customHeight="1" x14ac:dyDescent="0.25">
      <c r="A104" s="60"/>
      <c r="B104" s="3">
        <v>1289</v>
      </c>
      <c r="C104" s="4" t="s">
        <v>184</v>
      </c>
      <c r="D104" s="3" t="s">
        <v>132</v>
      </c>
      <c r="E104" s="60"/>
      <c r="F104" s="5">
        <v>463.83928571428572</v>
      </c>
      <c r="G104" s="5">
        <v>4914.9961199999998</v>
      </c>
      <c r="H104" s="5">
        <v>26947.8</v>
      </c>
      <c r="I104" s="5">
        <v>24951.666666666661</v>
      </c>
      <c r="J104" s="5">
        <v>22790.26</v>
      </c>
      <c r="K104" s="5">
        <v>4157.54</v>
      </c>
      <c r="L104" s="5">
        <v>0</v>
      </c>
      <c r="M104" s="6">
        <v>1034</v>
      </c>
      <c r="N104" s="5">
        <v>4451.1568342857136</v>
      </c>
      <c r="O104" s="60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26947.8</v>
      </c>
      <c r="BA104" s="5">
        <v>4500</v>
      </c>
      <c r="BB104" s="5">
        <v>24951.666666666661</v>
      </c>
      <c r="BC104" s="5">
        <v>0</v>
      </c>
      <c r="BD104" s="5">
        <v>22790.26</v>
      </c>
      <c r="BE104" s="5">
        <v>4157.54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0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1034</v>
      </c>
      <c r="BT104" s="6">
        <v>0</v>
      </c>
      <c r="BU104" s="60"/>
      <c r="BV104" s="5">
        <v>4500</v>
      </c>
      <c r="BW104" s="5">
        <v>414.99612000000002</v>
      </c>
      <c r="BX104" s="5">
        <v>0</v>
      </c>
      <c r="BY104" s="60"/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20</v>
      </c>
      <c r="CF104" s="5">
        <v>34.88095238095238</v>
      </c>
      <c r="CG104" s="5">
        <v>5</v>
      </c>
      <c r="CH104" s="5">
        <v>400</v>
      </c>
      <c r="CI104" s="5">
        <v>0</v>
      </c>
      <c r="CJ104" s="5">
        <v>3.958333333333333</v>
      </c>
      <c r="CK104" s="5">
        <v>463.83928571428572</v>
      </c>
      <c r="CL104" s="5">
        <v>0</v>
      </c>
      <c r="CM104" s="5">
        <v>0</v>
      </c>
      <c r="CN104" s="5">
        <v>0</v>
      </c>
      <c r="CO104" s="5">
        <v>0</v>
      </c>
      <c r="CP104" s="60"/>
      <c r="CQ104" s="4"/>
    </row>
    <row r="105" spans="1:95" ht="18.95" customHeight="1" x14ac:dyDescent="0.25">
      <c r="A105" s="60"/>
      <c r="B105" s="3">
        <v>1290</v>
      </c>
      <c r="C105" s="4" t="s">
        <v>185</v>
      </c>
      <c r="D105" s="3" t="s">
        <v>132</v>
      </c>
      <c r="E105" s="60"/>
      <c r="F105" s="5">
        <v>2524.939901714285</v>
      </c>
      <c r="G105" s="5">
        <v>4349.3756337407403</v>
      </c>
      <c r="H105" s="5">
        <v>50148.179999999993</v>
      </c>
      <c r="I105" s="5">
        <v>46433.499999999993</v>
      </c>
      <c r="J105" s="5">
        <v>29238.53</v>
      </c>
      <c r="K105" s="5">
        <v>3322.71</v>
      </c>
      <c r="L105" s="5">
        <v>17586.939999999999</v>
      </c>
      <c r="M105" s="6">
        <v>2257</v>
      </c>
      <c r="N105" s="5">
        <v>1824.4357320264551</v>
      </c>
      <c r="O105" s="60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13376.59</v>
      </c>
      <c r="W105" s="5">
        <v>1113.4772601851851</v>
      </c>
      <c r="X105" s="5">
        <v>12385.73148148148</v>
      </c>
      <c r="Y105" s="5">
        <v>5223.5200000000004</v>
      </c>
      <c r="Z105" s="5">
        <v>7519.35</v>
      </c>
      <c r="AA105" s="5">
        <v>633.72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36771.589999999997</v>
      </c>
      <c r="BA105" s="5">
        <v>2860.0125555555551</v>
      </c>
      <c r="BB105" s="5">
        <v>34047.768518518511</v>
      </c>
      <c r="BC105" s="5">
        <v>12363.42</v>
      </c>
      <c r="BD105" s="5">
        <v>21719.18</v>
      </c>
      <c r="BE105" s="5">
        <v>2688.99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0"/>
      <c r="BM105" s="6">
        <v>0</v>
      </c>
      <c r="BN105" s="6">
        <v>282</v>
      </c>
      <c r="BO105" s="6">
        <v>0</v>
      </c>
      <c r="BP105" s="6">
        <v>0</v>
      </c>
      <c r="BQ105" s="6">
        <v>0</v>
      </c>
      <c r="BR105" s="6">
        <v>0</v>
      </c>
      <c r="BS105" s="6">
        <v>1975</v>
      </c>
      <c r="BT105" s="6">
        <v>0</v>
      </c>
      <c r="BU105" s="60"/>
      <c r="BV105" s="5">
        <v>3973.4898157407401</v>
      </c>
      <c r="BW105" s="5">
        <v>375.88581799999997</v>
      </c>
      <c r="BX105" s="5">
        <v>0</v>
      </c>
      <c r="BY105" s="60"/>
      <c r="BZ105" s="5">
        <v>1437.58</v>
      </c>
      <c r="CA105" s="5">
        <v>187.2</v>
      </c>
      <c r="CB105" s="5">
        <v>0</v>
      </c>
      <c r="CC105" s="5">
        <v>0</v>
      </c>
      <c r="CD105" s="5">
        <v>0</v>
      </c>
      <c r="CE105" s="5">
        <v>20</v>
      </c>
      <c r="CF105" s="5">
        <v>34.88095238095238</v>
      </c>
      <c r="CG105" s="5">
        <v>5</v>
      </c>
      <c r="CH105" s="5">
        <v>400</v>
      </c>
      <c r="CI105" s="5">
        <v>436.32061599999997</v>
      </c>
      <c r="CJ105" s="5">
        <v>3.958333333333333</v>
      </c>
      <c r="CK105" s="5">
        <v>2524.939901714285</v>
      </c>
      <c r="CL105" s="5">
        <v>0</v>
      </c>
      <c r="CM105" s="5">
        <v>0</v>
      </c>
      <c r="CN105" s="5">
        <v>0</v>
      </c>
      <c r="CO105" s="5">
        <v>0</v>
      </c>
      <c r="CP105" s="60"/>
      <c r="CQ105" s="4"/>
    </row>
    <row r="106" spans="1:95" ht="18.95" customHeight="1" x14ac:dyDescent="0.25">
      <c r="A106" s="60"/>
      <c r="B106" s="3">
        <v>1291</v>
      </c>
      <c r="C106" s="4" t="s">
        <v>126</v>
      </c>
      <c r="D106" s="3" t="s">
        <v>132</v>
      </c>
      <c r="E106" s="60"/>
      <c r="F106" s="5">
        <v>1023.069285714286</v>
      </c>
      <c r="G106" s="5">
        <v>2518.3712389629632</v>
      </c>
      <c r="H106" s="5">
        <v>28733.77</v>
      </c>
      <c r="I106" s="5">
        <v>26605.342592592591</v>
      </c>
      <c r="J106" s="5">
        <v>18990.740000000002</v>
      </c>
      <c r="K106" s="5">
        <v>2297.48</v>
      </c>
      <c r="L106" s="5">
        <v>7445.55</v>
      </c>
      <c r="M106" s="6">
        <v>1848</v>
      </c>
      <c r="N106" s="5">
        <v>1495.3019532486769</v>
      </c>
      <c r="O106" s="60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5295.6399999999994</v>
      </c>
      <c r="W106" s="5">
        <v>440.81299629629632</v>
      </c>
      <c r="X106" s="5">
        <v>4903.3703703703704</v>
      </c>
      <c r="Y106" s="5">
        <v>1019.86</v>
      </c>
      <c r="Z106" s="5">
        <v>3886.58</v>
      </c>
      <c r="AA106" s="5">
        <v>389.2</v>
      </c>
      <c r="AB106" s="5">
        <v>95.13</v>
      </c>
      <c r="AC106" s="5">
        <v>0</v>
      </c>
      <c r="AD106" s="5">
        <v>88.083333333333329</v>
      </c>
      <c r="AE106" s="5">
        <v>33.4</v>
      </c>
      <c r="AF106" s="5">
        <v>61.73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23343</v>
      </c>
      <c r="BA106" s="5">
        <v>1815.5666666666671</v>
      </c>
      <c r="BB106" s="5">
        <v>21613.888888888891</v>
      </c>
      <c r="BC106" s="5">
        <v>6392.29</v>
      </c>
      <c r="BD106" s="5">
        <v>15042.43</v>
      </c>
      <c r="BE106" s="5">
        <v>1908.28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0"/>
      <c r="BM106" s="6">
        <v>0</v>
      </c>
      <c r="BN106" s="6">
        <v>248</v>
      </c>
      <c r="BO106" s="6">
        <v>8</v>
      </c>
      <c r="BP106" s="6">
        <v>0</v>
      </c>
      <c r="BQ106" s="6">
        <v>0</v>
      </c>
      <c r="BR106" s="6">
        <v>0</v>
      </c>
      <c r="BS106" s="6">
        <v>1592</v>
      </c>
      <c r="BT106" s="6">
        <v>0</v>
      </c>
      <c r="BU106" s="60"/>
      <c r="BV106" s="5">
        <v>2256.3796629629628</v>
      </c>
      <c r="BW106" s="5">
        <v>261.99157600000001</v>
      </c>
      <c r="BX106" s="5">
        <v>0</v>
      </c>
      <c r="BY106" s="60"/>
      <c r="BZ106" s="5">
        <v>386.23</v>
      </c>
      <c r="CA106" s="5">
        <v>363</v>
      </c>
      <c r="CB106" s="5">
        <v>0</v>
      </c>
      <c r="CC106" s="5">
        <v>0</v>
      </c>
      <c r="CD106" s="5">
        <v>0</v>
      </c>
      <c r="CE106" s="5">
        <v>20</v>
      </c>
      <c r="CF106" s="5">
        <v>34.88095238095238</v>
      </c>
      <c r="CG106" s="5">
        <v>5</v>
      </c>
      <c r="CH106" s="5">
        <v>210</v>
      </c>
      <c r="CI106" s="5">
        <v>0</v>
      </c>
      <c r="CJ106" s="5">
        <v>3.958333333333333</v>
      </c>
      <c r="CK106" s="5">
        <v>1023.069285714286</v>
      </c>
      <c r="CL106" s="5">
        <v>0</v>
      </c>
      <c r="CM106" s="5">
        <v>0</v>
      </c>
      <c r="CN106" s="5">
        <v>0</v>
      </c>
      <c r="CO106" s="5">
        <v>0</v>
      </c>
      <c r="CP106" s="60"/>
      <c r="CQ106" s="4"/>
    </row>
    <row r="107" spans="1:95" ht="18.95" customHeight="1" x14ac:dyDescent="0.25">
      <c r="A107" s="60"/>
      <c r="B107" s="3">
        <v>1292</v>
      </c>
      <c r="C107" s="4" t="s">
        <v>186</v>
      </c>
      <c r="D107" s="3" t="s">
        <v>132</v>
      </c>
      <c r="E107" s="60"/>
      <c r="F107" s="5">
        <v>273.83928571428572</v>
      </c>
      <c r="G107" s="5">
        <v>4483.4418776296297</v>
      </c>
      <c r="H107" s="5">
        <v>11228.74</v>
      </c>
      <c r="I107" s="5">
        <v>10396.98148148148</v>
      </c>
      <c r="J107" s="5">
        <v>5460.73</v>
      </c>
      <c r="K107" s="5">
        <v>532.81999999999994</v>
      </c>
      <c r="L107" s="5">
        <v>5235.1900000000014</v>
      </c>
      <c r="M107" s="6">
        <v>612</v>
      </c>
      <c r="N107" s="5">
        <v>4209.6025919153444</v>
      </c>
      <c r="O107" s="60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3822.16</v>
      </c>
      <c r="W107" s="5">
        <v>318.15942962962959</v>
      </c>
      <c r="X107" s="5">
        <v>3539.037037037036</v>
      </c>
      <c r="Y107" s="5">
        <v>2067.73</v>
      </c>
      <c r="Z107" s="5">
        <v>1525.43</v>
      </c>
      <c r="AA107" s="5">
        <v>229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7406.58</v>
      </c>
      <c r="BA107" s="5">
        <v>4100</v>
      </c>
      <c r="BB107" s="5">
        <v>6857.9444444444443</v>
      </c>
      <c r="BC107" s="5">
        <v>3167.46</v>
      </c>
      <c r="BD107" s="5">
        <v>3935.3</v>
      </c>
      <c r="BE107" s="5">
        <v>303.82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0"/>
      <c r="BM107" s="6">
        <v>0</v>
      </c>
      <c r="BN107" s="6">
        <v>111</v>
      </c>
      <c r="BO107" s="6">
        <v>0</v>
      </c>
      <c r="BP107" s="6">
        <v>0</v>
      </c>
      <c r="BQ107" s="6">
        <v>0</v>
      </c>
      <c r="BR107" s="6">
        <v>0</v>
      </c>
      <c r="BS107" s="6">
        <v>501</v>
      </c>
      <c r="BT107" s="6">
        <v>0</v>
      </c>
      <c r="BU107" s="60"/>
      <c r="BV107" s="5">
        <v>4418.1594296296298</v>
      </c>
      <c r="BW107" s="5">
        <v>65.282448000000002</v>
      </c>
      <c r="BX107" s="5">
        <v>0</v>
      </c>
      <c r="BY107" s="60"/>
      <c r="BZ107" s="5">
        <v>0</v>
      </c>
      <c r="CA107" s="5">
        <v>0</v>
      </c>
      <c r="CB107" s="5">
        <v>0</v>
      </c>
      <c r="CC107" s="5">
        <v>0</v>
      </c>
      <c r="CD107" s="5">
        <v>0</v>
      </c>
      <c r="CE107" s="5">
        <v>20</v>
      </c>
      <c r="CF107" s="5">
        <v>34.88095238095238</v>
      </c>
      <c r="CG107" s="5">
        <v>5</v>
      </c>
      <c r="CH107" s="5">
        <v>210</v>
      </c>
      <c r="CI107" s="5">
        <v>0</v>
      </c>
      <c r="CJ107" s="5">
        <v>3.958333333333333</v>
      </c>
      <c r="CK107" s="5">
        <v>273.83928571428572</v>
      </c>
      <c r="CL107" s="5">
        <v>0</v>
      </c>
      <c r="CM107" s="5">
        <v>0</v>
      </c>
      <c r="CN107" s="5">
        <v>0</v>
      </c>
      <c r="CO107" s="5">
        <v>0</v>
      </c>
      <c r="CP107" s="60"/>
      <c r="CQ107" s="4"/>
    </row>
    <row r="108" spans="1:95" ht="18.95" customHeight="1" x14ac:dyDescent="0.25">
      <c r="A108" s="60"/>
      <c r="B108" s="3">
        <v>1293</v>
      </c>
      <c r="C108" s="4" t="s">
        <v>117</v>
      </c>
      <c r="D108" s="3" t="s">
        <v>132</v>
      </c>
      <c r="E108" s="60"/>
      <c r="F108" s="5">
        <v>341.26500371428568</v>
      </c>
      <c r="G108" s="5">
        <v>4284.5896783703702</v>
      </c>
      <c r="H108" s="5">
        <v>6191.1900000000014</v>
      </c>
      <c r="I108" s="5">
        <v>5732.583333333333</v>
      </c>
      <c r="J108" s="5">
        <v>5031.7700000000004</v>
      </c>
      <c r="K108" s="5">
        <v>0</v>
      </c>
      <c r="L108" s="5">
        <v>1159.42</v>
      </c>
      <c r="M108" s="6">
        <v>434</v>
      </c>
      <c r="N108" s="5">
        <v>3943.324674656084</v>
      </c>
      <c r="O108" s="60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91.22</v>
      </c>
      <c r="W108" s="5">
        <v>7.5932203703703713</v>
      </c>
      <c r="X108" s="5">
        <v>84.462962962962962</v>
      </c>
      <c r="Y108" s="5">
        <v>59.22</v>
      </c>
      <c r="Z108" s="5">
        <v>32</v>
      </c>
      <c r="AA108" s="5">
        <v>0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6099.97</v>
      </c>
      <c r="BA108" s="5">
        <v>4200</v>
      </c>
      <c r="BB108" s="5">
        <v>5648.1203703703704</v>
      </c>
      <c r="BC108" s="5">
        <v>1100.2</v>
      </c>
      <c r="BD108" s="5">
        <v>4999.7700000000004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0"/>
      <c r="BM108" s="6">
        <v>0</v>
      </c>
      <c r="BN108" s="6">
        <v>2</v>
      </c>
      <c r="BO108" s="6">
        <v>0</v>
      </c>
      <c r="BP108" s="6">
        <v>0</v>
      </c>
      <c r="BQ108" s="6">
        <v>0</v>
      </c>
      <c r="BR108" s="6">
        <v>0</v>
      </c>
      <c r="BS108" s="6">
        <v>432</v>
      </c>
      <c r="BT108" s="6">
        <v>0</v>
      </c>
      <c r="BU108" s="60"/>
      <c r="BV108" s="5">
        <v>4207.5932203703705</v>
      </c>
      <c r="BW108" s="5">
        <v>76.996458000000004</v>
      </c>
      <c r="BX108" s="5">
        <v>0</v>
      </c>
      <c r="BY108" s="60"/>
      <c r="BZ108" s="5">
        <v>0</v>
      </c>
      <c r="CA108" s="5">
        <v>0</v>
      </c>
      <c r="CB108" s="5">
        <v>0</v>
      </c>
      <c r="CC108" s="5">
        <v>0</v>
      </c>
      <c r="CD108" s="5">
        <v>0</v>
      </c>
      <c r="CE108" s="5">
        <v>20</v>
      </c>
      <c r="CF108" s="5">
        <v>34.88095238095238</v>
      </c>
      <c r="CG108" s="5">
        <v>5</v>
      </c>
      <c r="CH108" s="5">
        <v>210</v>
      </c>
      <c r="CI108" s="5">
        <v>67.425718000000003</v>
      </c>
      <c r="CJ108" s="5">
        <v>3.958333333333333</v>
      </c>
      <c r="CK108" s="5">
        <v>341.26500371428568</v>
      </c>
      <c r="CL108" s="5">
        <v>0</v>
      </c>
      <c r="CM108" s="5">
        <v>0</v>
      </c>
      <c r="CN108" s="5">
        <v>0</v>
      </c>
      <c r="CO108" s="5">
        <v>0</v>
      </c>
      <c r="CP108" s="60"/>
      <c r="CQ108" s="4"/>
    </row>
    <row r="109" spans="1:95" ht="18.95" customHeight="1" x14ac:dyDescent="0.25">
      <c r="A109" s="60"/>
      <c r="B109" s="3">
        <v>1294</v>
      </c>
      <c r="C109" s="4" t="s">
        <v>187</v>
      </c>
      <c r="D109" s="3" t="s">
        <v>132</v>
      </c>
      <c r="E109" s="60"/>
      <c r="F109" s="5">
        <v>511.10609371428569</v>
      </c>
      <c r="G109" s="5">
        <v>4616.7292680740738</v>
      </c>
      <c r="H109" s="5">
        <v>41446.550000000003</v>
      </c>
      <c r="I109" s="5">
        <v>38376.435185185182</v>
      </c>
      <c r="J109" s="5">
        <v>31313.25</v>
      </c>
      <c r="K109" s="5">
        <v>2064.87</v>
      </c>
      <c r="L109" s="5">
        <v>8068.43</v>
      </c>
      <c r="M109" s="6">
        <v>2827</v>
      </c>
      <c r="N109" s="5">
        <v>4105.6231743597882</v>
      </c>
      <c r="O109" s="60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13612.96</v>
      </c>
      <c r="W109" s="5">
        <v>1133.1528740740739</v>
      </c>
      <c r="X109" s="5">
        <v>12604.592592592589</v>
      </c>
      <c r="Y109" s="5">
        <v>2435.4499999999998</v>
      </c>
      <c r="Z109" s="5">
        <v>10401.42</v>
      </c>
      <c r="AA109" s="5">
        <v>776.09</v>
      </c>
      <c r="AB109" s="5">
        <v>8011.9</v>
      </c>
      <c r="AC109" s="5">
        <v>1600</v>
      </c>
      <c r="AD109" s="5">
        <v>7418.4259259259252</v>
      </c>
      <c r="AE109" s="5">
        <v>1440.15</v>
      </c>
      <c r="AF109" s="5">
        <v>6243.98</v>
      </c>
      <c r="AG109" s="5">
        <v>327.77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19821.689999999999</v>
      </c>
      <c r="BA109" s="5">
        <v>1541.6869999999999</v>
      </c>
      <c r="BB109" s="5">
        <v>18353.416666666661</v>
      </c>
      <c r="BC109" s="5">
        <v>4192.83</v>
      </c>
      <c r="BD109" s="5">
        <v>14667.85</v>
      </c>
      <c r="BE109" s="5">
        <v>961.01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0"/>
      <c r="BM109" s="6">
        <v>0</v>
      </c>
      <c r="BN109" s="6">
        <v>690</v>
      </c>
      <c r="BO109" s="6">
        <v>557</v>
      </c>
      <c r="BP109" s="6">
        <v>0</v>
      </c>
      <c r="BQ109" s="6">
        <v>0</v>
      </c>
      <c r="BR109" s="6">
        <v>0</v>
      </c>
      <c r="BS109" s="6">
        <v>1580</v>
      </c>
      <c r="BT109" s="6">
        <v>0</v>
      </c>
      <c r="BU109" s="60"/>
      <c r="BV109" s="5">
        <v>4274.839874074074</v>
      </c>
      <c r="BW109" s="5">
        <v>341.88939399999998</v>
      </c>
      <c r="BX109" s="5">
        <v>0</v>
      </c>
      <c r="BY109" s="60"/>
      <c r="BZ109" s="5">
        <v>0</v>
      </c>
      <c r="CA109" s="5">
        <v>0</v>
      </c>
      <c r="CB109" s="5">
        <v>0</v>
      </c>
      <c r="CC109" s="5">
        <v>0</v>
      </c>
      <c r="CD109" s="5">
        <v>0</v>
      </c>
      <c r="CE109" s="5">
        <v>20</v>
      </c>
      <c r="CF109" s="5">
        <v>34.88095238095238</v>
      </c>
      <c r="CG109" s="5">
        <v>5</v>
      </c>
      <c r="CH109" s="5">
        <v>0</v>
      </c>
      <c r="CI109" s="5">
        <v>447.26680800000003</v>
      </c>
      <c r="CJ109" s="5">
        <v>3.958333333333333</v>
      </c>
      <c r="CK109" s="5">
        <v>511.10609371428569</v>
      </c>
      <c r="CL109" s="5">
        <v>0</v>
      </c>
      <c r="CM109" s="5">
        <v>0</v>
      </c>
      <c r="CN109" s="5">
        <v>0</v>
      </c>
      <c r="CO109" s="5">
        <v>0</v>
      </c>
      <c r="CP109" s="60"/>
      <c r="CQ109" s="4"/>
    </row>
    <row r="110" spans="1:95" ht="18.95" customHeight="1" x14ac:dyDescent="0.25">
      <c r="A110" s="60"/>
      <c r="B110" s="3">
        <v>1295</v>
      </c>
      <c r="C110" s="4" t="s">
        <v>188</v>
      </c>
      <c r="D110" s="3" t="s">
        <v>132</v>
      </c>
      <c r="E110" s="60"/>
      <c r="F110" s="5">
        <v>63.839285714285722</v>
      </c>
      <c r="G110" s="5">
        <v>1961.749691851852</v>
      </c>
      <c r="H110" s="5">
        <v>24171.040000000001</v>
      </c>
      <c r="I110" s="5">
        <v>22380.592592592591</v>
      </c>
      <c r="J110" s="5">
        <v>16289.87</v>
      </c>
      <c r="K110" s="5">
        <v>2070.84</v>
      </c>
      <c r="L110" s="5">
        <v>5810.33</v>
      </c>
      <c r="M110" s="6">
        <v>1362</v>
      </c>
      <c r="N110" s="5">
        <v>1897.910406137566</v>
      </c>
      <c r="O110" s="60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5296.22</v>
      </c>
      <c r="W110" s="5">
        <v>440.8612759259259</v>
      </c>
      <c r="X110" s="5">
        <v>4903.9074074074069</v>
      </c>
      <c r="Y110" s="5">
        <v>1078.01</v>
      </c>
      <c r="Z110" s="5">
        <v>3540.78</v>
      </c>
      <c r="AA110" s="5">
        <v>677.43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6593.68</v>
      </c>
      <c r="AO110" s="5">
        <v>427.36814814814818</v>
      </c>
      <c r="AP110" s="5">
        <v>6105.2592592592591</v>
      </c>
      <c r="AQ110" s="5">
        <v>1433.03</v>
      </c>
      <c r="AR110" s="5">
        <v>4752.22</v>
      </c>
      <c r="AS110" s="5">
        <v>408.43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12281.14</v>
      </c>
      <c r="BA110" s="5">
        <v>955.19977777777774</v>
      </c>
      <c r="BB110" s="5">
        <v>11371.425925925931</v>
      </c>
      <c r="BC110" s="5">
        <v>3299.29</v>
      </c>
      <c r="BD110" s="5">
        <v>7996.87</v>
      </c>
      <c r="BE110" s="5">
        <v>984.98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0"/>
      <c r="BM110" s="6">
        <v>0</v>
      </c>
      <c r="BN110" s="6">
        <v>186</v>
      </c>
      <c r="BO110" s="6">
        <v>0</v>
      </c>
      <c r="BP110" s="6">
        <v>0</v>
      </c>
      <c r="BQ110" s="6">
        <v>413</v>
      </c>
      <c r="BR110" s="6">
        <v>0</v>
      </c>
      <c r="BS110" s="6">
        <v>763</v>
      </c>
      <c r="BT110" s="6">
        <v>0</v>
      </c>
      <c r="BU110" s="60"/>
      <c r="BV110" s="5">
        <v>1823.429201851852</v>
      </c>
      <c r="BW110" s="5">
        <v>138.32049000000001</v>
      </c>
      <c r="BX110" s="5">
        <v>0</v>
      </c>
      <c r="BY110" s="60"/>
      <c r="BZ110" s="5">
        <v>0</v>
      </c>
      <c r="CA110" s="5">
        <v>0</v>
      </c>
      <c r="CB110" s="5">
        <v>0</v>
      </c>
      <c r="CC110" s="5">
        <v>0</v>
      </c>
      <c r="CD110" s="5">
        <v>0</v>
      </c>
      <c r="CE110" s="5">
        <v>20</v>
      </c>
      <c r="CF110" s="5">
        <v>34.88095238095238</v>
      </c>
      <c r="CG110" s="5">
        <v>5</v>
      </c>
      <c r="CH110" s="5">
        <v>0</v>
      </c>
      <c r="CI110" s="5">
        <v>0</v>
      </c>
      <c r="CJ110" s="5">
        <v>3.958333333333333</v>
      </c>
      <c r="CK110" s="5">
        <v>63.839285714285722</v>
      </c>
      <c r="CL110" s="5">
        <v>0</v>
      </c>
      <c r="CM110" s="5">
        <v>0</v>
      </c>
      <c r="CN110" s="5">
        <v>0</v>
      </c>
      <c r="CO110" s="5">
        <v>0</v>
      </c>
      <c r="CP110" s="60"/>
      <c r="CQ110" s="4"/>
    </row>
    <row r="111" spans="1:95" ht="18.95" customHeight="1" x14ac:dyDescent="0.25">
      <c r="A111" s="60"/>
      <c r="B111" s="3">
        <v>1296</v>
      </c>
      <c r="C111" s="4" t="s">
        <v>110</v>
      </c>
      <c r="D111" s="3" t="s">
        <v>132</v>
      </c>
      <c r="E111" s="60"/>
      <c r="F111" s="5">
        <v>514.9575217142858</v>
      </c>
      <c r="G111" s="5">
        <v>3107.2438404074078</v>
      </c>
      <c r="H111" s="5">
        <v>41496.570000000007</v>
      </c>
      <c r="I111" s="5">
        <v>38422.75</v>
      </c>
      <c r="J111" s="5">
        <v>30169.82</v>
      </c>
      <c r="K111" s="5">
        <v>3495.72</v>
      </c>
      <c r="L111" s="5">
        <v>7831.0300000000007</v>
      </c>
      <c r="M111" s="6">
        <v>2163</v>
      </c>
      <c r="N111" s="5">
        <v>2592.2863186931222</v>
      </c>
      <c r="O111" s="60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13867.23</v>
      </c>
      <c r="W111" s="5">
        <v>1154.318497222222</v>
      </c>
      <c r="X111" s="5">
        <v>12840.027777777779</v>
      </c>
      <c r="Y111" s="5">
        <v>2120.1999999999998</v>
      </c>
      <c r="Z111" s="5">
        <v>10350.27</v>
      </c>
      <c r="AA111" s="5">
        <v>1396.76</v>
      </c>
      <c r="AB111" s="5">
        <v>55.7</v>
      </c>
      <c r="AC111" s="5">
        <v>0</v>
      </c>
      <c r="AD111" s="5">
        <v>51.574074074074083</v>
      </c>
      <c r="AE111" s="5">
        <v>0</v>
      </c>
      <c r="AF111" s="5">
        <v>0</v>
      </c>
      <c r="AG111" s="5">
        <v>55.7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21111.05</v>
      </c>
      <c r="AO111" s="5">
        <v>1368.3087962962959</v>
      </c>
      <c r="AP111" s="5">
        <v>19547.268518518518</v>
      </c>
      <c r="AQ111" s="5">
        <v>4515.3100000000004</v>
      </c>
      <c r="AR111" s="5">
        <v>15176.9</v>
      </c>
      <c r="AS111" s="5">
        <v>1418.84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6462.59</v>
      </c>
      <c r="BA111" s="5">
        <v>502.64588888888892</v>
      </c>
      <c r="BB111" s="5">
        <v>5983.8796296296296</v>
      </c>
      <c r="BC111" s="5">
        <v>1195.52</v>
      </c>
      <c r="BD111" s="5">
        <v>4642.6499999999996</v>
      </c>
      <c r="BE111" s="5">
        <v>624.41999999999996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0"/>
      <c r="BM111" s="6">
        <v>0</v>
      </c>
      <c r="BN111" s="6">
        <v>378</v>
      </c>
      <c r="BO111" s="6">
        <v>3</v>
      </c>
      <c r="BP111" s="6">
        <v>0</v>
      </c>
      <c r="BQ111" s="6">
        <v>1416</v>
      </c>
      <c r="BR111" s="6">
        <v>0</v>
      </c>
      <c r="BS111" s="6">
        <v>366</v>
      </c>
      <c r="BT111" s="6">
        <v>0</v>
      </c>
      <c r="BU111" s="60"/>
      <c r="BV111" s="5">
        <v>3025.2731824074081</v>
      </c>
      <c r="BW111" s="5">
        <v>81.970658</v>
      </c>
      <c r="BX111" s="5">
        <v>0</v>
      </c>
      <c r="BY111" s="60"/>
      <c r="BZ111" s="5">
        <v>0</v>
      </c>
      <c r="CA111" s="5">
        <v>0</v>
      </c>
      <c r="CB111" s="5">
        <v>0</v>
      </c>
      <c r="CC111" s="5">
        <v>0</v>
      </c>
      <c r="CD111" s="5">
        <v>0</v>
      </c>
      <c r="CE111" s="5">
        <v>20</v>
      </c>
      <c r="CF111" s="5">
        <v>34.88095238095238</v>
      </c>
      <c r="CG111" s="5">
        <v>5</v>
      </c>
      <c r="CH111" s="5">
        <v>0</v>
      </c>
      <c r="CI111" s="5">
        <v>451.11823600000002</v>
      </c>
      <c r="CJ111" s="5">
        <v>3.958333333333333</v>
      </c>
      <c r="CK111" s="5">
        <v>514.9575217142858</v>
      </c>
      <c r="CL111" s="5">
        <v>0</v>
      </c>
      <c r="CM111" s="5">
        <v>0</v>
      </c>
      <c r="CN111" s="5">
        <v>0</v>
      </c>
      <c r="CO111" s="5">
        <v>0</v>
      </c>
      <c r="CP111" s="60"/>
      <c r="CQ111" s="4"/>
    </row>
    <row r="112" spans="1:95" ht="18.95" customHeight="1" x14ac:dyDescent="0.25">
      <c r="A112" s="60"/>
      <c r="B112" s="3">
        <v>1297</v>
      </c>
      <c r="C112" s="4" t="s">
        <v>110</v>
      </c>
      <c r="D112" s="3" t="s">
        <v>132</v>
      </c>
      <c r="E112" s="60"/>
      <c r="F112" s="5">
        <v>315.9794477142857</v>
      </c>
      <c r="G112" s="5">
        <v>1706.0695244444451</v>
      </c>
      <c r="H112" s="5">
        <v>22598.29</v>
      </c>
      <c r="I112" s="5">
        <v>20924.342592592591</v>
      </c>
      <c r="J112" s="5">
        <v>17298.11</v>
      </c>
      <c r="K112" s="5">
        <v>1518.32</v>
      </c>
      <c r="L112" s="5">
        <v>3781.86</v>
      </c>
      <c r="M112" s="6">
        <v>1146</v>
      </c>
      <c r="N112" s="5">
        <v>1390.0900767301589</v>
      </c>
      <c r="O112" s="60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8450.68</v>
      </c>
      <c r="W112" s="5">
        <v>703.44086296296302</v>
      </c>
      <c r="X112" s="5">
        <v>7824.7037037037026</v>
      </c>
      <c r="Y112" s="5">
        <v>1584.77</v>
      </c>
      <c r="Z112" s="5">
        <v>6531.75</v>
      </c>
      <c r="AA112" s="5">
        <v>334.16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10835.77</v>
      </c>
      <c r="AO112" s="5">
        <v>702.31842592592602</v>
      </c>
      <c r="AP112" s="5">
        <v>10033.12037037037</v>
      </c>
      <c r="AQ112" s="5">
        <v>1659.45</v>
      </c>
      <c r="AR112" s="5">
        <v>8366.92</v>
      </c>
      <c r="AS112" s="5">
        <v>809.4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3311.84</v>
      </c>
      <c r="BA112" s="5">
        <v>257.58755555555553</v>
      </c>
      <c r="BB112" s="5">
        <v>3066.5185185185178</v>
      </c>
      <c r="BC112" s="5">
        <v>537.64</v>
      </c>
      <c r="BD112" s="5">
        <v>2399.44</v>
      </c>
      <c r="BE112" s="5">
        <v>374.76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0"/>
      <c r="BM112" s="6">
        <v>0</v>
      </c>
      <c r="BN112" s="6">
        <v>214</v>
      </c>
      <c r="BO112" s="6">
        <v>0</v>
      </c>
      <c r="BP112" s="6">
        <v>0</v>
      </c>
      <c r="BQ112" s="6">
        <v>743</v>
      </c>
      <c r="BR112" s="6">
        <v>0</v>
      </c>
      <c r="BS112" s="6">
        <v>189</v>
      </c>
      <c r="BT112" s="6">
        <v>0</v>
      </c>
      <c r="BU112" s="60"/>
      <c r="BV112" s="5">
        <v>1663.346844444445</v>
      </c>
      <c r="BW112" s="5">
        <v>42.722679999999997</v>
      </c>
      <c r="BX112" s="5">
        <v>0</v>
      </c>
      <c r="BY112" s="60"/>
      <c r="BZ112" s="5">
        <v>0</v>
      </c>
      <c r="CA112" s="5">
        <v>0</v>
      </c>
      <c r="CB112" s="5">
        <v>0</v>
      </c>
      <c r="CC112" s="5">
        <v>0</v>
      </c>
      <c r="CD112" s="5">
        <v>0</v>
      </c>
      <c r="CE112" s="5">
        <v>20</v>
      </c>
      <c r="CF112" s="5">
        <v>34.88095238095238</v>
      </c>
      <c r="CG112" s="5">
        <v>5</v>
      </c>
      <c r="CH112" s="5">
        <v>0</v>
      </c>
      <c r="CI112" s="5">
        <v>252.140162</v>
      </c>
      <c r="CJ112" s="5">
        <v>3.958333333333333</v>
      </c>
      <c r="CK112" s="5">
        <v>315.9794477142857</v>
      </c>
      <c r="CL112" s="5">
        <v>0</v>
      </c>
      <c r="CM112" s="5">
        <v>0</v>
      </c>
      <c r="CN112" s="5">
        <v>0</v>
      </c>
      <c r="CO112" s="5">
        <v>0</v>
      </c>
      <c r="CP112" s="60"/>
      <c r="CQ112" s="4"/>
    </row>
    <row r="113" spans="1:95" ht="18.95" customHeight="1" x14ac:dyDescent="0.25">
      <c r="A113" s="60"/>
      <c r="B113" s="3">
        <v>1298</v>
      </c>
      <c r="C113" s="4" t="s">
        <v>185</v>
      </c>
      <c r="D113" s="3" t="s">
        <v>132</v>
      </c>
      <c r="E113" s="60"/>
      <c r="F113" s="5">
        <v>2398.743123714286</v>
      </c>
      <c r="G113" s="5">
        <v>3128.033078925926</v>
      </c>
      <c r="H113" s="5">
        <v>36182.97</v>
      </c>
      <c r="I113" s="5">
        <v>33502.75</v>
      </c>
      <c r="J113" s="5">
        <v>21028.27</v>
      </c>
      <c r="K113" s="5">
        <v>2115.3000000000002</v>
      </c>
      <c r="L113" s="5">
        <v>13039.4</v>
      </c>
      <c r="M113" s="6">
        <v>1770</v>
      </c>
      <c r="N113" s="5">
        <v>729.28995521164097</v>
      </c>
      <c r="O113" s="60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10481.51</v>
      </c>
      <c r="W113" s="5">
        <v>872.4886564814816</v>
      </c>
      <c r="X113" s="5">
        <v>9705.1018518518522</v>
      </c>
      <c r="Y113" s="5">
        <v>3996.51</v>
      </c>
      <c r="Z113" s="5">
        <v>5865.01</v>
      </c>
      <c r="AA113" s="5">
        <v>619.99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25701.46</v>
      </c>
      <c r="BA113" s="5">
        <v>1999.002444444445</v>
      </c>
      <c r="BB113" s="5">
        <v>23797.64814814815</v>
      </c>
      <c r="BC113" s="5">
        <v>9042.89</v>
      </c>
      <c r="BD113" s="5">
        <v>15163.26</v>
      </c>
      <c r="BE113" s="5">
        <v>1495.31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60"/>
      <c r="BM113" s="6">
        <v>0</v>
      </c>
      <c r="BN113" s="6">
        <v>262</v>
      </c>
      <c r="BO113" s="6">
        <v>0</v>
      </c>
      <c r="BP113" s="6">
        <v>0</v>
      </c>
      <c r="BQ113" s="6">
        <v>0</v>
      </c>
      <c r="BR113" s="6">
        <v>0</v>
      </c>
      <c r="BS113" s="6">
        <v>1508</v>
      </c>
      <c r="BT113" s="6">
        <v>0</v>
      </c>
      <c r="BU113" s="60"/>
      <c r="BV113" s="5">
        <v>2871.4911009259258</v>
      </c>
      <c r="BW113" s="5">
        <v>256.54197799999997</v>
      </c>
      <c r="BX113" s="5">
        <v>0</v>
      </c>
      <c r="BY113" s="60"/>
      <c r="BZ113" s="5">
        <v>1437.58</v>
      </c>
      <c r="CA113" s="5">
        <v>187.2</v>
      </c>
      <c r="CB113" s="5">
        <v>0</v>
      </c>
      <c r="CC113" s="5">
        <v>0</v>
      </c>
      <c r="CD113" s="5">
        <v>0</v>
      </c>
      <c r="CE113" s="5">
        <v>20</v>
      </c>
      <c r="CF113" s="5">
        <v>34.88095238095238</v>
      </c>
      <c r="CG113" s="5">
        <v>5</v>
      </c>
      <c r="CH113" s="5">
        <v>400</v>
      </c>
      <c r="CI113" s="5">
        <v>310.12383799999998</v>
      </c>
      <c r="CJ113" s="5">
        <v>3.958333333333333</v>
      </c>
      <c r="CK113" s="5">
        <v>2398.743123714286</v>
      </c>
      <c r="CL113" s="5">
        <v>0</v>
      </c>
      <c r="CM113" s="5">
        <v>0</v>
      </c>
      <c r="CN113" s="5">
        <v>0</v>
      </c>
      <c r="CO113" s="5">
        <v>0</v>
      </c>
      <c r="CP113" s="60"/>
      <c r="CQ113" s="4"/>
    </row>
    <row r="114" spans="1:95" ht="18.95" customHeight="1" x14ac:dyDescent="0.25">
      <c r="A114" s="61"/>
      <c r="B114" s="3">
        <v>1299</v>
      </c>
      <c r="C114" s="4" t="s">
        <v>208</v>
      </c>
      <c r="D114" s="3" t="s">
        <v>132</v>
      </c>
      <c r="E114" s="61"/>
      <c r="F114" s="5">
        <v>1680.9381377142861</v>
      </c>
      <c r="G114" s="5">
        <v>2905.026864111112</v>
      </c>
      <c r="H114" s="5">
        <v>36863.870000000003</v>
      </c>
      <c r="I114" s="5">
        <v>34133.212962962964</v>
      </c>
      <c r="J114" s="5">
        <v>29677.65</v>
      </c>
      <c r="K114" s="5">
        <v>1449.13</v>
      </c>
      <c r="L114" s="5">
        <v>5737.09</v>
      </c>
      <c r="M114" s="6">
        <v>1484</v>
      </c>
      <c r="N114" s="5">
        <v>1224.0887263968259</v>
      </c>
      <c r="O114" s="61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13748.52</v>
      </c>
      <c r="W114" s="5">
        <v>1144.4369888888889</v>
      </c>
      <c r="X114" s="5">
        <v>12730.111111111109</v>
      </c>
      <c r="Y114" s="5">
        <v>2746.44</v>
      </c>
      <c r="Z114" s="5">
        <v>10386.540000000001</v>
      </c>
      <c r="AA114" s="5">
        <v>615.54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15436.92</v>
      </c>
      <c r="AI114" s="5">
        <v>880</v>
      </c>
      <c r="AJ114" s="5">
        <v>14293.44444444444</v>
      </c>
      <c r="AK114" s="5">
        <v>1467.59</v>
      </c>
      <c r="AL114" s="5">
        <v>13674.38</v>
      </c>
      <c r="AM114" s="5">
        <v>294.95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7678.4299999999994</v>
      </c>
      <c r="BA114" s="5">
        <v>597.21122222222209</v>
      </c>
      <c r="BB114" s="5">
        <v>7109.657407407406</v>
      </c>
      <c r="BC114" s="5">
        <v>1523.06</v>
      </c>
      <c r="BD114" s="5">
        <v>5616.73</v>
      </c>
      <c r="BE114" s="5">
        <v>538.64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61"/>
      <c r="BM114" s="6">
        <v>0</v>
      </c>
      <c r="BN114" s="6">
        <v>334</v>
      </c>
      <c r="BO114" s="6">
        <v>0</v>
      </c>
      <c r="BP114" s="6">
        <v>685</v>
      </c>
      <c r="BQ114" s="6">
        <v>0</v>
      </c>
      <c r="BR114" s="6">
        <v>0</v>
      </c>
      <c r="BS114" s="6">
        <v>465</v>
      </c>
      <c r="BT114" s="6">
        <v>0</v>
      </c>
      <c r="BU114" s="61"/>
      <c r="BV114" s="5">
        <v>2621.6482111111109</v>
      </c>
      <c r="BW114" s="5">
        <v>283.37865299999999</v>
      </c>
      <c r="BX114" s="5">
        <v>0</v>
      </c>
      <c r="BY114" s="61"/>
      <c r="BZ114" s="5">
        <v>0</v>
      </c>
      <c r="CA114" s="5">
        <v>700</v>
      </c>
      <c r="CB114" s="5">
        <v>0</v>
      </c>
      <c r="CC114" s="5">
        <v>0</v>
      </c>
      <c r="CD114" s="5">
        <v>0</v>
      </c>
      <c r="CE114" s="5">
        <v>20</v>
      </c>
      <c r="CF114" s="5">
        <v>34.88095238095238</v>
      </c>
      <c r="CG114" s="5">
        <v>5</v>
      </c>
      <c r="CH114" s="5">
        <v>500</v>
      </c>
      <c r="CI114" s="5">
        <v>417.09885200000002</v>
      </c>
      <c r="CJ114" s="5">
        <v>3.958333333333333</v>
      </c>
      <c r="CK114" s="5">
        <v>1680.9381377142861</v>
      </c>
      <c r="CL114" s="5">
        <v>0</v>
      </c>
      <c r="CM114" s="5">
        <v>0</v>
      </c>
      <c r="CN114" s="5">
        <v>0</v>
      </c>
      <c r="CO114" s="5">
        <v>0</v>
      </c>
      <c r="CP114" s="61"/>
      <c r="CQ114" s="4"/>
    </row>
    <row r="115" spans="1:95" x14ac:dyDescent="0.25">
      <c r="A115" s="7"/>
      <c r="B115" s="7"/>
      <c r="C115" s="7" t="s">
        <v>189</v>
      </c>
      <c r="D115" s="7"/>
      <c r="E115" s="7"/>
      <c r="F115" s="8">
        <f t="shared" ref="F115:N115" si="0">SUM(F3:F114)</f>
        <v>85849.266290000029</v>
      </c>
      <c r="G115" s="8">
        <f t="shared" si="0"/>
        <v>298695.18774088891</v>
      </c>
      <c r="H115" s="8">
        <f t="shared" si="0"/>
        <v>2877700.1099999989</v>
      </c>
      <c r="I115" s="8">
        <f t="shared" si="0"/>
        <v>2664537.1388888904</v>
      </c>
      <c r="J115" s="8">
        <f t="shared" si="0"/>
        <v>2308860.189999999</v>
      </c>
      <c r="K115" s="8">
        <f t="shared" si="0"/>
        <v>173682.04000000004</v>
      </c>
      <c r="L115" s="8">
        <f t="shared" si="0"/>
        <v>395157.88</v>
      </c>
      <c r="M115" s="9">
        <f t="shared" si="0"/>
        <v>143126</v>
      </c>
      <c r="N115" s="8">
        <f t="shared" si="0"/>
        <v>212845.92145088885</v>
      </c>
      <c r="O115" s="7"/>
      <c r="P115" s="8">
        <f t="shared" ref="P115:BK115" si="1">SUM(P3:P114)</f>
        <v>11990.279999999999</v>
      </c>
      <c r="Q115" s="8">
        <f t="shared" si="1"/>
        <v>2350.5810185185182</v>
      </c>
      <c r="R115" s="8">
        <f t="shared" si="1"/>
        <v>11102.111111111109</v>
      </c>
      <c r="S115" s="8">
        <f t="shared" si="1"/>
        <v>2064.67</v>
      </c>
      <c r="T115" s="8">
        <f t="shared" si="1"/>
        <v>8614.5499999999993</v>
      </c>
      <c r="U115" s="8">
        <f t="shared" si="1"/>
        <v>1311.06</v>
      </c>
      <c r="V115" s="8">
        <f t="shared" si="1"/>
        <v>957824.79000000015</v>
      </c>
      <c r="W115" s="8">
        <f t="shared" si="1"/>
        <v>79730.045019444398</v>
      </c>
      <c r="X115" s="8">
        <f t="shared" si="1"/>
        <v>886874.80555555527</v>
      </c>
      <c r="Y115" s="8">
        <f t="shared" si="1"/>
        <v>125598.29999999999</v>
      </c>
      <c r="Z115" s="8">
        <f t="shared" si="1"/>
        <v>772848.48</v>
      </c>
      <c r="AA115" s="8">
        <f t="shared" si="1"/>
        <v>59378.009999999995</v>
      </c>
      <c r="AB115" s="8">
        <f t="shared" si="1"/>
        <v>354966.78</v>
      </c>
      <c r="AC115" s="8">
        <f t="shared" si="1"/>
        <v>28058.727083333331</v>
      </c>
      <c r="AD115" s="8">
        <f t="shared" si="1"/>
        <v>328672.9444444445</v>
      </c>
      <c r="AE115" s="8">
        <f t="shared" si="1"/>
        <v>66106.899999999994</v>
      </c>
      <c r="AF115" s="8">
        <f t="shared" si="1"/>
        <v>271775.16000000003</v>
      </c>
      <c r="AG115" s="8">
        <f t="shared" si="1"/>
        <v>17084.720000000005</v>
      </c>
      <c r="AH115" s="8">
        <f t="shared" si="1"/>
        <v>262742.20999999996</v>
      </c>
      <c r="AI115" s="8">
        <f t="shared" si="1"/>
        <v>6410</v>
      </c>
      <c r="AJ115" s="8">
        <f t="shared" si="1"/>
        <v>243279.82407407407</v>
      </c>
      <c r="AK115" s="8">
        <f t="shared" si="1"/>
        <v>14059.920000000002</v>
      </c>
      <c r="AL115" s="8">
        <f t="shared" si="1"/>
        <v>242503.21000000002</v>
      </c>
      <c r="AM115" s="8">
        <f t="shared" si="1"/>
        <v>6179.08</v>
      </c>
      <c r="AN115" s="8">
        <f t="shared" si="1"/>
        <v>346933.00000000012</v>
      </c>
      <c r="AO115" s="8">
        <f t="shared" si="1"/>
        <v>22486.39814814815</v>
      </c>
      <c r="AP115" s="8">
        <f t="shared" si="1"/>
        <v>321234.25925925927</v>
      </c>
      <c r="AQ115" s="8">
        <f t="shared" si="1"/>
        <v>49307.229999999989</v>
      </c>
      <c r="AR115" s="8">
        <f t="shared" si="1"/>
        <v>274683.24</v>
      </c>
      <c r="AS115" s="8">
        <f t="shared" si="1"/>
        <v>22942.529999999995</v>
      </c>
      <c r="AT115" s="8">
        <f t="shared" si="1"/>
        <v>5462.6999999999989</v>
      </c>
      <c r="AU115" s="8">
        <f t="shared" si="1"/>
        <v>379.35416666666663</v>
      </c>
      <c r="AV115" s="8">
        <f t="shared" si="1"/>
        <v>5058.0555555555547</v>
      </c>
      <c r="AW115" s="8">
        <f t="shared" si="1"/>
        <v>0</v>
      </c>
      <c r="AX115" s="8">
        <f t="shared" si="1"/>
        <v>5046.0299999999988</v>
      </c>
      <c r="AY115" s="8">
        <f t="shared" si="1"/>
        <v>416.67</v>
      </c>
      <c r="AZ115" s="8">
        <f t="shared" si="1"/>
        <v>899474.44999999949</v>
      </c>
      <c r="BA115" s="8">
        <f t="shared" si="1"/>
        <v>137606.72368518522</v>
      </c>
      <c r="BB115" s="8">
        <f t="shared" si="1"/>
        <v>832846.71296296327</v>
      </c>
      <c r="BC115" s="8">
        <f t="shared" si="1"/>
        <v>133864.10999999999</v>
      </c>
      <c r="BD115" s="8">
        <f t="shared" si="1"/>
        <v>701287.42</v>
      </c>
      <c r="BE115" s="8">
        <f t="shared" si="1"/>
        <v>64322.92</v>
      </c>
      <c r="BF115" s="8">
        <f t="shared" si="1"/>
        <v>38305.9</v>
      </c>
      <c r="BG115" s="8">
        <f t="shared" si="1"/>
        <v>1840.3263425925925</v>
      </c>
      <c r="BH115" s="8">
        <f t="shared" si="1"/>
        <v>35468.42592592592</v>
      </c>
      <c r="BI115" s="8">
        <f t="shared" si="1"/>
        <v>4156.75</v>
      </c>
      <c r="BJ115" s="8">
        <f t="shared" si="1"/>
        <v>32102.1</v>
      </c>
      <c r="BK115" s="8">
        <f t="shared" si="1"/>
        <v>2047.05</v>
      </c>
      <c r="BL115" s="7"/>
      <c r="BM115" s="9">
        <f t="shared" ref="BM115:BT115" si="2">SUM(BM3:BM114)</f>
        <v>920</v>
      </c>
      <c r="BN115" s="9">
        <f t="shared" si="2"/>
        <v>25477</v>
      </c>
      <c r="BO115" s="9">
        <f t="shared" si="2"/>
        <v>22935</v>
      </c>
      <c r="BP115" s="9">
        <f t="shared" si="2"/>
        <v>10936</v>
      </c>
      <c r="BQ115" s="9">
        <f t="shared" si="2"/>
        <v>22179</v>
      </c>
      <c r="BR115" s="9">
        <f t="shared" si="2"/>
        <v>146</v>
      </c>
      <c r="BS115" s="9">
        <f t="shared" si="2"/>
        <v>57656</v>
      </c>
      <c r="BT115" s="9">
        <f t="shared" si="2"/>
        <v>2877</v>
      </c>
      <c r="BU115" s="7"/>
      <c r="BV115" s="8">
        <f>SUM(BV3:BV114)</f>
        <v>278862.15546388889</v>
      </c>
      <c r="BW115" s="8">
        <f>SUM(BW3:BW114)</f>
        <v>19833.032276999998</v>
      </c>
      <c r="BX115" s="8">
        <f>SUM(BX3:BX114)</f>
        <v>0</v>
      </c>
      <c r="BY115" s="7"/>
      <c r="BZ115" s="8">
        <f t="shared" ref="BZ115:CO115" si="3">SUM(BZ3:BZ114)</f>
        <v>24070.57</v>
      </c>
      <c r="CA115" s="8">
        <f t="shared" si="3"/>
        <v>6231.57</v>
      </c>
      <c r="CB115" s="8">
        <f t="shared" si="3"/>
        <v>0</v>
      </c>
      <c r="CC115" s="8">
        <f t="shared" si="3"/>
        <v>0</v>
      </c>
      <c r="CD115" s="8">
        <f t="shared" si="3"/>
        <v>0</v>
      </c>
      <c r="CE115" s="8">
        <f t="shared" si="3"/>
        <v>2240</v>
      </c>
      <c r="CF115" s="8">
        <f t="shared" si="3"/>
        <v>3906.6666666666601</v>
      </c>
      <c r="CG115" s="8">
        <f t="shared" si="3"/>
        <v>560</v>
      </c>
      <c r="CH115" s="8">
        <f t="shared" si="3"/>
        <v>17550</v>
      </c>
      <c r="CI115" s="8">
        <f t="shared" si="3"/>
        <v>30847.126290000007</v>
      </c>
      <c r="CJ115" s="8">
        <f t="shared" si="3"/>
        <v>443.33333333333269</v>
      </c>
      <c r="CK115" s="8">
        <f t="shared" si="3"/>
        <v>85849.266290000029</v>
      </c>
      <c r="CL115" s="8">
        <f t="shared" si="3"/>
        <v>0</v>
      </c>
      <c r="CM115" s="8">
        <f t="shared" si="3"/>
        <v>0</v>
      </c>
      <c r="CN115" s="8">
        <f t="shared" si="3"/>
        <v>0</v>
      </c>
      <c r="CO115" s="8">
        <f t="shared" si="3"/>
        <v>0</v>
      </c>
      <c r="CP115" s="7"/>
      <c r="CQ115" s="7"/>
    </row>
    <row r="117" spans="1:95" ht="20.100000000000001" customHeight="1" x14ac:dyDescent="0.25">
      <c r="M117" s="10" t="s">
        <v>190</v>
      </c>
      <c r="N117" s="11">
        <f>N118/COUNTIF(N3:N113,"&lt;&gt;0")</f>
        <v>0.88288288288288286</v>
      </c>
    </row>
    <row r="118" spans="1:95" ht="20.100000000000001" customHeight="1" x14ac:dyDescent="0.25">
      <c r="M118" s="12" t="s">
        <v>191</v>
      </c>
      <c r="N118" s="13">
        <f>COUNTIF(N3:N113,"&gt;0")</f>
        <v>98</v>
      </c>
    </row>
  </sheetData>
  <mergeCells count="20">
    <mergeCell ref="CP1:CP114"/>
    <mergeCell ref="AT1:AY1"/>
    <mergeCell ref="BF1:BK1"/>
    <mergeCell ref="F1:N1"/>
    <mergeCell ref="P1:U1"/>
    <mergeCell ref="AZ1:BE1"/>
    <mergeCell ref="BY1:BY114"/>
    <mergeCell ref="BV1:BX1"/>
    <mergeCell ref="BZ1:CO1"/>
    <mergeCell ref="A1:A114"/>
    <mergeCell ref="O1:O114"/>
    <mergeCell ref="E1:E114"/>
    <mergeCell ref="BU1:BU114"/>
    <mergeCell ref="BM1:BT1"/>
    <mergeCell ref="V1:AA1"/>
    <mergeCell ref="AB1:AG1"/>
    <mergeCell ref="AN1:AS1"/>
    <mergeCell ref="BL1:BL114"/>
    <mergeCell ref="B1:D1"/>
    <mergeCell ref="AH1:AM1"/>
  </mergeCells>
  <conditionalFormatting sqref="N3:N114">
    <cfRule type="cellIs" dxfId="1" priority="1" operator="greaterThanOrEqual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8"/>
  <dimension ref="A1:V130"/>
  <sheetViews>
    <sheetView showGridLines="0" workbookViewId="0"/>
  </sheetViews>
  <sheetFormatPr defaultRowHeight="15" x14ac:dyDescent="0.25"/>
  <cols>
    <col min="1" max="1" width="13.140625" customWidth="1"/>
    <col min="2" max="2" width="34.140625" customWidth="1"/>
    <col min="3" max="3" width="15.42578125" customWidth="1"/>
    <col min="4" max="5" width="14.28515625" customWidth="1"/>
    <col min="6" max="6" width="16.42578125" customWidth="1"/>
    <col min="7" max="7" width="14.28515625" customWidth="1"/>
    <col min="8" max="8" width="16.42578125" customWidth="1"/>
    <col min="9" max="9" width="14.28515625" customWidth="1"/>
    <col min="10" max="11" width="16.42578125" customWidth="1"/>
    <col min="12" max="12" width="19.85546875" customWidth="1"/>
    <col min="13" max="14" width="16.42578125" customWidth="1"/>
    <col min="15" max="15" width="26.42578125" customWidth="1"/>
    <col min="16" max="16" width="15.42578125" customWidth="1"/>
    <col min="17" max="18" width="14.28515625" customWidth="1"/>
    <col min="19" max="19" width="16.42578125" customWidth="1"/>
    <col min="20" max="20" width="14.28515625" customWidth="1"/>
    <col min="21" max="21" width="26.42578125" customWidth="1"/>
    <col min="22" max="22" width="30.85546875" customWidth="1"/>
  </cols>
  <sheetData>
    <row r="1" spans="1:22" ht="15.75" x14ac:dyDescent="0.25">
      <c r="A1" s="14"/>
      <c r="B1" s="14"/>
      <c r="C1" s="62" t="s">
        <v>216</v>
      </c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4"/>
      <c r="P1" s="62" t="s">
        <v>217</v>
      </c>
      <c r="Q1" s="63"/>
      <c r="R1" s="63"/>
      <c r="S1" s="63"/>
      <c r="T1" s="63"/>
      <c r="U1" s="64"/>
      <c r="V1" s="15"/>
    </row>
    <row r="2" spans="1:22" x14ac:dyDescent="0.25">
      <c r="A2" s="16" t="s">
        <v>218</v>
      </c>
      <c r="B2" s="16" t="s">
        <v>23</v>
      </c>
      <c r="C2" s="17" t="s">
        <v>219</v>
      </c>
      <c r="D2" s="18" t="s">
        <v>220</v>
      </c>
      <c r="E2" s="18" t="s">
        <v>221</v>
      </c>
      <c r="F2" s="18" t="s">
        <v>222</v>
      </c>
      <c r="G2" s="18" t="s">
        <v>223</v>
      </c>
      <c r="H2" s="18" t="s">
        <v>224</v>
      </c>
      <c r="I2" s="18" t="s">
        <v>225</v>
      </c>
      <c r="J2" s="18" t="s">
        <v>226</v>
      </c>
      <c r="K2" s="18" t="s">
        <v>227</v>
      </c>
      <c r="L2" s="18" t="s">
        <v>228</v>
      </c>
      <c r="M2" s="18" t="s">
        <v>229</v>
      </c>
      <c r="N2" s="18" t="s">
        <v>230</v>
      </c>
      <c r="O2" s="19" t="s">
        <v>231</v>
      </c>
      <c r="P2" s="17" t="s">
        <v>219</v>
      </c>
      <c r="Q2" s="18" t="s">
        <v>220</v>
      </c>
      <c r="R2" s="18" t="s">
        <v>221</v>
      </c>
      <c r="S2" s="18" t="s">
        <v>222</v>
      </c>
      <c r="T2" s="18" t="s">
        <v>223</v>
      </c>
      <c r="U2" s="19" t="s">
        <v>231</v>
      </c>
      <c r="V2" s="20" t="s">
        <v>232</v>
      </c>
    </row>
    <row r="3" spans="1:22" x14ac:dyDescent="0.25">
      <c r="A3" s="21">
        <v>1101</v>
      </c>
      <c r="B3" s="22" t="s">
        <v>106</v>
      </c>
      <c r="C3" s="23">
        <v>2184</v>
      </c>
      <c r="D3" s="24">
        <v>2080</v>
      </c>
      <c r="E3" s="24">
        <v>2229</v>
      </c>
      <c r="F3" s="24">
        <v>2449</v>
      </c>
      <c r="G3" s="24">
        <v>2669</v>
      </c>
      <c r="H3" s="24">
        <v>2855</v>
      </c>
      <c r="I3" s="24">
        <v>3162</v>
      </c>
      <c r="J3" s="24">
        <v>3201</v>
      </c>
      <c r="K3" s="24">
        <v>2528</v>
      </c>
      <c r="L3" s="24">
        <v>2611</v>
      </c>
      <c r="M3" s="24">
        <v>2633</v>
      </c>
      <c r="N3" s="24">
        <v>2775</v>
      </c>
      <c r="O3" s="25">
        <f t="shared" ref="O3:O34" si="0">SUM(C3:N3)</f>
        <v>31376</v>
      </c>
      <c r="P3" s="23">
        <v>2426</v>
      </c>
      <c r="Q3" s="24">
        <v>2307</v>
      </c>
      <c r="R3" s="24">
        <v>2691</v>
      </c>
      <c r="S3" s="24">
        <v>2735</v>
      </c>
      <c r="T3" s="24">
        <v>2880</v>
      </c>
      <c r="U3" s="25">
        <f t="shared" ref="U3:U34" si="1">SUM(P3:T3)</f>
        <v>13039</v>
      </c>
      <c r="V3" s="26">
        <f t="shared" ref="V3:V34" si="2">AVERAGEIF(C3:S3, "&lt;&gt;0")</f>
        <v>4288.8823529411766</v>
      </c>
    </row>
    <row r="4" spans="1:22" x14ac:dyDescent="0.25">
      <c r="A4" s="21">
        <v>1102</v>
      </c>
      <c r="B4" s="22" t="s">
        <v>108</v>
      </c>
      <c r="C4" s="23">
        <v>1105</v>
      </c>
      <c r="D4" s="24">
        <v>912</v>
      </c>
      <c r="E4" s="24">
        <v>1118</v>
      </c>
      <c r="F4" s="24">
        <v>1015</v>
      </c>
      <c r="G4" s="24">
        <v>1027</v>
      </c>
      <c r="H4" s="24">
        <v>996</v>
      </c>
      <c r="I4" s="24">
        <v>666</v>
      </c>
      <c r="J4" s="24">
        <v>964</v>
      </c>
      <c r="K4" s="24">
        <v>927</v>
      </c>
      <c r="L4" s="24">
        <v>766</v>
      </c>
      <c r="M4" s="24">
        <v>703</v>
      </c>
      <c r="N4" s="24">
        <v>822</v>
      </c>
      <c r="O4" s="25">
        <f t="shared" si="0"/>
        <v>11021</v>
      </c>
      <c r="P4" s="23">
        <v>636</v>
      </c>
      <c r="Q4" s="24">
        <v>689</v>
      </c>
      <c r="R4" s="24">
        <v>800</v>
      </c>
      <c r="S4" s="24">
        <v>883</v>
      </c>
      <c r="T4" s="24">
        <v>997</v>
      </c>
      <c r="U4" s="25">
        <f t="shared" si="1"/>
        <v>4005</v>
      </c>
      <c r="V4" s="26">
        <f t="shared" si="2"/>
        <v>1473.5294117647059</v>
      </c>
    </row>
    <row r="5" spans="1:22" x14ac:dyDescent="0.25">
      <c r="A5" s="21">
        <v>1103</v>
      </c>
      <c r="B5" s="22" t="s">
        <v>109</v>
      </c>
      <c r="C5" s="23">
        <v>1319</v>
      </c>
      <c r="D5" s="24">
        <v>1478</v>
      </c>
      <c r="E5" s="24">
        <v>1715</v>
      </c>
      <c r="F5" s="24">
        <v>1675</v>
      </c>
      <c r="G5" s="24">
        <v>1856</v>
      </c>
      <c r="H5" s="24">
        <v>1892</v>
      </c>
      <c r="I5" s="24">
        <v>2121</v>
      </c>
      <c r="J5" s="24">
        <v>2348</v>
      </c>
      <c r="K5" s="24">
        <v>1724</v>
      </c>
      <c r="L5" s="24">
        <v>1943</v>
      </c>
      <c r="M5" s="24">
        <v>2207</v>
      </c>
      <c r="N5" s="24">
        <v>2217</v>
      </c>
      <c r="O5" s="25">
        <f t="shared" si="0"/>
        <v>22495</v>
      </c>
      <c r="P5" s="23">
        <v>1412</v>
      </c>
      <c r="Q5" s="24">
        <v>1270</v>
      </c>
      <c r="R5" s="24">
        <v>1557</v>
      </c>
      <c r="S5" s="24">
        <v>2064</v>
      </c>
      <c r="T5" s="24">
        <v>2321</v>
      </c>
      <c r="U5" s="25">
        <f t="shared" si="1"/>
        <v>8624</v>
      </c>
      <c r="V5" s="26">
        <f t="shared" si="2"/>
        <v>3017.2352941176468</v>
      </c>
    </row>
    <row r="6" spans="1:22" x14ac:dyDescent="0.25">
      <c r="A6" s="21">
        <v>1104</v>
      </c>
      <c r="B6" s="22" t="s">
        <v>110</v>
      </c>
      <c r="C6" s="23">
        <v>3114</v>
      </c>
      <c r="D6" s="24">
        <v>2983</v>
      </c>
      <c r="E6" s="24">
        <v>3398</v>
      </c>
      <c r="F6" s="24">
        <v>3273</v>
      </c>
      <c r="G6" s="24">
        <v>3545</v>
      </c>
      <c r="H6" s="24">
        <v>3255</v>
      </c>
      <c r="I6" s="24">
        <v>3890</v>
      </c>
      <c r="J6" s="24">
        <v>3747</v>
      </c>
      <c r="K6" s="24">
        <v>2586</v>
      </c>
      <c r="L6" s="24">
        <v>2806</v>
      </c>
      <c r="M6" s="24">
        <v>2578</v>
      </c>
      <c r="N6" s="24">
        <v>3059</v>
      </c>
      <c r="O6" s="25">
        <f t="shared" si="0"/>
        <v>38234</v>
      </c>
      <c r="P6" s="23">
        <v>2529</v>
      </c>
      <c r="Q6" s="24">
        <v>1770</v>
      </c>
      <c r="R6" s="24">
        <v>2894</v>
      </c>
      <c r="S6" s="24">
        <v>3206</v>
      </c>
      <c r="T6" s="24">
        <v>3532</v>
      </c>
      <c r="U6" s="25">
        <f t="shared" si="1"/>
        <v>13931</v>
      </c>
      <c r="V6" s="26">
        <f t="shared" si="2"/>
        <v>5109.8235294117649</v>
      </c>
    </row>
    <row r="7" spans="1:22" x14ac:dyDescent="0.25">
      <c r="A7" s="21">
        <v>1105</v>
      </c>
      <c r="B7" s="22" t="s">
        <v>111</v>
      </c>
      <c r="C7" s="23">
        <v>408</v>
      </c>
      <c r="D7" s="24">
        <v>478</v>
      </c>
      <c r="E7" s="24">
        <v>409</v>
      </c>
      <c r="F7" s="24">
        <v>507</v>
      </c>
      <c r="G7" s="24">
        <v>650</v>
      </c>
      <c r="H7" s="24">
        <v>815</v>
      </c>
      <c r="I7" s="24">
        <v>1005</v>
      </c>
      <c r="J7" s="24">
        <v>1164</v>
      </c>
      <c r="K7" s="24">
        <v>615</v>
      </c>
      <c r="L7" s="24">
        <v>560</v>
      </c>
      <c r="M7" s="24">
        <v>446</v>
      </c>
      <c r="N7" s="24">
        <v>390</v>
      </c>
      <c r="O7" s="25">
        <f t="shared" si="0"/>
        <v>7447</v>
      </c>
      <c r="P7" s="23">
        <v>400</v>
      </c>
      <c r="Q7" s="24">
        <v>348</v>
      </c>
      <c r="R7" s="24">
        <v>480</v>
      </c>
      <c r="S7" s="24">
        <v>539</v>
      </c>
      <c r="T7" s="24">
        <v>719</v>
      </c>
      <c r="U7" s="25">
        <f t="shared" si="1"/>
        <v>2486</v>
      </c>
      <c r="V7" s="26">
        <f t="shared" si="2"/>
        <v>980.05882352941171</v>
      </c>
    </row>
    <row r="8" spans="1:22" x14ac:dyDescent="0.25">
      <c r="A8" s="21">
        <v>1106</v>
      </c>
      <c r="B8" s="22" t="s">
        <v>112</v>
      </c>
      <c r="C8" s="23">
        <v>1751</v>
      </c>
      <c r="D8" s="24">
        <v>1882</v>
      </c>
      <c r="E8" s="24">
        <v>1889</v>
      </c>
      <c r="F8" s="24">
        <v>2075</v>
      </c>
      <c r="G8" s="24">
        <v>2286</v>
      </c>
      <c r="H8" s="24">
        <v>1960</v>
      </c>
      <c r="I8" s="24">
        <v>2256</v>
      </c>
      <c r="J8" s="24">
        <v>1785</v>
      </c>
      <c r="K8" s="24">
        <v>1878</v>
      </c>
      <c r="L8" s="24">
        <v>1975</v>
      </c>
      <c r="M8" s="24">
        <v>2045</v>
      </c>
      <c r="N8" s="24">
        <v>1810</v>
      </c>
      <c r="O8" s="25">
        <f t="shared" si="0"/>
        <v>23592</v>
      </c>
      <c r="P8" s="23">
        <v>1613</v>
      </c>
      <c r="Q8" s="24">
        <v>1768</v>
      </c>
      <c r="R8" s="24">
        <v>1977</v>
      </c>
      <c r="S8" s="24">
        <v>2172</v>
      </c>
      <c r="T8" s="24">
        <v>2399</v>
      </c>
      <c r="U8" s="25">
        <f t="shared" si="1"/>
        <v>9929</v>
      </c>
      <c r="V8" s="26">
        <f t="shared" si="2"/>
        <v>3218.4705882352941</v>
      </c>
    </row>
    <row r="9" spans="1:22" x14ac:dyDescent="0.25">
      <c r="A9" s="21">
        <v>1107</v>
      </c>
      <c r="B9" s="22" t="s">
        <v>113</v>
      </c>
      <c r="C9" s="23">
        <v>1733</v>
      </c>
      <c r="D9" s="24">
        <v>1694</v>
      </c>
      <c r="E9" s="24">
        <v>1982</v>
      </c>
      <c r="F9" s="24">
        <v>1817</v>
      </c>
      <c r="G9" s="24">
        <v>2054</v>
      </c>
      <c r="H9" s="24">
        <v>2108</v>
      </c>
      <c r="I9" s="24">
        <v>1983</v>
      </c>
      <c r="J9" s="24">
        <v>2129</v>
      </c>
      <c r="K9" s="24">
        <v>1769</v>
      </c>
      <c r="L9" s="24">
        <v>2091</v>
      </c>
      <c r="M9" s="24">
        <v>1959</v>
      </c>
      <c r="N9" s="24">
        <v>1729</v>
      </c>
      <c r="O9" s="25">
        <f t="shared" si="0"/>
        <v>23048</v>
      </c>
      <c r="P9" s="23">
        <v>1793</v>
      </c>
      <c r="Q9" s="24">
        <v>1800</v>
      </c>
      <c r="R9" s="24">
        <v>2081</v>
      </c>
      <c r="S9" s="24">
        <v>2072</v>
      </c>
      <c r="T9" s="24">
        <v>2294</v>
      </c>
      <c r="U9" s="25">
        <f t="shared" si="1"/>
        <v>10040</v>
      </c>
      <c r="V9" s="26">
        <f t="shared" si="2"/>
        <v>3167.1764705882351</v>
      </c>
    </row>
    <row r="10" spans="1:22" x14ac:dyDescent="0.25">
      <c r="A10" s="21">
        <v>1108</v>
      </c>
      <c r="B10" s="22" t="s">
        <v>114</v>
      </c>
      <c r="C10" s="23">
        <v>1762</v>
      </c>
      <c r="D10" s="24">
        <v>1605</v>
      </c>
      <c r="E10" s="24">
        <v>1795</v>
      </c>
      <c r="F10" s="24">
        <v>1737</v>
      </c>
      <c r="G10" s="24">
        <v>2068</v>
      </c>
      <c r="H10" s="24">
        <v>2027</v>
      </c>
      <c r="I10" s="24">
        <v>2028</v>
      </c>
      <c r="J10" s="24">
        <v>2299</v>
      </c>
      <c r="K10" s="24">
        <v>1744</v>
      </c>
      <c r="L10" s="24">
        <v>1816</v>
      </c>
      <c r="M10" s="24">
        <v>1775</v>
      </c>
      <c r="N10" s="24">
        <v>1898</v>
      </c>
      <c r="O10" s="25">
        <f t="shared" si="0"/>
        <v>22554</v>
      </c>
      <c r="P10" s="23">
        <v>1623</v>
      </c>
      <c r="Q10" s="24">
        <v>1544</v>
      </c>
      <c r="R10" s="24">
        <v>1596</v>
      </c>
      <c r="S10" s="24">
        <v>1422</v>
      </c>
      <c r="T10" s="24">
        <v>1718</v>
      </c>
      <c r="U10" s="25">
        <f t="shared" si="1"/>
        <v>7903</v>
      </c>
      <c r="V10" s="26">
        <f t="shared" si="2"/>
        <v>3017.2352941176468</v>
      </c>
    </row>
    <row r="11" spans="1:22" x14ac:dyDescent="0.25">
      <c r="A11" s="21">
        <v>1109</v>
      </c>
      <c r="B11" s="22" t="s">
        <v>115</v>
      </c>
      <c r="C11" s="23">
        <v>667</v>
      </c>
      <c r="D11" s="24">
        <v>576</v>
      </c>
      <c r="E11" s="24">
        <v>738</v>
      </c>
      <c r="F11" s="24">
        <v>580</v>
      </c>
      <c r="G11" s="24">
        <v>587</v>
      </c>
      <c r="H11" s="24">
        <v>646</v>
      </c>
      <c r="I11" s="24">
        <v>483</v>
      </c>
      <c r="J11" s="24">
        <v>720</v>
      </c>
      <c r="K11" s="24">
        <v>614</v>
      </c>
      <c r="L11" s="24">
        <v>697</v>
      </c>
      <c r="M11" s="24">
        <v>723</v>
      </c>
      <c r="N11" s="24">
        <v>632</v>
      </c>
      <c r="O11" s="25">
        <f t="shared" si="0"/>
        <v>7663</v>
      </c>
      <c r="P11" s="23">
        <v>667</v>
      </c>
      <c r="Q11" s="24">
        <v>535</v>
      </c>
      <c r="R11" s="24">
        <v>673</v>
      </c>
      <c r="S11" s="24">
        <v>607</v>
      </c>
      <c r="T11" s="24">
        <v>500</v>
      </c>
      <c r="U11" s="25">
        <f t="shared" si="1"/>
        <v>2982</v>
      </c>
      <c r="V11" s="26">
        <f t="shared" si="2"/>
        <v>1047.5294117647059</v>
      </c>
    </row>
    <row r="12" spans="1:22" x14ac:dyDescent="0.25">
      <c r="A12" s="21">
        <v>1110</v>
      </c>
      <c r="B12" s="22" t="s">
        <v>116</v>
      </c>
      <c r="C12" s="23">
        <v>606</v>
      </c>
      <c r="D12" s="24">
        <v>589</v>
      </c>
      <c r="E12" s="24">
        <v>662</v>
      </c>
      <c r="F12" s="24">
        <v>700</v>
      </c>
      <c r="G12" s="24">
        <v>747</v>
      </c>
      <c r="H12" s="24">
        <v>826</v>
      </c>
      <c r="I12" s="24">
        <v>777</v>
      </c>
      <c r="J12" s="24">
        <v>854</v>
      </c>
      <c r="K12" s="24">
        <v>668</v>
      </c>
      <c r="L12" s="24">
        <v>828</v>
      </c>
      <c r="M12" s="24">
        <v>675</v>
      </c>
      <c r="N12" s="24">
        <v>565</v>
      </c>
      <c r="O12" s="25">
        <f t="shared" si="0"/>
        <v>8497</v>
      </c>
      <c r="P12" s="23">
        <v>665</v>
      </c>
      <c r="Q12" s="24">
        <v>627</v>
      </c>
      <c r="R12" s="24">
        <v>731</v>
      </c>
      <c r="S12" s="24">
        <v>782</v>
      </c>
      <c r="T12" s="24">
        <v>958</v>
      </c>
      <c r="U12" s="25">
        <f t="shared" si="1"/>
        <v>3763</v>
      </c>
      <c r="V12" s="26">
        <f t="shared" si="2"/>
        <v>1164.6470588235295</v>
      </c>
    </row>
    <row r="13" spans="1:22" x14ac:dyDescent="0.25">
      <c r="A13" s="21">
        <v>1111</v>
      </c>
      <c r="B13" s="22" t="s">
        <v>117</v>
      </c>
      <c r="C13" s="23">
        <v>312</v>
      </c>
      <c r="D13" s="24">
        <v>300</v>
      </c>
      <c r="E13" s="24">
        <v>283</v>
      </c>
      <c r="F13" s="24">
        <v>272</v>
      </c>
      <c r="G13" s="24">
        <v>343</v>
      </c>
      <c r="H13" s="24">
        <v>343</v>
      </c>
      <c r="I13" s="24">
        <v>630</v>
      </c>
      <c r="J13" s="24">
        <v>543</v>
      </c>
      <c r="K13" s="24">
        <v>281</v>
      </c>
      <c r="L13" s="24">
        <v>287</v>
      </c>
      <c r="M13" s="24">
        <v>251</v>
      </c>
      <c r="N13" s="24">
        <v>280</v>
      </c>
      <c r="O13" s="25">
        <f t="shared" si="0"/>
        <v>4125</v>
      </c>
      <c r="P13" s="23">
        <v>320</v>
      </c>
      <c r="Q13" s="24">
        <v>446</v>
      </c>
      <c r="R13" s="24">
        <v>351</v>
      </c>
      <c r="S13" s="24">
        <v>280</v>
      </c>
      <c r="T13" s="24">
        <v>437</v>
      </c>
      <c r="U13" s="25">
        <f t="shared" si="1"/>
        <v>1834</v>
      </c>
      <c r="V13" s="26">
        <f t="shared" si="2"/>
        <v>567.47058823529414</v>
      </c>
    </row>
    <row r="14" spans="1:22" x14ac:dyDescent="0.25">
      <c r="A14" s="21">
        <v>1112</v>
      </c>
      <c r="B14" s="22" t="s">
        <v>118</v>
      </c>
      <c r="C14" s="23">
        <v>239</v>
      </c>
      <c r="D14" s="24">
        <v>339</v>
      </c>
      <c r="E14" s="24">
        <v>416</v>
      </c>
      <c r="F14" s="24">
        <v>440</v>
      </c>
      <c r="G14" s="24">
        <v>467</v>
      </c>
      <c r="H14" s="24">
        <v>533</v>
      </c>
      <c r="I14" s="24">
        <v>483</v>
      </c>
      <c r="J14" s="24">
        <v>497</v>
      </c>
      <c r="K14" s="24">
        <v>374</v>
      </c>
      <c r="L14" s="24">
        <v>365</v>
      </c>
      <c r="M14" s="24">
        <v>348</v>
      </c>
      <c r="N14" s="24">
        <v>370</v>
      </c>
      <c r="O14" s="25">
        <f t="shared" si="0"/>
        <v>4871</v>
      </c>
      <c r="P14" s="23">
        <v>383</v>
      </c>
      <c r="Q14" s="24">
        <v>312</v>
      </c>
      <c r="R14" s="24">
        <v>316</v>
      </c>
      <c r="S14" s="24">
        <v>416</v>
      </c>
      <c r="T14" s="24">
        <v>474</v>
      </c>
      <c r="U14" s="25">
        <f t="shared" si="1"/>
        <v>1901</v>
      </c>
      <c r="V14" s="26">
        <f t="shared" si="2"/>
        <v>657</v>
      </c>
    </row>
    <row r="15" spans="1:22" x14ac:dyDescent="0.25">
      <c r="A15" s="21">
        <v>1113</v>
      </c>
      <c r="B15" s="22" t="s">
        <v>233</v>
      </c>
      <c r="C15" s="23">
        <v>2591</v>
      </c>
      <c r="D15" s="24">
        <v>2359</v>
      </c>
      <c r="E15" s="24">
        <v>2549</v>
      </c>
      <c r="F15" s="24">
        <v>2645</v>
      </c>
      <c r="G15" s="24">
        <v>2511</v>
      </c>
      <c r="H15" s="24">
        <v>2329</v>
      </c>
      <c r="I15" s="24">
        <v>1580</v>
      </c>
      <c r="J15" s="24">
        <v>1608</v>
      </c>
      <c r="K15" s="24">
        <v>1226</v>
      </c>
      <c r="L15" s="24">
        <v>1247</v>
      </c>
      <c r="M15" s="24">
        <v>1226</v>
      </c>
      <c r="N15" s="24">
        <v>1509</v>
      </c>
      <c r="O15" s="25">
        <f t="shared" si="0"/>
        <v>23380</v>
      </c>
      <c r="P15" s="23">
        <v>1300</v>
      </c>
      <c r="Q15" s="24">
        <v>888</v>
      </c>
      <c r="R15" s="24">
        <v>600</v>
      </c>
      <c r="S15" s="24">
        <v>122</v>
      </c>
      <c r="T15" s="24">
        <v>126</v>
      </c>
      <c r="U15" s="25">
        <f t="shared" si="1"/>
        <v>3036</v>
      </c>
      <c r="V15" s="26">
        <f t="shared" si="2"/>
        <v>2921.7647058823532</v>
      </c>
    </row>
    <row r="16" spans="1:22" x14ac:dyDescent="0.25">
      <c r="A16" s="21">
        <v>1114</v>
      </c>
      <c r="B16" s="22" t="s">
        <v>120</v>
      </c>
      <c r="C16" s="23">
        <v>152</v>
      </c>
      <c r="D16" s="24">
        <v>111</v>
      </c>
      <c r="E16" s="24">
        <v>114</v>
      </c>
      <c r="F16" s="24">
        <v>119</v>
      </c>
      <c r="G16" s="24">
        <v>131</v>
      </c>
      <c r="H16" s="24">
        <v>138</v>
      </c>
      <c r="I16" s="24">
        <v>146</v>
      </c>
      <c r="J16" s="24">
        <v>161</v>
      </c>
      <c r="K16" s="24">
        <v>122</v>
      </c>
      <c r="L16" s="24">
        <v>116</v>
      </c>
      <c r="M16" s="24">
        <v>138</v>
      </c>
      <c r="N16" s="24">
        <v>127</v>
      </c>
      <c r="O16" s="25">
        <f t="shared" si="0"/>
        <v>1575</v>
      </c>
      <c r="P16" s="23">
        <v>147</v>
      </c>
      <c r="Q16" s="24">
        <v>92</v>
      </c>
      <c r="R16" s="24">
        <v>117</v>
      </c>
      <c r="S16" s="24">
        <v>101</v>
      </c>
      <c r="T16" s="24">
        <v>117</v>
      </c>
      <c r="U16" s="25">
        <f t="shared" si="1"/>
        <v>574</v>
      </c>
      <c r="V16" s="26">
        <f t="shared" si="2"/>
        <v>212.1764705882353</v>
      </c>
    </row>
    <row r="17" spans="1:22" x14ac:dyDescent="0.25">
      <c r="A17" s="21">
        <v>1115</v>
      </c>
      <c r="B17" s="22" t="s">
        <v>106</v>
      </c>
      <c r="C17" s="23">
        <v>1454</v>
      </c>
      <c r="D17" s="24">
        <v>1680</v>
      </c>
      <c r="E17" s="24">
        <v>2058</v>
      </c>
      <c r="F17" s="24">
        <v>2197</v>
      </c>
      <c r="G17" s="24">
        <v>2496</v>
      </c>
      <c r="H17" s="24">
        <v>2631</v>
      </c>
      <c r="I17" s="24">
        <v>2435</v>
      </c>
      <c r="J17" s="24">
        <v>2837</v>
      </c>
      <c r="K17" s="24">
        <v>2255</v>
      </c>
      <c r="L17" s="24">
        <v>2428</v>
      </c>
      <c r="M17" s="24">
        <v>2821</v>
      </c>
      <c r="N17" s="24">
        <v>2565</v>
      </c>
      <c r="O17" s="25">
        <f t="shared" si="0"/>
        <v>27857</v>
      </c>
      <c r="P17" s="23">
        <v>2327</v>
      </c>
      <c r="Q17" s="24">
        <v>2022</v>
      </c>
      <c r="R17" s="24">
        <v>2462</v>
      </c>
      <c r="S17" s="24">
        <v>2284</v>
      </c>
      <c r="T17" s="24">
        <v>2678</v>
      </c>
      <c r="U17" s="25">
        <f t="shared" si="1"/>
        <v>11773</v>
      </c>
      <c r="V17" s="26">
        <f t="shared" si="2"/>
        <v>3812.294117647059</v>
      </c>
    </row>
    <row r="18" spans="1:22" x14ac:dyDescent="0.25">
      <c r="A18" s="21">
        <v>1116</v>
      </c>
      <c r="B18" s="22" t="s">
        <v>234</v>
      </c>
      <c r="C18" s="23">
        <v>115</v>
      </c>
      <c r="D18" s="24">
        <v>100</v>
      </c>
      <c r="E18" s="24">
        <v>105</v>
      </c>
      <c r="F18" s="24">
        <v>125</v>
      </c>
      <c r="G18" s="24">
        <v>126</v>
      </c>
      <c r="H18" s="24">
        <v>94</v>
      </c>
      <c r="I18" s="24">
        <v>160</v>
      </c>
      <c r="J18" s="24">
        <v>145</v>
      </c>
      <c r="K18" s="24">
        <v>136</v>
      </c>
      <c r="L18" s="24">
        <v>146</v>
      </c>
      <c r="M18" s="24">
        <v>127</v>
      </c>
      <c r="N18" s="24">
        <v>136</v>
      </c>
      <c r="O18" s="25">
        <f t="shared" si="0"/>
        <v>1515</v>
      </c>
      <c r="P18" s="23">
        <v>133</v>
      </c>
      <c r="Q18" s="24">
        <v>112</v>
      </c>
      <c r="R18" s="24">
        <v>152</v>
      </c>
      <c r="S18" s="24">
        <v>137</v>
      </c>
      <c r="T18" s="24">
        <v>146</v>
      </c>
      <c r="U18" s="25">
        <f t="shared" si="1"/>
        <v>680</v>
      </c>
      <c r="V18" s="26">
        <f t="shared" si="2"/>
        <v>209.64705882352942</v>
      </c>
    </row>
    <row r="19" spans="1:22" x14ac:dyDescent="0.25">
      <c r="A19" s="21">
        <v>1117</v>
      </c>
      <c r="B19" s="22" t="s">
        <v>122</v>
      </c>
      <c r="C19" s="23">
        <v>196</v>
      </c>
      <c r="D19" s="24">
        <v>152</v>
      </c>
      <c r="E19" s="24">
        <v>212</v>
      </c>
      <c r="F19" s="24">
        <v>127</v>
      </c>
      <c r="G19" s="24">
        <v>173</v>
      </c>
      <c r="H19" s="24">
        <v>216</v>
      </c>
      <c r="I19" s="24">
        <v>378</v>
      </c>
      <c r="J19" s="24">
        <v>563</v>
      </c>
      <c r="K19" s="24">
        <v>264</v>
      </c>
      <c r="L19" s="24">
        <v>168</v>
      </c>
      <c r="M19" s="24">
        <v>279</v>
      </c>
      <c r="N19" s="24">
        <v>334</v>
      </c>
      <c r="O19" s="25">
        <f t="shared" si="0"/>
        <v>3062</v>
      </c>
      <c r="P19" s="23">
        <v>334</v>
      </c>
      <c r="Q19" s="24">
        <v>269</v>
      </c>
      <c r="R19" s="24">
        <v>155</v>
      </c>
      <c r="S19" s="24">
        <v>129</v>
      </c>
      <c r="T19" s="24">
        <v>215</v>
      </c>
      <c r="U19" s="25">
        <f t="shared" si="1"/>
        <v>1102</v>
      </c>
      <c r="V19" s="26">
        <f t="shared" si="2"/>
        <v>412.41176470588238</v>
      </c>
    </row>
    <row r="20" spans="1:22" x14ac:dyDescent="0.25">
      <c r="A20" s="21">
        <v>1118</v>
      </c>
      <c r="B20" s="22" t="s">
        <v>109</v>
      </c>
      <c r="C20" s="23">
        <v>1830</v>
      </c>
      <c r="D20" s="24">
        <v>1988</v>
      </c>
      <c r="E20" s="24">
        <v>1974</v>
      </c>
      <c r="F20" s="24">
        <v>1874</v>
      </c>
      <c r="G20" s="24">
        <v>1929</v>
      </c>
      <c r="H20" s="24">
        <v>2038</v>
      </c>
      <c r="I20" s="24">
        <v>2191</v>
      </c>
      <c r="J20" s="24">
        <v>2524</v>
      </c>
      <c r="K20" s="24">
        <v>1918</v>
      </c>
      <c r="L20" s="24">
        <v>2261</v>
      </c>
      <c r="M20" s="24">
        <v>2313</v>
      </c>
      <c r="N20" s="24">
        <v>2870</v>
      </c>
      <c r="O20" s="25">
        <f t="shared" si="0"/>
        <v>25710</v>
      </c>
      <c r="P20" s="23">
        <v>0</v>
      </c>
      <c r="Q20" s="24">
        <v>0</v>
      </c>
      <c r="R20" s="24">
        <v>0</v>
      </c>
      <c r="S20" s="24">
        <v>0</v>
      </c>
      <c r="T20" s="24">
        <v>0</v>
      </c>
      <c r="U20" s="25">
        <f t="shared" si="1"/>
        <v>0</v>
      </c>
      <c r="V20" s="26">
        <f t="shared" si="2"/>
        <v>3955.3846153846152</v>
      </c>
    </row>
    <row r="21" spans="1:22" x14ac:dyDescent="0.25">
      <c r="A21" s="21">
        <v>1119</v>
      </c>
      <c r="B21" s="22" t="s">
        <v>123</v>
      </c>
      <c r="C21" s="23">
        <v>264</v>
      </c>
      <c r="D21" s="24">
        <v>578</v>
      </c>
      <c r="E21" s="24">
        <v>577</v>
      </c>
      <c r="F21" s="24">
        <v>202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5">
        <f t="shared" si="0"/>
        <v>1621</v>
      </c>
      <c r="P21" s="23">
        <v>0</v>
      </c>
      <c r="Q21" s="24">
        <v>0</v>
      </c>
      <c r="R21" s="24">
        <v>0</v>
      </c>
      <c r="S21" s="24">
        <v>0</v>
      </c>
      <c r="T21" s="24">
        <v>0</v>
      </c>
      <c r="U21" s="25">
        <f t="shared" si="1"/>
        <v>0</v>
      </c>
      <c r="V21" s="26">
        <f t="shared" si="2"/>
        <v>648.4</v>
      </c>
    </row>
    <row r="22" spans="1:22" x14ac:dyDescent="0.25">
      <c r="A22" s="21">
        <v>1120</v>
      </c>
      <c r="B22" s="22" t="s">
        <v>124</v>
      </c>
      <c r="C22" s="23">
        <v>349</v>
      </c>
      <c r="D22" s="24">
        <v>348</v>
      </c>
      <c r="E22" s="24">
        <v>487</v>
      </c>
      <c r="F22" s="24">
        <v>410</v>
      </c>
      <c r="G22" s="24">
        <v>375</v>
      </c>
      <c r="H22" s="24">
        <v>390</v>
      </c>
      <c r="I22" s="24">
        <v>444</v>
      </c>
      <c r="J22" s="24">
        <v>449</v>
      </c>
      <c r="K22" s="24">
        <v>315</v>
      </c>
      <c r="L22" s="24">
        <v>309</v>
      </c>
      <c r="M22" s="24">
        <v>280</v>
      </c>
      <c r="N22" s="24">
        <v>395</v>
      </c>
      <c r="O22" s="25">
        <f t="shared" si="0"/>
        <v>4551</v>
      </c>
      <c r="P22" s="23">
        <v>395</v>
      </c>
      <c r="Q22" s="24">
        <v>909</v>
      </c>
      <c r="R22" s="24">
        <v>741</v>
      </c>
      <c r="S22" s="24">
        <v>714</v>
      </c>
      <c r="T22" s="24">
        <v>780</v>
      </c>
      <c r="U22" s="25">
        <f t="shared" si="1"/>
        <v>3539</v>
      </c>
      <c r="V22" s="26">
        <f t="shared" si="2"/>
        <v>697.70588235294122</v>
      </c>
    </row>
    <row r="23" spans="1:22" x14ac:dyDescent="0.25">
      <c r="A23" s="21">
        <v>1121</v>
      </c>
      <c r="B23" s="22" t="s">
        <v>125</v>
      </c>
      <c r="C23" s="23">
        <v>337</v>
      </c>
      <c r="D23" s="24">
        <v>333</v>
      </c>
      <c r="E23" s="24">
        <v>865</v>
      </c>
      <c r="F23" s="24">
        <v>811</v>
      </c>
      <c r="G23" s="24">
        <v>913</v>
      </c>
      <c r="H23" s="24">
        <v>884</v>
      </c>
      <c r="I23" s="24">
        <v>885</v>
      </c>
      <c r="J23" s="24">
        <v>1006</v>
      </c>
      <c r="K23" s="24">
        <v>736</v>
      </c>
      <c r="L23" s="24">
        <v>782</v>
      </c>
      <c r="M23" s="24">
        <v>659</v>
      </c>
      <c r="N23" s="24">
        <v>816</v>
      </c>
      <c r="O23" s="25">
        <f t="shared" si="0"/>
        <v>9027</v>
      </c>
      <c r="P23" s="23">
        <v>622</v>
      </c>
      <c r="Q23" s="24">
        <v>588</v>
      </c>
      <c r="R23" s="24">
        <v>795</v>
      </c>
      <c r="S23" s="24">
        <v>693</v>
      </c>
      <c r="T23" s="24">
        <v>843</v>
      </c>
      <c r="U23" s="25">
        <f t="shared" si="1"/>
        <v>3541</v>
      </c>
      <c r="V23" s="26">
        <f t="shared" si="2"/>
        <v>1220.7058823529412</v>
      </c>
    </row>
    <row r="24" spans="1:22" x14ac:dyDescent="0.25">
      <c r="A24" s="21">
        <v>1122</v>
      </c>
      <c r="B24" s="22" t="s">
        <v>235</v>
      </c>
      <c r="C24" s="23">
        <v>70</v>
      </c>
      <c r="D24" s="24">
        <v>82</v>
      </c>
      <c r="E24" s="24">
        <v>71</v>
      </c>
      <c r="F24" s="24">
        <v>93</v>
      </c>
      <c r="G24" s="24">
        <v>76</v>
      </c>
      <c r="H24" s="24">
        <v>84</v>
      </c>
      <c r="I24" s="24">
        <v>132</v>
      </c>
      <c r="J24" s="24">
        <v>119</v>
      </c>
      <c r="K24" s="24">
        <v>66</v>
      </c>
      <c r="L24" s="24">
        <v>44</v>
      </c>
      <c r="M24" s="24">
        <v>50</v>
      </c>
      <c r="N24" s="24">
        <v>55</v>
      </c>
      <c r="O24" s="25">
        <f t="shared" si="0"/>
        <v>942</v>
      </c>
      <c r="P24" s="23">
        <v>72</v>
      </c>
      <c r="Q24" s="24">
        <v>21</v>
      </c>
      <c r="R24" s="24">
        <v>198</v>
      </c>
      <c r="S24" s="24">
        <v>115</v>
      </c>
      <c r="T24" s="24">
        <v>219</v>
      </c>
      <c r="U24" s="25">
        <f t="shared" si="1"/>
        <v>625</v>
      </c>
      <c r="V24" s="26">
        <f t="shared" si="2"/>
        <v>134.70588235294119</v>
      </c>
    </row>
    <row r="25" spans="1:22" x14ac:dyDescent="0.25">
      <c r="A25" s="21">
        <v>1123</v>
      </c>
      <c r="B25" s="22" t="s">
        <v>127</v>
      </c>
      <c r="C25" s="23">
        <v>2278</v>
      </c>
      <c r="D25" s="24">
        <v>1598</v>
      </c>
      <c r="E25" s="24">
        <v>1973</v>
      </c>
      <c r="F25" s="24">
        <v>2550</v>
      </c>
      <c r="G25" s="24">
        <v>2636</v>
      </c>
      <c r="H25" s="24">
        <v>2662</v>
      </c>
      <c r="I25" s="24">
        <v>2917</v>
      </c>
      <c r="J25" s="24">
        <v>2806</v>
      </c>
      <c r="K25" s="24">
        <v>2277</v>
      </c>
      <c r="L25" s="24">
        <v>2466</v>
      </c>
      <c r="M25" s="24">
        <v>2066</v>
      </c>
      <c r="N25" s="24">
        <v>1870</v>
      </c>
      <c r="O25" s="25">
        <f t="shared" si="0"/>
        <v>28099</v>
      </c>
      <c r="P25" s="23">
        <v>1685</v>
      </c>
      <c r="Q25" s="24">
        <v>2078</v>
      </c>
      <c r="R25" s="24">
        <v>2401</v>
      </c>
      <c r="S25" s="24">
        <v>2289</v>
      </c>
      <c r="T25" s="24">
        <v>2076</v>
      </c>
      <c r="U25" s="25">
        <f t="shared" si="1"/>
        <v>10529</v>
      </c>
      <c r="V25" s="26">
        <f t="shared" si="2"/>
        <v>3803</v>
      </c>
    </row>
    <row r="26" spans="1:22" x14ac:dyDescent="0.25">
      <c r="A26" s="21">
        <v>1124</v>
      </c>
      <c r="B26" s="22" t="s">
        <v>128</v>
      </c>
      <c r="C26" s="23">
        <v>167</v>
      </c>
      <c r="D26" s="24">
        <v>111</v>
      </c>
      <c r="E26" s="24">
        <v>157</v>
      </c>
      <c r="F26" s="24">
        <v>126</v>
      </c>
      <c r="G26" s="24">
        <v>102</v>
      </c>
      <c r="H26" s="24">
        <v>64</v>
      </c>
      <c r="I26" s="24">
        <v>5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5">
        <f t="shared" si="0"/>
        <v>732</v>
      </c>
      <c r="P26" s="23">
        <v>0</v>
      </c>
      <c r="Q26" s="24">
        <v>0</v>
      </c>
      <c r="R26" s="24">
        <v>0</v>
      </c>
      <c r="S26" s="24">
        <v>0</v>
      </c>
      <c r="T26" s="24">
        <v>0</v>
      </c>
      <c r="U26" s="25">
        <f t="shared" si="1"/>
        <v>0</v>
      </c>
      <c r="V26" s="26">
        <f t="shared" si="2"/>
        <v>183</v>
      </c>
    </row>
    <row r="27" spans="1:22" x14ac:dyDescent="0.25">
      <c r="A27" s="21">
        <v>1125</v>
      </c>
      <c r="B27" s="22" t="s">
        <v>236</v>
      </c>
      <c r="C27" s="23">
        <v>234</v>
      </c>
      <c r="D27" s="24">
        <v>205</v>
      </c>
      <c r="E27" s="24">
        <v>293</v>
      </c>
      <c r="F27" s="24">
        <v>249</v>
      </c>
      <c r="G27" s="24">
        <v>147</v>
      </c>
      <c r="H27" s="24">
        <v>243</v>
      </c>
      <c r="I27" s="24">
        <v>263</v>
      </c>
      <c r="J27" s="24">
        <v>450</v>
      </c>
      <c r="K27" s="24">
        <v>301</v>
      </c>
      <c r="L27" s="24">
        <v>435</v>
      </c>
      <c r="M27" s="24">
        <v>638</v>
      </c>
      <c r="N27" s="24">
        <v>510</v>
      </c>
      <c r="O27" s="25">
        <f t="shared" si="0"/>
        <v>3968</v>
      </c>
      <c r="P27" s="23">
        <v>521</v>
      </c>
      <c r="Q27" s="24">
        <v>513</v>
      </c>
      <c r="R27" s="24">
        <v>627</v>
      </c>
      <c r="S27" s="24">
        <v>148</v>
      </c>
      <c r="T27" s="24">
        <v>0</v>
      </c>
      <c r="U27" s="25">
        <f t="shared" si="1"/>
        <v>1809</v>
      </c>
      <c r="V27" s="26">
        <f t="shared" si="2"/>
        <v>573.23529411764707</v>
      </c>
    </row>
    <row r="28" spans="1:22" x14ac:dyDescent="0.25">
      <c r="A28" s="21">
        <v>1126</v>
      </c>
      <c r="B28" s="22" t="s">
        <v>130</v>
      </c>
      <c r="C28" s="23">
        <v>427</v>
      </c>
      <c r="D28" s="24">
        <v>425</v>
      </c>
      <c r="E28" s="24">
        <v>488</v>
      </c>
      <c r="F28" s="24">
        <v>495</v>
      </c>
      <c r="G28" s="24">
        <v>703</v>
      </c>
      <c r="H28" s="24">
        <v>582</v>
      </c>
      <c r="I28" s="24">
        <v>548</v>
      </c>
      <c r="J28" s="24">
        <v>856</v>
      </c>
      <c r="K28" s="24">
        <v>904</v>
      </c>
      <c r="L28" s="24">
        <v>979</v>
      </c>
      <c r="M28" s="24">
        <v>574</v>
      </c>
      <c r="N28" s="24">
        <v>698</v>
      </c>
      <c r="O28" s="25">
        <f t="shared" si="0"/>
        <v>7679</v>
      </c>
      <c r="P28" s="23">
        <v>662</v>
      </c>
      <c r="Q28" s="24">
        <v>629</v>
      </c>
      <c r="R28" s="24">
        <v>723</v>
      </c>
      <c r="S28" s="24">
        <v>644</v>
      </c>
      <c r="T28" s="24">
        <v>777</v>
      </c>
      <c r="U28" s="25">
        <f t="shared" si="1"/>
        <v>3435</v>
      </c>
      <c r="V28" s="26">
        <f t="shared" si="2"/>
        <v>1059.7647058823529</v>
      </c>
    </row>
    <row r="29" spans="1:22" x14ac:dyDescent="0.25">
      <c r="A29" s="21">
        <v>1127</v>
      </c>
      <c r="B29" s="22" t="s">
        <v>130</v>
      </c>
      <c r="C29" s="23">
        <v>406</v>
      </c>
      <c r="D29" s="24">
        <v>414</v>
      </c>
      <c r="E29" s="24">
        <v>517</v>
      </c>
      <c r="F29" s="24">
        <v>510</v>
      </c>
      <c r="G29" s="24">
        <v>611</v>
      </c>
      <c r="H29" s="24">
        <v>573</v>
      </c>
      <c r="I29" s="24">
        <v>560</v>
      </c>
      <c r="J29" s="24">
        <v>655</v>
      </c>
      <c r="K29" s="24">
        <v>782</v>
      </c>
      <c r="L29" s="24">
        <v>712</v>
      </c>
      <c r="M29" s="24">
        <v>498</v>
      </c>
      <c r="N29" s="24">
        <v>696</v>
      </c>
      <c r="O29" s="25">
        <f t="shared" si="0"/>
        <v>6934</v>
      </c>
      <c r="P29" s="23">
        <v>647</v>
      </c>
      <c r="Q29" s="24">
        <v>568</v>
      </c>
      <c r="R29" s="24">
        <v>638</v>
      </c>
      <c r="S29" s="24">
        <v>605</v>
      </c>
      <c r="T29" s="24">
        <v>558</v>
      </c>
      <c r="U29" s="25">
        <f t="shared" si="1"/>
        <v>3016</v>
      </c>
      <c r="V29" s="26">
        <f t="shared" si="2"/>
        <v>960.35294117647061</v>
      </c>
    </row>
    <row r="30" spans="1:22" x14ac:dyDescent="0.25">
      <c r="A30" s="21">
        <v>1128</v>
      </c>
      <c r="B30" s="22" t="s">
        <v>131</v>
      </c>
      <c r="C30" s="23">
        <v>200</v>
      </c>
      <c r="D30" s="24">
        <v>206</v>
      </c>
      <c r="E30" s="24">
        <v>224</v>
      </c>
      <c r="F30" s="24">
        <v>222</v>
      </c>
      <c r="G30" s="24">
        <v>232</v>
      </c>
      <c r="H30" s="24">
        <v>240</v>
      </c>
      <c r="I30" s="24">
        <v>306</v>
      </c>
      <c r="J30" s="24">
        <v>318</v>
      </c>
      <c r="K30" s="24">
        <v>232</v>
      </c>
      <c r="L30" s="24">
        <v>229</v>
      </c>
      <c r="M30" s="24">
        <v>231</v>
      </c>
      <c r="N30" s="24">
        <v>239</v>
      </c>
      <c r="O30" s="25">
        <f t="shared" si="0"/>
        <v>2879</v>
      </c>
      <c r="P30" s="23">
        <v>227</v>
      </c>
      <c r="Q30" s="24">
        <v>227</v>
      </c>
      <c r="R30" s="24">
        <v>282</v>
      </c>
      <c r="S30" s="24">
        <v>288</v>
      </c>
      <c r="T30" s="24">
        <v>294</v>
      </c>
      <c r="U30" s="25">
        <f t="shared" si="1"/>
        <v>1318</v>
      </c>
      <c r="V30" s="26">
        <f t="shared" si="2"/>
        <v>398.94117647058823</v>
      </c>
    </row>
    <row r="31" spans="1:22" x14ac:dyDescent="0.25">
      <c r="A31" s="21">
        <v>1129</v>
      </c>
      <c r="B31" s="22" t="s">
        <v>194</v>
      </c>
      <c r="C31" s="23">
        <v>0</v>
      </c>
      <c r="D31" s="24">
        <v>0</v>
      </c>
      <c r="E31" s="24">
        <v>0</v>
      </c>
      <c r="F31" s="24">
        <v>247</v>
      </c>
      <c r="G31" s="24">
        <v>455</v>
      </c>
      <c r="H31" s="24">
        <v>377</v>
      </c>
      <c r="I31" s="24">
        <v>575</v>
      </c>
      <c r="J31" s="24">
        <v>559</v>
      </c>
      <c r="K31" s="24">
        <v>538</v>
      </c>
      <c r="L31" s="24">
        <v>581</v>
      </c>
      <c r="M31" s="24">
        <v>542</v>
      </c>
      <c r="N31" s="24">
        <v>576</v>
      </c>
      <c r="O31" s="25">
        <f t="shared" si="0"/>
        <v>4450</v>
      </c>
      <c r="P31" s="23">
        <v>522</v>
      </c>
      <c r="Q31" s="24">
        <v>544</v>
      </c>
      <c r="R31" s="24">
        <v>606</v>
      </c>
      <c r="S31" s="24">
        <v>685</v>
      </c>
      <c r="T31" s="24">
        <v>709</v>
      </c>
      <c r="U31" s="25">
        <f t="shared" si="1"/>
        <v>3066</v>
      </c>
      <c r="V31" s="26">
        <f t="shared" si="2"/>
        <v>804.07142857142856</v>
      </c>
    </row>
    <row r="32" spans="1:22" x14ac:dyDescent="0.25">
      <c r="A32" s="21">
        <v>1130</v>
      </c>
      <c r="B32" s="22" t="s">
        <v>195</v>
      </c>
      <c r="C32" s="23">
        <v>0</v>
      </c>
      <c r="D32" s="24">
        <v>0</v>
      </c>
      <c r="E32" s="24">
        <v>0</v>
      </c>
      <c r="F32" s="24">
        <v>132</v>
      </c>
      <c r="G32" s="24">
        <v>254</v>
      </c>
      <c r="H32" s="24">
        <v>256</v>
      </c>
      <c r="I32" s="24">
        <v>226</v>
      </c>
      <c r="J32" s="24">
        <v>336</v>
      </c>
      <c r="K32" s="24">
        <v>258</v>
      </c>
      <c r="L32" s="24">
        <v>285</v>
      </c>
      <c r="M32" s="24">
        <v>323</v>
      </c>
      <c r="N32" s="24">
        <v>376</v>
      </c>
      <c r="O32" s="25">
        <f t="shared" si="0"/>
        <v>2446</v>
      </c>
      <c r="P32" s="23">
        <v>289</v>
      </c>
      <c r="Q32" s="24">
        <v>318</v>
      </c>
      <c r="R32" s="24">
        <v>428</v>
      </c>
      <c r="S32" s="24">
        <v>361</v>
      </c>
      <c r="T32" s="24">
        <v>393</v>
      </c>
      <c r="U32" s="25">
        <f t="shared" si="1"/>
        <v>1789</v>
      </c>
      <c r="V32" s="26">
        <f t="shared" si="2"/>
        <v>449.14285714285717</v>
      </c>
    </row>
    <row r="33" spans="1:22" x14ac:dyDescent="0.25">
      <c r="A33" s="21">
        <v>1131</v>
      </c>
      <c r="B33" s="22" t="s">
        <v>196</v>
      </c>
      <c r="C33" s="23">
        <v>0</v>
      </c>
      <c r="D33" s="24">
        <v>0</v>
      </c>
      <c r="E33" s="24">
        <v>0</v>
      </c>
      <c r="F33" s="24">
        <v>12</v>
      </c>
      <c r="G33" s="24">
        <v>455</v>
      </c>
      <c r="H33" s="24">
        <v>515</v>
      </c>
      <c r="I33" s="24">
        <v>519</v>
      </c>
      <c r="J33" s="24">
        <v>551</v>
      </c>
      <c r="K33" s="24">
        <v>489</v>
      </c>
      <c r="L33" s="24">
        <v>467</v>
      </c>
      <c r="M33" s="24">
        <v>604</v>
      </c>
      <c r="N33" s="24">
        <v>561</v>
      </c>
      <c r="O33" s="25">
        <f t="shared" si="0"/>
        <v>4173</v>
      </c>
      <c r="P33" s="23">
        <v>538</v>
      </c>
      <c r="Q33" s="24">
        <v>492</v>
      </c>
      <c r="R33" s="24">
        <v>644</v>
      </c>
      <c r="S33" s="24">
        <v>613</v>
      </c>
      <c r="T33" s="24">
        <v>566</v>
      </c>
      <c r="U33" s="25">
        <f t="shared" si="1"/>
        <v>2853</v>
      </c>
      <c r="V33" s="26">
        <f t="shared" si="2"/>
        <v>759.5</v>
      </c>
    </row>
    <row r="34" spans="1:22" x14ac:dyDescent="0.25">
      <c r="A34" s="21">
        <v>1132</v>
      </c>
      <c r="B34" s="22" t="s">
        <v>197</v>
      </c>
      <c r="C34" s="23">
        <v>0</v>
      </c>
      <c r="D34" s="24">
        <v>0</v>
      </c>
      <c r="E34" s="24">
        <v>0</v>
      </c>
      <c r="F34" s="24">
        <v>0</v>
      </c>
      <c r="G34" s="24">
        <v>22</v>
      </c>
      <c r="H34" s="24">
        <v>164</v>
      </c>
      <c r="I34" s="24">
        <v>192</v>
      </c>
      <c r="J34" s="24">
        <v>225</v>
      </c>
      <c r="K34" s="24">
        <v>194</v>
      </c>
      <c r="L34" s="24">
        <v>228</v>
      </c>
      <c r="M34" s="24">
        <v>234</v>
      </c>
      <c r="N34" s="24">
        <v>177</v>
      </c>
      <c r="O34" s="25">
        <f t="shared" si="0"/>
        <v>1436</v>
      </c>
      <c r="P34" s="23">
        <v>189</v>
      </c>
      <c r="Q34" s="24">
        <v>214</v>
      </c>
      <c r="R34" s="24">
        <v>236</v>
      </c>
      <c r="S34" s="24">
        <v>203</v>
      </c>
      <c r="T34" s="24">
        <v>309</v>
      </c>
      <c r="U34" s="25">
        <f t="shared" si="1"/>
        <v>1151</v>
      </c>
      <c r="V34" s="26">
        <f t="shared" si="2"/>
        <v>285.69230769230768</v>
      </c>
    </row>
    <row r="35" spans="1:22" x14ac:dyDescent="0.25">
      <c r="A35" s="21">
        <v>1133</v>
      </c>
      <c r="B35" s="22" t="s">
        <v>200</v>
      </c>
      <c r="C35" s="23">
        <v>0</v>
      </c>
      <c r="D35" s="24">
        <v>0</v>
      </c>
      <c r="E35" s="24">
        <v>0</v>
      </c>
      <c r="F35" s="24">
        <v>0</v>
      </c>
      <c r="G35" s="24">
        <v>0</v>
      </c>
      <c r="H35" s="24">
        <v>0</v>
      </c>
      <c r="I35" s="24">
        <v>207</v>
      </c>
      <c r="J35" s="24">
        <v>301</v>
      </c>
      <c r="K35" s="24">
        <v>390</v>
      </c>
      <c r="L35" s="24">
        <v>405</v>
      </c>
      <c r="M35" s="24">
        <v>388</v>
      </c>
      <c r="N35" s="24">
        <v>541</v>
      </c>
      <c r="O35" s="25">
        <f t="shared" ref="O35:O66" si="3">SUM(C35:N35)</f>
        <v>2232</v>
      </c>
      <c r="P35" s="23">
        <v>573</v>
      </c>
      <c r="Q35" s="24">
        <v>667</v>
      </c>
      <c r="R35" s="24">
        <v>887</v>
      </c>
      <c r="S35" s="24">
        <v>776</v>
      </c>
      <c r="T35" s="24">
        <v>852</v>
      </c>
      <c r="U35" s="25">
        <f t="shared" ref="U35:U66" si="4">SUM(P35:T35)</f>
        <v>3755</v>
      </c>
      <c r="V35" s="26">
        <f t="shared" ref="V35:V66" si="5">AVERAGEIF(C35:S35, "&lt;&gt;0")</f>
        <v>669.72727272727275</v>
      </c>
    </row>
    <row r="36" spans="1:22" x14ac:dyDescent="0.25">
      <c r="A36" s="21">
        <v>1134</v>
      </c>
      <c r="B36" s="22" t="s">
        <v>201</v>
      </c>
      <c r="C36" s="23">
        <v>0</v>
      </c>
      <c r="D36" s="24">
        <v>0</v>
      </c>
      <c r="E36" s="24">
        <v>0</v>
      </c>
      <c r="F36" s="24">
        <v>0</v>
      </c>
      <c r="G36" s="24">
        <v>0</v>
      </c>
      <c r="H36" s="24">
        <v>0</v>
      </c>
      <c r="I36" s="24">
        <v>215</v>
      </c>
      <c r="J36" s="24">
        <v>375</v>
      </c>
      <c r="K36" s="24">
        <v>352</v>
      </c>
      <c r="L36" s="24">
        <v>372</v>
      </c>
      <c r="M36" s="24">
        <v>312</v>
      </c>
      <c r="N36" s="24">
        <v>356</v>
      </c>
      <c r="O36" s="25">
        <f t="shared" si="3"/>
        <v>1982</v>
      </c>
      <c r="P36" s="23">
        <v>368</v>
      </c>
      <c r="Q36" s="24">
        <v>336</v>
      </c>
      <c r="R36" s="24">
        <v>247</v>
      </c>
      <c r="S36" s="24">
        <v>349</v>
      </c>
      <c r="T36" s="24">
        <v>333</v>
      </c>
      <c r="U36" s="25">
        <f t="shared" si="4"/>
        <v>1633</v>
      </c>
      <c r="V36" s="26">
        <f t="shared" si="5"/>
        <v>478.54545454545456</v>
      </c>
    </row>
    <row r="37" spans="1:22" x14ac:dyDescent="0.25">
      <c r="A37" s="21">
        <v>1135</v>
      </c>
      <c r="B37" s="22" t="s">
        <v>166</v>
      </c>
      <c r="C37" s="23">
        <v>0</v>
      </c>
      <c r="D37" s="24">
        <v>0</v>
      </c>
      <c r="E37" s="24">
        <v>0</v>
      </c>
      <c r="F37" s="24">
        <v>0</v>
      </c>
      <c r="G37" s="24">
        <v>0</v>
      </c>
      <c r="H37" s="24">
        <v>147</v>
      </c>
      <c r="I37" s="24">
        <v>988</v>
      </c>
      <c r="J37" s="24">
        <v>1054</v>
      </c>
      <c r="K37" s="24">
        <v>806</v>
      </c>
      <c r="L37" s="24">
        <v>946</v>
      </c>
      <c r="M37" s="24">
        <v>828</v>
      </c>
      <c r="N37" s="24">
        <v>810</v>
      </c>
      <c r="O37" s="25">
        <f t="shared" si="3"/>
        <v>5579</v>
      </c>
      <c r="P37" s="23">
        <v>748</v>
      </c>
      <c r="Q37" s="24">
        <v>640</v>
      </c>
      <c r="R37" s="24">
        <v>777</v>
      </c>
      <c r="S37" s="24">
        <v>769</v>
      </c>
      <c r="T37" s="24">
        <v>895</v>
      </c>
      <c r="U37" s="25">
        <f t="shared" si="4"/>
        <v>3829</v>
      </c>
      <c r="V37" s="26">
        <f t="shared" si="5"/>
        <v>1174.3333333333333</v>
      </c>
    </row>
    <row r="38" spans="1:22" x14ac:dyDescent="0.25">
      <c r="A38" s="21">
        <v>1136</v>
      </c>
      <c r="B38" s="22" t="s">
        <v>146</v>
      </c>
      <c r="C38" s="23">
        <v>0</v>
      </c>
      <c r="D38" s="24">
        <v>0</v>
      </c>
      <c r="E38" s="24">
        <v>0</v>
      </c>
      <c r="F38" s="24">
        <v>0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371</v>
      </c>
      <c r="M38" s="24">
        <v>695</v>
      </c>
      <c r="N38" s="24">
        <v>772</v>
      </c>
      <c r="O38" s="25">
        <f t="shared" si="3"/>
        <v>1838</v>
      </c>
      <c r="P38" s="23">
        <v>820</v>
      </c>
      <c r="Q38" s="24">
        <v>785</v>
      </c>
      <c r="R38" s="24">
        <v>900</v>
      </c>
      <c r="S38" s="24">
        <v>939</v>
      </c>
      <c r="T38" s="24">
        <v>1053</v>
      </c>
      <c r="U38" s="25">
        <f t="shared" si="4"/>
        <v>4497</v>
      </c>
      <c r="V38" s="26">
        <f t="shared" si="5"/>
        <v>890</v>
      </c>
    </row>
    <row r="39" spans="1:22" x14ac:dyDescent="0.25">
      <c r="A39" s="21">
        <v>1137</v>
      </c>
      <c r="B39" s="22" t="s">
        <v>203</v>
      </c>
      <c r="C39" s="23">
        <v>0</v>
      </c>
      <c r="D39" s="24">
        <v>0</v>
      </c>
      <c r="E39" s="24">
        <v>0</v>
      </c>
      <c r="F39" s="24">
        <v>0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18</v>
      </c>
      <c r="M39" s="24">
        <v>15</v>
      </c>
      <c r="N39" s="24">
        <v>6</v>
      </c>
      <c r="O39" s="25">
        <f t="shared" si="3"/>
        <v>39</v>
      </c>
      <c r="P39" s="23">
        <v>7</v>
      </c>
      <c r="Q39" s="24">
        <v>7</v>
      </c>
      <c r="R39" s="24">
        <v>6</v>
      </c>
      <c r="S39" s="24">
        <v>11</v>
      </c>
      <c r="T39" s="24">
        <v>9</v>
      </c>
      <c r="U39" s="25">
        <f t="shared" si="4"/>
        <v>40</v>
      </c>
      <c r="V39" s="26">
        <f t="shared" si="5"/>
        <v>13.625</v>
      </c>
    </row>
    <row r="40" spans="1:22" x14ac:dyDescent="0.25">
      <c r="A40" s="21">
        <v>1138</v>
      </c>
      <c r="B40" s="22" t="s">
        <v>204</v>
      </c>
      <c r="C40" s="23">
        <v>0</v>
      </c>
      <c r="D40" s="24">
        <v>0</v>
      </c>
      <c r="E40" s="24">
        <v>0</v>
      </c>
      <c r="F40" s="24">
        <v>0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670</v>
      </c>
      <c r="M40" s="24">
        <v>1670</v>
      </c>
      <c r="N40" s="24">
        <v>1702</v>
      </c>
      <c r="O40" s="25">
        <f t="shared" si="3"/>
        <v>4042</v>
      </c>
      <c r="P40" s="23">
        <v>1793</v>
      </c>
      <c r="Q40" s="24">
        <v>1405</v>
      </c>
      <c r="R40" s="24">
        <v>1790</v>
      </c>
      <c r="S40" s="24">
        <v>1793</v>
      </c>
      <c r="T40" s="24">
        <v>1948</v>
      </c>
      <c r="U40" s="25">
        <f t="shared" si="4"/>
        <v>8729</v>
      </c>
      <c r="V40" s="26">
        <f t="shared" si="5"/>
        <v>1858.125</v>
      </c>
    </row>
    <row r="41" spans="1:22" x14ac:dyDescent="0.25">
      <c r="A41" s="21">
        <v>1139</v>
      </c>
      <c r="B41" s="22" t="s">
        <v>130</v>
      </c>
      <c r="C41" s="23">
        <v>0</v>
      </c>
      <c r="D41" s="24">
        <v>0</v>
      </c>
      <c r="E41" s="24">
        <v>0</v>
      </c>
      <c r="F41" s="24">
        <v>0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5">
        <f t="shared" si="3"/>
        <v>0</v>
      </c>
      <c r="P41" s="23">
        <v>0</v>
      </c>
      <c r="Q41" s="24">
        <v>0</v>
      </c>
      <c r="R41" s="24">
        <v>266</v>
      </c>
      <c r="S41" s="24">
        <v>686</v>
      </c>
      <c r="T41" s="24">
        <v>808</v>
      </c>
      <c r="U41" s="25">
        <f t="shared" si="4"/>
        <v>1760</v>
      </c>
      <c r="V41" s="26">
        <f t="shared" si="5"/>
        <v>476</v>
      </c>
    </row>
    <row r="42" spans="1:22" x14ac:dyDescent="0.25">
      <c r="A42" s="21">
        <v>1140</v>
      </c>
      <c r="B42" s="22" t="s">
        <v>130</v>
      </c>
      <c r="C42" s="23">
        <v>0</v>
      </c>
      <c r="D42" s="24">
        <v>0</v>
      </c>
      <c r="E42" s="24">
        <v>0</v>
      </c>
      <c r="F42" s="24">
        <v>0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5">
        <f t="shared" si="3"/>
        <v>0</v>
      </c>
      <c r="P42" s="23">
        <v>0</v>
      </c>
      <c r="Q42" s="24">
        <v>0</v>
      </c>
      <c r="R42" s="24">
        <v>293</v>
      </c>
      <c r="S42" s="24">
        <v>830</v>
      </c>
      <c r="T42" s="24">
        <v>808</v>
      </c>
      <c r="U42" s="25">
        <f t="shared" si="4"/>
        <v>1931</v>
      </c>
      <c r="V42" s="26">
        <f t="shared" si="5"/>
        <v>561.5</v>
      </c>
    </row>
    <row r="43" spans="1:22" x14ac:dyDescent="0.25">
      <c r="A43" s="21">
        <v>1141</v>
      </c>
      <c r="B43" s="22" t="s">
        <v>214</v>
      </c>
      <c r="C43" s="23">
        <v>0</v>
      </c>
      <c r="D43" s="24">
        <v>0</v>
      </c>
      <c r="E43" s="24">
        <v>0</v>
      </c>
      <c r="F43" s="24">
        <v>0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5">
        <f t="shared" si="3"/>
        <v>0</v>
      </c>
      <c r="P43" s="23">
        <v>0</v>
      </c>
      <c r="Q43" s="24">
        <v>0</v>
      </c>
      <c r="R43" s="24">
        <v>232</v>
      </c>
      <c r="S43" s="24">
        <v>339</v>
      </c>
      <c r="T43" s="24">
        <v>364</v>
      </c>
      <c r="U43" s="25">
        <f t="shared" si="4"/>
        <v>935</v>
      </c>
      <c r="V43" s="26">
        <f t="shared" si="5"/>
        <v>285.5</v>
      </c>
    </row>
    <row r="44" spans="1:22" x14ac:dyDescent="0.25">
      <c r="A44" s="21">
        <v>1203</v>
      </c>
      <c r="B44" s="22" t="s">
        <v>109</v>
      </c>
      <c r="C44" s="23">
        <v>3194</v>
      </c>
      <c r="D44" s="24">
        <v>2961</v>
      </c>
      <c r="E44" s="24">
        <v>3599</v>
      </c>
      <c r="F44" s="24">
        <v>3527</v>
      </c>
      <c r="G44" s="24">
        <v>3233</v>
      </c>
      <c r="H44" s="24">
        <v>3378</v>
      </c>
      <c r="I44" s="24">
        <v>3647</v>
      </c>
      <c r="J44" s="24">
        <v>4351</v>
      </c>
      <c r="K44" s="24">
        <v>2971</v>
      </c>
      <c r="L44" s="24">
        <v>3076</v>
      </c>
      <c r="M44" s="24">
        <v>2812</v>
      </c>
      <c r="N44" s="24">
        <v>3000</v>
      </c>
      <c r="O44" s="25">
        <f t="shared" si="3"/>
        <v>39749</v>
      </c>
      <c r="P44" s="23">
        <v>2841</v>
      </c>
      <c r="Q44" s="24">
        <v>2813</v>
      </c>
      <c r="R44" s="24">
        <v>3006</v>
      </c>
      <c r="S44" s="24">
        <v>3034</v>
      </c>
      <c r="T44" s="24">
        <v>3259</v>
      </c>
      <c r="U44" s="25">
        <f t="shared" si="4"/>
        <v>14953</v>
      </c>
      <c r="V44" s="26">
        <f t="shared" si="5"/>
        <v>5364.2352941176468</v>
      </c>
    </row>
    <row r="45" spans="1:22" x14ac:dyDescent="0.25">
      <c r="A45" s="21">
        <v>1204</v>
      </c>
      <c r="B45" s="22" t="s">
        <v>109</v>
      </c>
      <c r="C45" s="23">
        <v>2330</v>
      </c>
      <c r="D45" s="24">
        <v>2197</v>
      </c>
      <c r="E45" s="24">
        <v>2346</v>
      </c>
      <c r="F45" s="24">
        <v>2278</v>
      </c>
      <c r="G45" s="24">
        <v>2614</v>
      </c>
      <c r="H45" s="24">
        <v>2362</v>
      </c>
      <c r="I45" s="24">
        <v>2495</v>
      </c>
      <c r="J45" s="24">
        <v>2554</v>
      </c>
      <c r="K45" s="24">
        <v>1882</v>
      </c>
      <c r="L45" s="24">
        <v>2071</v>
      </c>
      <c r="M45" s="24">
        <v>2126</v>
      </c>
      <c r="N45" s="24">
        <v>2380</v>
      </c>
      <c r="O45" s="25">
        <f t="shared" si="3"/>
        <v>27635</v>
      </c>
      <c r="P45" s="23">
        <v>1872</v>
      </c>
      <c r="Q45" s="24">
        <v>1731</v>
      </c>
      <c r="R45" s="24">
        <v>2068</v>
      </c>
      <c r="S45" s="24">
        <v>2093</v>
      </c>
      <c r="T45" s="24">
        <v>2166</v>
      </c>
      <c r="U45" s="25">
        <f t="shared" si="4"/>
        <v>9930</v>
      </c>
      <c r="V45" s="26">
        <f t="shared" si="5"/>
        <v>3707.8823529411766</v>
      </c>
    </row>
    <row r="46" spans="1:22" x14ac:dyDescent="0.25">
      <c r="A46" s="21">
        <v>1205</v>
      </c>
      <c r="B46" s="22" t="s">
        <v>133</v>
      </c>
      <c r="C46" s="23">
        <v>3831</v>
      </c>
      <c r="D46" s="24">
        <v>4215</v>
      </c>
      <c r="E46" s="24">
        <v>4252</v>
      </c>
      <c r="F46" s="24">
        <v>1919</v>
      </c>
      <c r="G46" s="24">
        <v>0</v>
      </c>
      <c r="H46" s="24">
        <v>0</v>
      </c>
      <c r="I46" s="24">
        <v>0</v>
      </c>
      <c r="J46" s="24">
        <v>0</v>
      </c>
      <c r="K46" s="24">
        <v>1</v>
      </c>
      <c r="L46" s="24">
        <v>1</v>
      </c>
      <c r="M46" s="24">
        <v>0</v>
      </c>
      <c r="N46" s="24">
        <v>0</v>
      </c>
      <c r="O46" s="25">
        <f t="shared" si="3"/>
        <v>14219</v>
      </c>
      <c r="P46" s="23">
        <v>13</v>
      </c>
      <c r="Q46" s="24">
        <v>508</v>
      </c>
      <c r="R46" s="24">
        <v>724</v>
      </c>
      <c r="S46" s="24">
        <v>751</v>
      </c>
      <c r="T46" s="24">
        <v>572</v>
      </c>
      <c r="U46" s="25">
        <f t="shared" si="4"/>
        <v>2568</v>
      </c>
      <c r="V46" s="26">
        <f t="shared" si="5"/>
        <v>2766.7272727272725</v>
      </c>
    </row>
    <row r="47" spans="1:22" x14ac:dyDescent="0.25">
      <c r="A47" s="21">
        <v>1206</v>
      </c>
      <c r="B47" s="22" t="s">
        <v>109</v>
      </c>
      <c r="C47" s="23">
        <v>1209</v>
      </c>
      <c r="D47" s="24">
        <v>1141</v>
      </c>
      <c r="E47" s="24">
        <v>1294</v>
      </c>
      <c r="F47" s="24">
        <v>2777</v>
      </c>
      <c r="G47" s="24">
        <v>4428</v>
      </c>
      <c r="H47" s="24">
        <v>4504</v>
      </c>
      <c r="I47" s="24">
        <v>5074</v>
      </c>
      <c r="J47" s="24">
        <v>4771</v>
      </c>
      <c r="K47" s="24">
        <v>4032</v>
      </c>
      <c r="L47" s="24">
        <v>4020</v>
      </c>
      <c r="M47" s="24">
        <v>3127</v>
      </c>
      <c r="N47" s="24">
        <v>4179</v>
      </c>
      <c r="O47" s="25">
        <f t="shared" si="3"/>
        <v>40556</v>
      </c>
      <c r="P47" s="23">
        <v>3185</v>
      </c>
      <c r="Q47" s="24">
        <v>2957</v>
      </c>
      <c r="R47" s="24">
        <v>2895</v>
      </c>
      <c r="S47" s="24">
        <v>3663</v>
      </c>
      <c r="T47" s="24">
        <v>4346</v>
      </c>
      <c r="U47" s="25">
        <f t="shared" si="4"/>
        <v>17046</v>
      </c>
      <c r="V47" s="26">
        <f t="shared" si="5"/>
        <v>5518.3529411764703</v>
      </c>
    </row>
    <row r="48" spans="1:22" x14ac:dyDescent="0.25">
      <c r="A48" s="21">
        <v>1207</v>
      </c>
      <c r="B48" s="22" t="s">
        <v>109</v>
      </c>
      <c r="C48" s="23">
        <v>703</v>
      </c>
      <c r="D48" s="24">
        <v>752</v>
      </c>
      <c r="E48" s="24">
        <v>756</v>
      </c>
      <c r="F48" s="24">
        <v>2085</v>
      </c>
      <c r="G48" s="24">
        <v>3281</v>
      </c>
      <c r="H48" s="24">
        <v>3676</v>
      </c>
      <c r="I48" s="24">
        <v>3802</v>
      </c>
      <c r="J48" s="24">
        <v>3871</v>
      </c>
      <c r="K48" s="24">
        <v>2884</v>
      </c>
      <c r="L48" s="24">
        <v>3334</v>
      </c>
      <c r="M48" s="24">
        <v>3015</v>
      </c>
      <c r="N48" s="24">
        <v>1618</v>
      </c>
      <c r="O48" s="25">
        <f t="shared" si="3"/>
        <v>29777</v>
      </c>
      <c r="P48" s="23">
        <v>2336</v>
      </c>
      <c r="Q48" s="24">
        <v>1971</v>
      </c>
      <c r="R48" s="24">
        <v>2295</v>
      </c>
      <c r="S48" s="24">
        <v>3149</v>
      </c>
      <c r="T48" s="24">
        <v>3589</v>
      </c>
      <c r="U48" s="25">
        <f t="shared" si="4"/>
        <v>13340</v>
      </c>
      <c r="V48" s="26">
        <f t="shared" si="5"/>
        <v>4076.7647058823532</v>
      </c>
    </row>
    <row r="49" spans="1:22" x14ac:dyDescent="0.25">
      <c r="A49" s="21">
        <v>1208</v>
      </c>
      <c r="B49" s="22" t="s">
        <v>109</v>
      </c>
      <c r="C49" s="23">
        <v>1023</v>
      </c>
      <c r="D49" s="24">
        <v>790</v>
      </c>
      <c r="E49" s="24">
        <v>1027</v>
      </c>
      <c r="F49" s="24">
        <v>1503</v>
      </c>
      <c r="G49" s="24">
        <v>2105</v>
      </c>
      <c r="H49" s="24">
        <v>2196</v>
      </c>
      <c r="I49" s="24">
        <v>1989</v>
      </c>
      <c r="J49" s="24">
        <v>2186</v>
      </c>
      <c r="K49" s="24">
        <v>1775</v>
      </c>
      <c r="L49" s="24">
        <v>1858</v>
      </c>
      <c r="M49" s="24">
        <v>1632</v>
      </c>
      <c r="N49" s="24">
        <v>1664</v>
      </c>
      <c r="O49" s="25">
        <f t="shared" si="3"/>
        <v>19748</v>
      </c>
      <c r="P49" s="23">
        <v>1162</v>
      </c>
      <c r="Q49" s="24">
        <v>1125</v>
      </c>
      <c r="R49" s="24">
        <v>1397</v>
      </c>
      <c r="S49" s="24">
        <v>1623</v>
      </c>
      <c r="T49" s="24">
        <v>1687</v>
      </c>
      <c r="U49" s="25">
        <f t="shared" si="4"/>
        <v>6994</v>
      </c>
      <c r="V49" s="26">
        <f t="shared" si="5"/>
        <v>2635.4705882352941</v>
      </c>
    </row>
    <row r="50" spans="1:22" x14ac:dyDescent="0.25">
      <c r="A50" s="21">
        <v>1209</v>
      </c>
      <c r="B50" s="22" t="s">
        <v>109</v>
      </c>
      <c r="C50" s="23">
        <v>2936</v>
      </c>
      <c r="D50" s="24">
        <v>2957</v>
      </c>
      <c r="E50" s="24">
        <v>3526</v>
      </c>
      <c r="F50" s="24">
        <v>1491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5">
        <f t="shared" si="3"/>
        <v>10910</v>
      </c>
      <c r="P50" s="23">
        <v>0</v>
      </c>
      <c r="Q50" s="24">
        <v>0</v>
      </c>
      <c r="R50" s="24">
        <v>0</v>
      </c>
      <c r="S50" s="24">
        <v>0</v>
      </c>
      <c r="T50" s="24">
        <v>0</v>
      </c>
      <c r="U50" s="25">
        <f t="shared" si="4"/>
        <v>0</v>
      </c>
      <c r="V50" s="26">
        <f t="shared" si="5"/>
        <v>4364</v>
      </c>
    </row>
    <row r="51" spans="1:22" x14ac:dyDescent="0.25">
      <c r="A51" s="21">
        <v>1210</v>
      </c>
      <c r="B51" s="22" t="s">
        <v>109</v>
      </c>
      <c r="C51" s="23">
        <v>2825</v>
      </c>
      <c r="D51" s="24">
        <v>2532</v>
      </c>
      <c r="E51" s="24">
        <v>2557</v>
      </c>
      <c r="F51" s="24">
        <v>3420</v>
      </c>
      <c r="G51" s="24">
        <v>3668</v>
      </c>
      <c r="H51" s="24">
        <v>3463</v>
      </c>
      <c r="I51" s="24">
        <v>3382</v>
      </c>
      <c r="J51" s="24">
        <v>3443</v>
      </c>
      <c r="K51" s="24">
        <v>2750</v>
      </c>
      <c r="L51" s="24">
        <v>2896</v>
      </c>
      <c r="M51" s="24">
        <v>2847</v>
      </c>
      <c r="N51" s="24">
        <v>2477</v>
      </c>
      <c r="O51" s="25">
        <f t="shared" si="3"/>
        <v>36260</v>
      </c>
      <c r="P51" s="23">
        <v>2383</v>
      </c>
      <c r="Q51" s="24">
        <v>2174</v>
      </c>
      <c r="R51" s="24">
        <v>2423</v>
      </c>
      <c r="S51" s="24">
        <v>3033</v>
      </c>
      <c r="T51" s="24">
        <v>3449</v>
      </c>
      <c r="U51" s="25">
        <f t="shared" si="4"/>
        <v>13462</v>
      </c>
      <c r="V51" s="26">
        <f t="shared" si="5"/>
        <v>4854.8823529411766</v>
      </c>
    </row>
    <row r="52" spans="1:22" x14ac:dyDescent="0.25">
      <c r="A52" s="21">
        <v>1211</v>
      </c>
      <c r="B52" s="22" t="s">
        <v>192</v>
      </c>
      <c r="C52" s="23">
        <v>0</v>
      </c>
      <c r="D52" s="24">
        <v>1416</v>
      </c>
      <c r="E52" s="24">
        <v>1777</v>
      </c>
      <c r="F52" s="24">
        <v>1504</v>
      </c>
      <c r="G52" s="24">
        <v>1683</v>
      </c>
      <c r="H52" s="24">
        <v>1699</v>
      </c>
      <c r="I52" s="24">
        <v>1707</v>
      </c>
      <c r="J52" s="24">
        <v>1876</v>
      </c>
      <c r="K52" s="24">
        <v>1474</v>
      </c>
      <c r="L52" s="24">
        <v>1567</v>
      </c>
      <c r="M52" s="24">
        <v>1416</v>
      </c>
      <c r="N52" s="24">
        <v>1445</v>
      </c>
      <c r="O52" s="25">
        <f t="shared" si="3"/>
        <v>17564</v>
      </c>
      <c r="P52" s="23">
        <v>1021</v>
      </c>
      <c r="Q52" s="24">
        <v>983</v>
      </c>
      <c r="R52" s="24">
        <v>1240</v>
      </c>
      <c r="S52" s="24">
        <v>1327</v>
      </c>
      <c r="T52" s="24">
        <v>1248</v>
      </c>
      <c r="U52" s="25">
        <f t="shared" si="4"/>
        <v>5819</v>
      </c>
      <c r="V52" s="26">
        <f t="shared" si="5"/>
        <v>2481.1875</v>
      </c>
    </row>
    <row r="53" spans="1:22" x14ac:dyDescent="0.25">
      <c r="A53" s="21">
        <v>1212</v>
      </c>
      <c r="B53" s="22" t="s">
        <v>135</v>
      </c>
      <c r="C53" s="23">
        <v>455</v>
      </c>
      <c r="D53" s="24">
        <v>393</v>
      </c>
      <c r="E53" s="24">
        <v>458</v>
      </c>
      <c r="F53" s="24">
        <v>500</v>
      </c>
      <c r="G53" s="24">
        <v>557</v>
      </c>
      <c r="H53" s="24">
        <v>619</v>
      </c>
      <c r="I53" s="24">
        <v>665</v>
      </c>
      <c r="J53" s="24">
        <v>794</v>
      </c>
      <c r="K53" s="24">
        <v>506</v>
      </c>
      <c r="L53" s="24">
        <v>526</v>
      </c>
      <c r="M53" s="24">
        <v>535</v>
      </c>
      <c r="N53" s="24">
        <v>452</v>
      </c>
      <c r="O53" s="25">
        <f t="shared" si="3"/>
        <v>6460</v>
      </c>
      <c r="P53" s="23">
        <v>374</v>
      </c>
      <c r="Q53" s="24">
        <v>378</v>
      </c>
      <c r="R53" s="24">
        <v>480</v>
      </c>
      <c r="S53" s="24">
        <v>502</v>
      </c>
      <c r="T53" s="24">
        <v>543</v>
      </c>
      <c r="U53" s="25">
        <f t="shared" si="4"/>
        <v>2277</v>
      </c>
      <c r="V53" s="26">
        <f t="shared" si="5"/>
        <v>862</v>
      </c>
    </row>
    <row r="54" spans="1:22" x14ac:dyDescent="0.25">
      <c r="A54" s="21">
        <v>1213</v>
      </c>
      <c r="B54" s="22" t="s">
        <v>123</v>
      </c>
      <c r="C54" s="23">
        <v>1495</v>
      </c>
      <c r="D54" s="24">
        <v>2381</v>
      </c>
      <c r="E54" s="24">
        <v>2290</v>
      </c>
      <c r="F54" s="24">
        <v>1950</v>
      </c>
      <c r="G54" s="24">
        <v>2271</v>
      </c>
      <c r="H54" s="24">
        <v>2345</v>
      </c>
      <c r="I54" s="24">
        <v>2104</v>
      </c>
      <c r="J54" s="24">
        <v>2308</v>
      </c>
      <c r="K54" s="24">
        <v>1905</v>
      </c>
      <c r="L54" s="24">
        <v>2060</v>
      </c>
      <c r="M54" s="24">
        <v>1846</v>
      </c>
      <c r="N54" s="24">
        <v>1649</v>
      </c>
      <c r="O54" s="25">
        <f t="shared" si="3"/>
        <v>24604</v>
      </c>
      <c r="P54" s="23">
        <v>1471</v>
      </c>
      <c r="Q54" s="24">
        <v>1335</v>
      </c>
      <c r="R54" s="24">
        <v>1644</v>
      </c>
      <c r="S54" s="24">
        <v>1726</v>
      </c>
      <c r="T54" s="24">
        <v>1801</v>
      </c>
      <c r="U54" s="25">
        <f t="shared" si="4"/>
        <v>7977</v>
      </c>
      <c r="V54" s="26">
        <f t="shared" si="5"/>
        <v>3257.8823529411766</v>
      </c>
    </row>
    <row r="55" spans="1:22" x14ac:dyDescent="0.25">
      <c r="A55" s="21">
        <v>1214</v>
      </c>
      <c r="B55" s="22" t="s">
        <v>136</v>
      </c>
      <c r="C55" s="23">
        <v>137</v>
      </c>
      <c r="D55" s="24">
        <v>85</v>
      </c>
      <c r="E55" s="24">
        <v>124</v>
      </c>
      <c r="F55" s="24">
        <v>115</v>
      </c>
      <c r="G55" s="24">
        <v>139</v>
      </c>
      <c r="H55" s="24">
        <v>124</v>
      </c>
      <c r="I55" s="24">
        <v>123</v>
      </c>
      <c r="J55" s="24">
        <v>144</v>
      </c>
      <c r="K55" s="24">
        <v>92</v>
      </c>
      <c r="L55" s="24">
        <v>81</v>
      </c>
      <c r="M55" s="24">
        <v>91</v>
      </c>
      <c r="N55" s="24">
        <v>72</v>
      </c>
      <c r="O55" s="25">
        <f t="shared" si="3"/>
        <v>1327</v>
      </c>
      <c r="P55" s="23">
        <v>58</v>
      </c>
      <c r="Q55" s="24">
        <v>45</v>
      </c>
      <c r="R55" s="24">
        <v>69</v>
      </c>
      <c r="S55" s="24">
        <v>53</v>
      </c>
      <c r="T55" s="24">
        <v>47</v>
      </c>
      <c r="U55" s="25">
        <f t="shared" si="4"/>
        <v>272</v>
      </c>
      <c r="V55" s="26">
        <f t="shared" si="5"/>
        <v>169.35294117647058</v>
      </c>
    </row>
    <row r="56" spans="1:22" x14ac:dyDescent="0.25">
      <c r="A56" s="21">
        <v>1215</v>
      </c>
      <c r="B56" s="22" t="s">
        <v>207</v>
      </c>
      <c r="C56" s="23">
        <v>0</v>
      </c>
      <c r="D56" s="24">
        <v>0</v>
      </c>
      <c r="E56" s="24">
        <v>0</v>
      </c>
      <c r="F56" s="24">
        <v>0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365</v>
      </c>
      <c r="O56" s="25">
        <f t="shared" si="3"/>
        <v>365</v>
      </c>
      <c r="P56" s="23">
        <v>420</v>
      </c>
      <c r="Q56" s="24">
        <v>390</v>
      </c>
      <c r="R56" s="24">
        <v>452</v>
      </c>
      <c r="S56" s="24">
        <v>485</v>
      </c>
      <c r="T56" s="24">
        <v>478</v>
      </c>
      <c r="U56" s="25">
        <f t="shared" si="4"/>
        <v>2225</v>
      </c>
      <c r="V56" s="26">
        <f t="shared" si="5"/>
        <v>412.83333333333331</v>
      </c>
    </row>
    <row r="57" spans="1:22" x14ac:dyDescent="0.25">
      <c r="A57" s="21">
        <v>1216</v>
      </c>
      <c r="B57" s="22" t="s">
        <v>137</v>
      </c>
      <c r="C57" s="23">
        <v>2114</v>
      </c>
      <c r="D57" s="24">
        <v>2027</v>
      </c>
      <c r="E57" s="24">
        <v>2219</v>
      </c>
      <c r="F57" s="24">
        <v>388</v>
      </c>
      <c r="G57" s="24">
        <v>56</v>
      </c>
      <c r="H57" s="24">
        <v>43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5">
        <f t="shared" si="3"/>
        <v>6847</v>
      </c>
      <c r="P57" s="23">
        <v>0</v>
      </c>
      <c r="Q57" s="24">
        <v>0</v>
      </c>
      <c r="R57" s="24">
        <v>0</v>
      </c>
      <c r="S57" s="24">
        <v>0</v>
      </c>
      <c r="T57" s="24">
        <v>0</v>
      </c>
      <c r="U57" s="25">
        <f t="shared" si="4"/>
        <v>0</v>
      </c>
      <c r="V57" s="26">
        <f t="shared" si="5"/>
        <v>1956.2857142857142</v>
      </c>
    </row>
    <row r="58" spans="1:22" x14ac:dyDescent="0.25">
      <c r="A58" s="21">
        <v>1217</v>
      </c>
      <c r="B58" s="22" t="s">
        <v>138</v>
      </c>
      <c r="C58" s="23">
        <v>4864</v>
      </c>
      <c r="D58" s="24">
        <v>4888</v>
      </c>
      <c r="E58" s="24">
        <v>4791</v>
      </c>
      <c r="F58" s="24">
        <v>1673</v>
      </c>
      <c r="G58" s="24">
        <v>1008</v>
      </c>
      <c r="H58" s="24">
        <v>1103</v>
      </c>
      <c r="I58" s="24">
        <v>1456</v>
      </c>
      <c r="J58" s="24">
        <v>1569</v>
      </c>
      <c r="K58" s="24">
        <v>1284</v>
      </c>
      <c r="L58" s="24">
        <v>1317</v>
      </c>
      <c r="M58" s="24">
        <v>1161</v>
      </c>
      <c r="N58" s="24">
        <v>1122</v>
      </c>
      <c r="O58" s="25">
        <f t="shared" si="3"/>
        <v>26236</v>
      </c>
      <c r="P58" s="23">
        <v>821</v>
      </c>
      <c r="Q58" s="24">
        <v>852</v>
      </c>
      <c r="R58" s="24">
        <v>971</v>
      </c>
      <c r="S58" s="24">
        <v>979</v>
      </c>
      <c r="T58" s="24">
        <v>950</v>
      </c>
      <c r="U58" s="25">
        <f t="shared" si="4"/>
        <v>4573</v>
      </c>
      <c r="V58" s="26">
        <f t="shared" si="5"/>
        <v>3299.705882352941</v>
      </c>
    </row>
    <row r="59" spans="1:22" x14ac:dyDescent="0.25">
      <c r="A59" s="21">
        <v>1219</v>
      </c>
      <c r="B59" s="22" t="s">
        <v>139</v>
      </c>
      <c r="C59" s="23">
        <v>402</v>
      </c>
      <c r="D59" s="24">
        <v>432</v>
      </c>
      <c r="E59" s="24">
        <v>495</v>
      </c>
      <c r="F59" s="24">
        <v>512</v>
      </c>
      <c r="G59" s="24">
        <v>609</v>
      </c>
      <c r="H59" s="24">
        <v>917</v>
      </c>
      <c r="I59" s="24">
        <v>1466</v>
      </c>
      <c r="J59" s="24">
        <v>1550</v>
      </c>
      <c r="K59" s="24">
        <v>649</v>
      </c>
      <c r="L59" s="24">
        <v>565</v>
      </c>
      <c r="M59" s="24">
        <v>514</v>
      </c>
      <c r="N59" s="24">
        <v>410</v>
      </c>
      <c r="O59" s="25">
        <f t="shared" si="3"/>
        <v>8521</v>
      </c>
      <c r="P59" s="23">
        <v>489</v>
      </c>
      <c r="Q59" s="24">
        <v>420</v>
      </c>
      <c r="R59" s="24">
        <v>601</v>
      </c>
      <c r="S59" s="24">
        <v>663</v>
      </c>
      <c r="T59" s="24">
        <v>691</v>
      </c>
      <c r="U59" s="25">
        <f t="shared" si="4"/>
        <v>2864</v>
      </c>
      <c r="V59" s="26">
        <f t="shared" si="5"/>
        <v>1130.2941176470588</v>
      </c>
    </row>
    <row r="60" spans="1:22" x14ac:dyDescent="0.25">
      <c r="A60" s="21">
        <v>1220</v>
      </c>
      <c r="B60" s="22" t="s">
        <v>140</v>
      </c>
      <c r="C60" s="23">
        <v>990</v>
      </c>
      <c r="D60" s="24">
        <v>804</v>
      </c>
      <c r="E60" s="24">
        <v>1073</v>
      </c>
      <c r="F60" s="24">
        <v>1025</v>
      </c>
      <c r="G60" s="24">
        <v>937</v>
      </c>
      <c r="H60" s="24">
        <v>1157</v>
      </c>
      <c r="I60" s="24">
        <v>1224</v>
      </c>
      <c r="J60" s="24">
        <v>1168</v>
      </c>
      <c r="K60" s="24">
        <v>559</v>
      </c>
      <c r="L60" s="24">
        <v>634</v>
      </c>
      <c r="M60" s="24">
        <v>471</v>
      </c>
      <c r="N60" s="24">
        <v>607</v>
      </c>
      <c r="O60" s="25">
        <f t="shared" si="3"/>
        <v>10649</v>
      </c>
      <c r="P60" s="23">
        <v>571</v>
      </c>
      <c r="Q60" s="24">
        <v>397</v>
      </c>
      <c r="R60" s="24">
        <v>462</v>
      </c>
      <c r="S60" s="24">
        <v>390</v>
      </c>
      <c r="T60" s="24">
        <v>521</v>
      </c>
      <c r="U60" s="25">
        <f t="shared" si="4"/>
        <v>2341</v>
      </c>
      <c r="V60" s="26">
        <f t="shared" si="5"/>
        <v>1359.8823529411766</v>
      </c>
    </row>
    <row r="61" spans="1:22" x14ac:dyDescent="0.25">
      <c r="A61" s="21">
        <v>1221</v>
      </c>
      <c r="B61" s="22" t="s">
        <v>193</v>
      </c>
      <c r="C61" s="23">
        <v>0</v>
      </c>
      <c r="D61" s="24">
        <v>2374</v>
      </c>
      <c r="E61" s="24">
        <v>2838</v>
      </c>
      <c r="F61" s="24">
        <v>2611</v>
      </c>
      <c r="G61" s="24">
        <v>2897</v>
      </c>
      <c r="H61" s="24">
        <v>2739</v>
      </c>
      <c r="I61" s="24">
        <v>3031</v>
      </c>
      <c r="J61" s="24">
        <v>3043</v>
      </c>
      <c r="K61" s="24">
        <v>2243</v>
      </c>
      <c r="L61" s="24">
        <v>2226</v>
      </c>
      <c r="M61" s="24">
        <v>1940</v>
      </c>
      <c r="N61" s="24">
        <v>2169</v>
      </c>
      <c r="O61" s="25">
        <f t="shared" si="3"/>
        <v>28111</v>
      </c>
      <c r="P61" s="23">
        <v>2191</v>
      </c>
      <c r="Q61" s="24">
        <v>2090</v>
      </c>
      <c r="R61" s="24">
        <v>2351</v>
      </c>
      <c r="S61" s="24">
        <v>2484</v>
      </c>
      <c r="T61" s="24">
        <v>2681</v>
      </c>
      <c r="U61" s="25">
        <f t="shared" si="4"/>
        <v>11797</v>
      </c>
      <c r="V61" s="26">
        <f t="shared" si="5"/>
        <v>4083.625</v>
      </c>
    </row>
    <row r="62" spans="1:22" x14ac:dyDescent="0.25">
      <c r="A62" s="21">
        <v>1222</v>
      </c>
      <c r="B62" s="22" t="s">
        <v>141</v>
      </c>
      <c r="C62" s="23">
        <v>100</v>
      </c>
      <c r="D62" s="24">
        <v>89</v>
      </c>
      <c r="E62" s="24">
        <v>123</v>
      </c>
      <c r="F62" s="24">
        <v>132</v>
      </c>
      <c r="G62" s="24">
        <v>151</v>
      </c>
      <c r="H62" s="24">
        <v>159</v>
      </c>
      <c r="I62" s="24">
        <v>37</v>
      </c>
      <c r="J62" s="24">
        <v>39</v>
      </c>
      <c r="K62" s="24">
        <v>50</v>
      </c>
      <c r="L62" s="24">
        <v>40</v>
      </c>
      <c r="M62" s="24">
        <v>35</v>
      </c>
      <c r="N62" s="24">
        <v>29</v>
      </c>
      <c r="O62" s="25">
        <f t="shared" si="3"/>
        <v>984</v>
      </c>
      <c r="P62" s="23">
        <v>17</v>
      </c>
      <c r="Q62" s="24">
        <v>18</v>
      </c>
      <c r="R62" s="24">
        <v>18</v>
      </c>
      <c r="S62" s="24">
        <v>31</v>
      </c>
      <c r="T62" s="24">
        <v>27</v>
      </c>
      <c r="U62" s="25">
        <f t="shared" si="4"/>
        <v>111</v>
      </c>
      <c r="V62" s="26">
        <f t="shared" si="5"/>
        <v>120.70588235294117</v>
      </c>
    </row>
    <row r="63" spans="1:22" x14ac:dyDescent="0.25">
      <c r="A63" s="21">
        <v>1223</v>
      </c>
      <c r="B63" s="22" t="s">
        <v>142</v>
      </c>
      <c r="C63" s="23">
        <v>1590</v>
      </c>
      <c r="D63" s="24">
        <v>1483</v>
      </c>
      <c r="E63" s="24">
        <v>1923</v>
      </c>
      <c r="F63" s="24">
        <v>2145</v>
      </c>
      <c r="G63" s="24">
        <v>2289</v>
      </c>
      <c r="H63" s="24">
        <v>2183</v>
      </c>
      <c r="I63" s="24">
        <v>2430</v>
      </c>
      <c r="J63" s="24">
        <v>2511</v>
      </c>
      <c r="K63" s="24">
        <v>1660</v>
      </c>
      <c r="L63" s="24">
        <v>1811</v>
      </c>
      <c r="M63" s="24">
        <v>1516</v>
      </c>
      <c r="N63" s="24">
        <v>1604</v>
      </c>
      <c r="O63" s="25">
        <f t="shared" si="3"/>
        <v>23145</v>
      </c>
      <c r="P63" s="23">
        <v>1333</v>
      </c>
      <c r="Q63" s="24">
        <v>1300</v>
      </c>
      <c r="R63" s="24">
        <v>1507</v>
      </c>
      <c r="S63" s="24">
        <v>1581</v>
      </c>
      <c r="T63" s="24">
        <v>1965</v>
      </c>
      <c r="U63" s="25">
        <f t="shared" si="4"/>
        <v>7686</v>
      </c>
      <c r="V63" s="26">
        <f t="shared" si="5"/>
        <v>3059.4705882352941</v>
      </c>
    </row>
    <row r="64" spans="1:22" x14ac:dyDescent="0.25">
      <c r="A64" s="21">
        <v>1224</v>
      </c>
      <c r="B64" s="22" t="s">
        <v>143</v>
      </c>
      <c r="C64" s="23">
        <v>111</v>
      </c>
      <c r="D64" s="24">
        <v>121</v>
      </c>
      <c r="E64" s="24">
        <v>133</v>
      </c>
      <c r="F64" s="24">
        <v>152</v>
      </c>
      <c r="G64" s="24">
        <v>276</v>
      </c>
      <c r="H64" s="24">
        <v>658</v>
      </c>
      <c r="I64" s="24">
        <v>1094</v>
      </c>
      <c r="J64" s="24">
        <v>1215</v>
      </c>
      <c r="K64" s="24">
        <v>362</v>
      </c>
      <c r="L64" s="24">
        <v>91</v>
      </c>
      <c r="M64" s="24">
        <v>69</v>
      </c>
      <c r="N64" s="24">
        <v>66</v>
      </c>
      <c r="O64" s="25">
        <f t="shared" si="3"/>
        <v>4348</v>
      </c>
      <c r="P64" s="23">
        <v>74</v>
      </c>
      <c r="Q64" s="24">
        <v>81</v>
      </c>
      <c r="R64" s="24">
        <v>46</v>
      </c>
      <c r="S64" s="24">
        <v>110</v>
      </c>
      <c r="T64" s="24">
        <v>284</v>
      </c>
      <c r="U64" s="25">
        <f t="shared" si="4"/>
        <v>595</v>
      </c>
      <c r="V64" s="26">
        <f t="shared" si="5"/>
        <v>529.82352941176475</v>
      </c>
    </row>
    <row r="65" spans="1:22" x14ac:dyDescent="0.25">
      <c r="A65" s="21">
        <v>1225</v>
      </c>
      <c r="B65" s="22" t="s">
        <v>144</v>
      </c>
      <c r="C65" s="23">
        <v>929</v>
      </c>
      <c r="D65" s="24">
        <v>812</v>
      </c>
      <c r="E65" s="24">
        <v>821</v>
      </c>
      <c r="F65" s="24">
        <v>883</v>
      </c>
      <c r="G65" s="24">
        <v>1088</v>
      </c>
      <c r="H65" s="24">
        <v>1171</v>
      </c>
      <c r="I65" s="24">
        <v>1163</v>
      </c>
      <c r="J65" s="24">
        <v>1056</v>
      </c>
      <c r="K65" s="24">
        <v>958</v>
      </c>
      <c r="L65" s="24">
        <v>895</v>
      </c>
      <c r="M65" s="24">
        <v>739</v>
      </c>
      <c r="N65" s="24">
        <v>881</v>
      </c>
      <c r="O65" s="25">
        <f t="shared" si="3"/>
        <v>11396</v>
      </c>
      <c r="P65" s="23">
        <v>782</v>
      </c>
      <c r="Q65" s="24">
        <v>575</v>
      </c>
      <c r="R65" s="24">
        <v>678</v>
      </c>
      <c r="S65" s="24">
        <v>655</v>
      </c>
      <c r="T65" s="24">
        <v>721</v>
      </c>
      <c r="U65" s="25">
        <f t="shared" si="4"/>
        <v>3411</v>
      </c>
      <c r="V65" s="26">
        <f t="shared" si="5"/>
        <v>1498.9411764705883</v>
      </c>
    </row>
    <row r="66" spans="1:22" x14ac:dyDescent="0.25">
      <c r="A66" s="21">
        <v>1226</v>
      </c>
      <c r="B66" s="22" t="s">
        <v>145</v>
      </c>
      <c r="C66" s="23">
        <v>1103</v>
      </c>
      <c r="D66" s="24">
        <v>1072</v>
      </c>
      <c r="E66" s="24">
        <v>1203</v>
      </c>
      <c r="F66" s="24">
        <v>1141</v>
      </c>
      <c r="G66" s="24">
        <v>1245</v>
      </c>
      <c r="H66" s="24">
        <v>1253</v>
      </c>
      <c r="I66" s="24">
        <v>1193</v>
      </c>
      <c r="J66" s="24">
        <v>1193</v>
      </c>
      <c r="K66" s="24">
        <v>996</v>
      </c>
      <c r="L66" s="24">
        <v>1044</v>
      </c>
      <c r="M66" s="24">
        <v>933</v>
      </c>
      <c r="N66" s="24">
        <v>906</v>
      </c>
      <c r="O66" s="25">
        <f t="shared" si="3"/>
        <v>13282</v>
      </c>
      <c r="P66" s="23">
        <v>876</v>
      </c>
      <c r="Q66" s="24">
        <v>833</v>
      </c>
      <c r="R66" s="24">
        <v>963</v>
      </c>
      <c r="S66" s="24">
        <v>964</v>
      </c>
      <c r="T66" s="24">
        <v>963</v>
      </c>
      <c r="U66" s="25">
        <f t="shared" si="4"/>
        <v>4599</v>
      </c>
      <c r="V66" s="26">
        <f t="shared" si="5"/>
        <v>1776.4705882352941</v>
      </c>
    </row>
    <row r="67" spans="1:22" x14ac:dyDescent="0.25">
      <c r="A67" s="21">
        <v>1227</v>
      </c>
      <c r="B67" s="22" t="s">
        <v>146</v>
      </c>
      <c r="C67" s="23">
        <v>471</v>
      </c>
      <c r="D67" s="24">
        <v>489</v>
      </c>
      <c r="E67" s="24">
        <v>593</v>
      </c>
      <c r="F67" s="24">
        <v>694</v>
      </c>
      <c r="G67" s="24">
        <v>801</v>
      </c>
      <c r="H67" s="24">
        <v>837</v>
      </c>
      <c r="I67" s="24">
        <v>919</v>
      </c>
      <c r="J67" s="24">
        <v>931</v>
      </c>
      <c r="K67" s="24">
        <v>730</v>
      </c>
      <c r="L67" s="24">
        <v>357</v>
      </c>
      <c r="M67" s="24">
        <v>0</v>
      </c>
      <c r="N67" s="24">
        <v>0</v>
      </c>
      <c r="O67" s="25">
        <f t="shared" ref="O67:O98" si="6">SUM(C67:N67)</f>
        <v>6822</v>
      </c>
      <c r="P67" s="23">
        <v>0</v>
      </c>
      <c r="Q67" s="24">
        <v>0</v>
      </c>
      <c r="R67" s="24">
        <v>0</v>
      </c>
      <c r="S67" s="24">
        <v>0</v>
      </c>
      <c r="T67" s="24">
        <v>0</v>
      </c>
      <c r="U67" s="25">
        <f t="shared" ref="U67:U98" si="7">SUM(P67:T67)</f>
        <v>0</v>
      </c>
      <c r="V67" s="26">
        <f t="shared" ref="V67:V98" si="8">AVERAGEIF(C67:S67, "&lt;&gt;0")</f>
        <v>1240.3636363636363</v>
      </c>
    </row>
    <row r="68" spans="1:22" x14ac:dyDescent="0.25">
      <c r="A68" s="21">
        <v>1228</v>
      </c>
      <c r="B68" s="22" t="s">
        <v>147</v>
      </c>
      <c r="C68" s="23">
        <v>1791</v>
      </c>
      <c r="D68" s="24">
        <v>1563</v>
      </c>
      <c r="E68" s="24">
        <v>2073</v>
      </c>
      <c r="F68" s="24">
        <v>367</v>
      </c>
      <c r="G68" s="24">
        <v>167</v>
      </c>
      <c r="H68" s="24">
        <v>78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5">
        <f t="shared" si="6"/>
        <v>6039</v>
      </c>
      <c r="P68" s="23">
        <v>0</v>
      </c>
      <c r="Q68" s="24">
        <v>0</v>
      </c>
      <c r="R68" s="24">
        <v>0</v>
      </c>
      <c r="S68" s="24">
        <v>0</v>
      </c>
      <c r="T68" s="24">
        <v>0</v>
      </c>
      <c r="U68" s="25">
        <f t="shared" si="7"/>
        <v>0</v>
      </c>
      <c r="V68" s="26">
        <f t="shared" si="8"/>
        <v>1725.4285714285713</v>
      </c>
    </row>
    <row r="69" spans="1:22" x14ac:dyDescent="0.25">
      <c r="A69" s="21">
        <v>1229</v>
      </c>
      <c r="B69" s="22" t="s">
        <v>148</v>
      </c>
      <c r="C69" s="23">
        <v>1613</v>
      </c>
      <c r="D69" s="24">
        <v>1554</v>
      </c>
      <c r="E69" s="24">
        <v>1608</v>
      </c>
      <c r="F69" s="24">
        <v>333</v>
      </c>
      <c r="G69" s="24">
        <v>91</v>
      </c>
      <c r="H69" s="24">
        <v>40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5">
        <f t="shared" si="6"/>
        <v>5239</v>
      </c>
      <c r="P69" s="23">
        <v>0</v>
      </c>
      <c r="Q69" s="24">
        <v>0</v>
      </c>
      <c r="R69" s="24">
        <v>0</v>
      </c>
      <c r="S69" s="24">
        <v>0</v>
      </c>
      <c r="T69" s="24">
        <v>0</v>
      </c>
      <c r="U69" s="25">
        <f t="shared" si="7"/>
        <v>0</v>
      </c>
      <c r="V69" s="26">
        <f t="shared" si="8"/>
        <v>1496.8571428571429</v>
      </c>
    </row>
    <row r="70" spans="1:22" x14ac:dyDescent="0.25">
      <c r="A70" s="21">
        <v>1230</v>
      </c>
      <c r="B70" s="22" t="s">
        <v>149</v>
      </c>
      <c r="C70" s="23">
        <v>2577</v>
      </c>
      <c r="D70" s="24">
        <v>2238</v>
      </c>
      <c r="E70" s="24">
        <v>2530</v>
      </c>
      <c r="F70" s="24">
        <v>819</v>
      </c>
      <c r="G70" s="24">
        <v>604</v>
      </c>
      <c r="H70" s="24">
        <v>504</v>
      </c>
      <c r="I70" s="24">
        <v>488</v>
      </c>
      <c r="J70" s="24">
        <v>449</v>
      </c>
      <c r="K70" s="24">
        <v>393</v>
      </c>
      <c r="L70" s="24">
        <v>470</v>
      </c>
      <c r="M70" s="24">
        <v>382</v>
      </c>
      <c r="N70" s="24">
        <v>367</v>
      </c>
      <c r="O70" s="25">
        <f t="shared" si="6"/>
        <v>11821</v>
      </c>
      <c r="P70" s="23">
        <v>295</v>
      </c>
      <c r="Q70" s="24">
        <v>295</v>
      </c>
      <c r="R70" s="24">
        <v>350</v>
      </c>
      <c r="S70" s="24">
        <v>304</v>
      </c>
      <c r="T70" s="24">
        <v>260</v>
      </c>
      <c r="U70" s="25">
        <f t="shared" si="7"/>
        <v>1504</v>
      </c>
      <c r="V70" s="26">
        <f t="shared" si="8"/>
        <v>1463.8823529411766</v>
      </c>
    </row>
    <row r="71" spans="1:22" x14ac:dyDescent="0.25">
      <c r="A71" s="21">
        <v>1231</v>
      </c>
      <c r="B71" s="22" t="s">
        <v>150</v>
      </c>
      <c r="C71" s="23">
        <v>2543</v>
      </c>
      <c r="D71" s="24">
        <v>2173</v>
      </c>
      <c r="E71" s="24">
        <v>2296</v>
      </c>
      <c r="F71" s="24">
        <v>405</v>
      </c>
      <c r="G71" s="24">
        <v>132</v>
      </c>
      <c r="H71" s="24">
        <v>62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5">
        <f t="shared" si="6"/>
        <v>7611</v>
      </c>
      <c r="P71" s="23">
        <v>0</v>
      </c>
      <c r="Q71" s="24">
        <v>0</v>
      </c>
      <c r="R71" s="24">
        <v>0</v>
      </c>
      <c r="S71" s="24">
        <v>0</v>
      </c>
      <c r="T71" s="24">
        <v>0</v>
      </c>
      <c r="U71" s="25">
        <f t="shared" si="7"/>
        <v>0</v>
      </c>
      <c r="V71" s="26">
        <f t="shared" si="8"/>
        <v>2174.5714285714284</v>
      </c>
    </row>
    <row r="72" spans="1:22" x14ac:dyDescent="0.25">
      <c r="A72" s="21">
        <v>1232</v>
      </c>
      <c r="B72" s="22" t="s">
        <v>237</v>
      </c>
      <c r="C72" s="23">
        <v>1678</v>
      </c>
      <c r="D72" s="24">
        <v>1494</v>
      </c>
      <c r="E72" s="24">
        <v>1624</v>
      </c>
      <c r="F72" s="24">
        <v>330</v>
      </c>
      <c r="G72" s="24">
        <v>119</v>
      </c>
      <c r="H72" s="24">
        <v>127</v>
      </c>
      <c r="I72" s="24">
        <v>135</v>
      </c>
      <c r="J72" s="24">
        <v>139</v>
      </c>
      <c r="K72" s="24">
        <v>125</v>
      </c>
      <c r="L72" s="24">
        <v>140</v>
      </c>
      <c r="M72" s="24">
        <v>5</v>
      </c>
      <c r="N72" s="24">
        <v>28</v>
      </c>
      <c r="O72" s="25">
        <f t="shared" si="6"/>
        <v>5944</v>
      </c>
      <c r="P72" s="23">
        <v>17</v>
      </c>
      <c r="Q72" s="24">
        <v>86</v>
      </c>
      <c r="R72" s="24">
        <v>138</v>
      </c>
      <c r="S72" s="24">
        <v>150</v>
      </c>
      <c r="T72" s="24">
        <v>175</v>
      </c>
      <c r="U72" s="25">
        <f t="shared" si="7"/>
        <v>566</v>
      </c>
      <c r="V72" s="26">
        <f t="shared" si="8"/>
        <v>722.29411764705878</v>
      </c>
    </row>
    <row r="73" spans="1:22" x14ac:dyDescent="0.25">
      <c r="A73" s="21">
        <v>1233</v>
      </c>
      <c r="B73" s="22" t="s">
        <v>152</v>
      </c>
      <c r="C73" s="23">
        <v>1294</v>
      </c>
      <c r="D73" s="24">
        <v>1115</v>
      </c>
      <c r="E73" s="24">
        <v>1291</v>
      </c>
      <c r="F73" s="24">
        <v>359</v>
      </c>
      <c r="G73" s="24">
        <v>156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5">
        <f t="shared" si="6"/>
        <v>4215</v>
      </c>
      <c r="P73" s="23">
        <v>0</v>
      </c>
      <c r="Q73" s="24">
        <v>0</v>
      </c>
      <c r="R73" s="24">
        <v>0</v>
      </c>
      <c r="S73" s="24">
        <v>0</v>
      </c>
      <c r="T73" s="24">
        <v>0</v>
      </c>
      <c r="U73" s="25">
        <f t="shared" si="7"/>
        <v>0</v>
      </c>
      <c r="V73" s="26">
        <f t="shared" si="8"/>
        <v>1405</v>
      </c>
    </row>
    <row r="74" spans="1:22" x14ac:dyDescent="0.25">
      <c r="A74" s="21">
        <v>1234</v>
      </c>
      <c r="B74" s="22" t="s">
        <v>153</v>
      </c>
      <c r="C74" s="23">
        <v>534</v>
      </c>
      <c r="D74" s="24">
        <v>511</v>
      </c>
      <c r="E74" s="24">
        <v>563</v>
      </c>
      <c r="F74" s="24">
        <v>624</v>
      </c>
      <c r="G74" s="24">
        <v>679</v>
      </c>
      <c r="H74" s="24">
        <v>734</v>
      </c>
      <c r="I74" s="24">
        <v>814</v>
      </c>
      <c r="J74" s="24">
        <v>995</v>
      </c>
      <c r="K74" s="24">
        <v>651</v>
      </c>
      <c r="L74" s="24">
        <v>559</v>
      </c>
      <c r="M74" s="24">
        <v>514</v>
      </c>
      <c r="N74" s="24">
        <v>463</v>
      </c>
      <c r="O74" s="25">
        <f t="shared" si="6"/>
        <v>7641</v>
      </c>
      <c r="P74" s="23">
        <v>261</v>
      </c>
      <c r="Q74" s="24">
        <v>408</v>
      </c>
      <c r="R74" s="24">
        <v>357</v>
      </c>
      <c r="S74" s="24">
        <v>415</v>
      </c>
      <c r="T74" s="24">
        <v>464</v>
      </c>
      <c r="U74" s="25">
        <f t="shared" si="7"/>
        <v>1905</v>
      </c>
      <c r="V74" s="26">
        <f t="shared" si="8"/>
        <v>983.70588235294122</v>
      </c>
    </row>
    <row r="75" spans="1:22" x14ac:dyDescent="0.25">
      <c r="A75" s="21">
        <v>1235</v>
      </c>
      <c r="B75" s="22" t="s">
        <v>154</v>
      </c>
      <c r="C75" s="23">
        <v>1915</v>
      </c>
      <c r="D75" s="24">
        <v>1719</v>
      </c>
      <c r="E75" s="24">
        <v>1953</v>
      </c>
      <c r="F75" s="24">
        <v>2260</v>
      </c>
      <c r="G75" s="24">
        <v>2419</v>
      </c>
      <c r="H75" s="24">
        <v>1389</v>
      </c>
      <c r="I75" s="24">
        <v>995</v>
      </c>
      <c r="J75" s="24">
        <v>1542</v>
      </c>
      <c r="K75" s="24">
        <v>1353</v>
      </c>
      <c r="L75" s="24">
        <v>1889</v>
      </c>
      <c r="M75" s="24">
        <v>1902</v>
      </c>
      <c r="N75" s="24">
        <v>1828</v>
      </c>
      <c r="O75" s="25">
        <f t="shared" si="6"/>
        <v>21164</v>
      </c>
      <c r="P75" s="23">
        <v>1739</v>
      </c>
      <c r="Q75" s="24">
        <v>1777</v>
      </c>
      <c r="R75" s="24">
        <v>2338</v>
      </c>
      <c r="S75" s="24">
        <v>2029</v>
      </c>
      <c r="T75" s="24">
        <v>2343</v>
      </c>
      <c r="U75" s="25">
        <f t="shared" si="7"/>
        <v>10226</v>
      </c>
      <c r="V75" s="26">
        <f t="shared" si="8"/>
        <v>2953.5882352941176</v>
      </c>
    </row>
    <row r="76" spans="1:22" x14ac:dyDescent="0.25">
      <c r="A76" s="21">
        <v>1236</v>
      </c>
      <c r="B76" s="22" t="s">
        <v>155</v>
      </c>
      <c r="C76" s="23">
        <v>213</v>
      </c>
      <c r="D76" s="24">
        <v>200</v>
      </c>
      <c r="E76" s="24">
        <v>230</v>
      </c>
      <c r="F76" s="24">
        <v>190</v>
      </c>
      <c r="G76" s="24">
        <v>188</v>
      </c>
      <c r="H76" s="24">
        <v>181</v>
      </c>
      <c r="I76" s="24">
        <v>176</v>
      </c>
      <c r="J76" s="24">
        <v>216</v>
      </c>
      <c r="K76" s="24">
        <v>172</v>
      </c>
      <c r="L76" s="24">
        <v>131</v>
      </c>
      <c r="M76" s="24">
        <v>131</v>
      </c>
      <c r="N76" s="24">
        <v>118</v>
      </c>
      <c r="O76" s="25">
        <f t="shared" si="6"/>
        <v>2146</v>
      </c>
      <c r="P76" s="23">
        <v>98</v>
      </c>
      <c r="Q76" s="24">
        <v>72</v>
      </c>
      <c r="R76" s="24">
        <v>73</v>
      </c>
      <c r="S76" s="24">
        <v>94</v>
      </c>
      <c r="T76" s="24">
        <v>58</v>
      </c>
      <c r="U76" s="25">
        <f t="shared" si="7"/>
        <v>395</v>
      </c>
      <c r="V76" s="26">
        <f t="shared" si="8"/>
        <v>272.29411764705884</v>
      </c>
    </row>
    <row r="77" spans="1:22" x14ac:dyDescent="0.25">
      <c r="A77" s="21">
        <v>1237</v>
      </c>
      <c r="B77" s="22" t="s">
        <v>110</v>
      </c>
      <c r="C77" s="23">
        <v>2311</v>
      </c>
      <c r="D77" s="24">
        <v>1979</v>
      </c>
      <c r="E77" s="24">
        <v>2606</v>
      </c>
      <c r="F77" s="24">
        <v>2182</v>
      </c>
      <c r="G77" s="24">
        <v>2713</v>
      </c>
      <c r="H77" s="24">
        <v>3164</v>
      </c>
      <c r="I77" s="24">
        <v>2813</v>
      </c>
      <c r="J77" s="24">
        <v>2700</v>
      </c>
      <c r="K77" s="24">
        <v>2383</v>
      </c>
      <c r="L77" s="24">
        <v>2358</v>
      </c>
      <c r="M77" s="24">
        <v>2610</v>
      </c>
      <c r="N77" s="24">
        <v>2495</v>
      </c>
      <c r="O77" s="25">
        <f t="shared" si="6"/>
        <v>30314</v>
      </c>
      <c r="P77" s="23">
        <v>2235</v>
      </c>
      <c r="Q77" s="24">
        <v>2177</v>
      </c>
      <c r="R77" s="24">
        <v>2787</v>
      </c>
      <c r="S77" s="24">
        <v>2587</v>
      </c>
      <c r="T77" s="24">
        <v>2462</v>
      </c>
      <c r="U77" s="25">
        <f t="shared" si="7"/>
        <v>12248</v>
      </c>
      <c r="V77" s="26">
        <f t="shared" si="8"/>
        <v>4142</v>
      </c>
    </row>
    <row r="78" spans="1:22" x14ac:dyDescent="0.25">
      <c r="A78" s="21">
        <v>1238</v>
      </c>
      <c r="B78" s="22" t="s">
        <v>110</v>
      </c>
      <c r="C78" s="23">
        <v>1615</v>
      </c>
      <c r="D78" s="24">
        <v>1480</v>
      </c>
      <c r="E78" s="24">
        <v>1726</v>
      </c>
      <c r="F78" s="24">
        <v>2041</v>
      </c>
      <c r="G78" s="24">
        <v>1816</v>
      </c>
      <c r="H78" s="24">
        <v>1878</v>
      </c>
      <c r="I78" s="24">
        <v>1935</v>
      </c>
      <c r="J78" s="24">
        <v>2003</v>
      </c>
      <c r="K78" s="24">
        <v>1674</v>
      </c>
      <c r="L78" s="24">
        <v>1493</v>
      </c>
      <c r="M78" s="24">
        <v>407</v>
      </c>
      <c r="N78" s="24">
        <v>668</v>
      </c>
      <c r="O78" s="25">
        <f t="shared" si="6"/>
        <v>18736</v>
      </c>
      <c r="P78" s="23">
        <v>785</v>
      </c>
      <c r="Q78" s="24">
        <v>697</v>
      </c>
      <c r="R78" s="24">
        <v>936</v>
      </c>
      <c r="S78" s="24">
        <v>910</v>
      </c>
      <c r="T78" s="24">
        <v>997</v>
      </c>
      <c r="U78" s="25">
        <f t="shared" si="7"/>
        <v>4325</v>
      </c>
      <c r="V78" s="26">
        <f t="shared" si="8"/>
        <v>2400</v>
      </c>
    </row>
    <row r="79" spans="1:22" x14ac:dyDescent="0.25">
      <c r="A79" s="21">
        <v>1239</v>
      </c>
      <c r="B79" s="22" t="s">
        <v>110</v>
      </c>
      <c r="C79" s="23">
        <v>4628</v>
      </c>
      <c r="D79" s="24">
        <v>4033</v>
      </c>
      <c r="E79" s="24">
        <v>4863</v>
      </c>
      <c r="F79" s="24">
        <v>5120</v>
      </c>
      <c r="G79" s="24">
        <v>5102</v>
      </c>
      <c r="H79" s="24">
        <v>5319</v>
      </c>
      <c r="I79" s="24">
        <v>3973</v>
      </c>
      <c r="J79" s="24">
        <v>3130</v>
      </c>
      <c r="K79" s="24">
        <v>3454</v>
      </c>
      <c r="L79" s="24">
        <v>5037</v>
      </c>
      <c r="M79" s="24">
        <v>3961</v>
      </c>
      <c r="N79" s="24">
        <v>4591</v>
      </c>
      <c r="O79" s="25">
        <f t="shared" si="6"/>
        <v>53211</v>
      </c>
      <c r="P79" s="23">
        <v>4008</v>
      </c>
      <c r="Q79" s="24">
        <v>2407</v>
      </c>
      <c r="R79" s="24">
        <v>3904</v>
      </c>
      <c r="S79" s="24">
        <v>3745</v>
      </c>
      <c r="T79" s="24">
        <v>4444</v>
      </c>
      <c r="U79" s="25">
        <f t="shared" si="7"/>
        <v>18508</v>
      </c>
      <c r="V79" s="26">
        <f t="shared" si="8"/>
        <v>7087.411764705882</v>
      </c>
    </row>
    <row r="80" spans="1:22" x14ac:dyDescent="0.25">
      <c r="A80" s="21">
        <v>1240</v>
      </c>
      <c r="B80" s="22" t="s">
        <v>110</v>
      </c>
      <c r="C80" s="23">
        <v>6007</v>
      </c>
      <c r="D80" s="24">
        <v>5530</v>
      </c>
      <c r="E80" s="24">
        <v>6595</v>
      </c>
      <c r="F80" s="24">
        <v>5874</v>
      </c>
      <c r="G80" s="24">
        <v>6251</v>
      </c>
      <c r="H80" s="24">
        <v>6308</v>
      </c>
      <c r="I80" s="24">
        <v>6127</v>
      </c>
      <c r="J80" s="24">
        <v>5524</v>
      </c>
      <c r="K80" s="24">
        <v>5313</v>
      </c>
      <c r="L80" s="24">
        <v>5879</v>
      </c>
      <c r="M80" s="24">
        <v>5398</v>
      </c>
      <c r="N80" s="24">
        <v>3977</v>
      </c>
      <c r="O80" s="25">
        <f t="shared" si="6"/>
        <v>68783</v>
      </c>
      <c r="P80" s="23">
        <v>3684</v>
      </c>
      <c r="Q80" s="24">
        <v>4161</v>
      </c>
      <c r="R80" s="24">
        <v>4869</v>
      </c>
      <c r="S80" s="24">
        <v>5243</v>
      </c>
      <c r="T80" s="24">
        <v>4783</v>
      </c>
      <c r="U80" s="25">
        <f t="shared" si="7"/>
        <v>22740</v>
      </c>
      <c r="V80" s="26">
        <f t="shared" si="8"/>
        <v>9148.4117647058829</v>
      </c>
    </row>
    <row r="81" spans="1:22" x14ac:dyDescent="0.25">
      <c r="A81" s="21">
        <v>1241</v>
      </c>
      <c r="B81" s="22" t="s">
        <v>156</v>
      </c>
      <c r="C81" s="23">
        <v>602</v>
      </c>
      <c r="D81" s="24">
        <v>422</v>
      </c>
      <c r="E81" s="24">
        <v>530</v>
      </c>
      <c r="F81" s="24">
        <v>533</v>
      </c>
      <c r="G81" s="24">
        <v>548</v>
      </c>
      <c r="H81" s="24">
        <v>543</v>
      </c>
      <c r="I81" s="24">
        <v>470</v>
      </c>
      <c r="J81" s="24">
        <v>542</v>
      </c>
      <c r="K81" s="24">
        <v>476</v>
      </c>
      <c r="L81" s="24">
        <v>379</v>
      </c>
      <c r="M81" s="24">
        <v>406</v>
      </c>
      <c r="N81" s="24">
        <v>433</v>
      </c>
      <c r="O81" s="25">
        <f t="shared" si="6"/>
        <v>5884</v>
      </c>
      <c r="P81" s="23">
        <v>386</v>
      </c>
      <c r="Q81" s="24">
        <v>383</v>
      </c>
      <c r="R81" s="24">
        <v>461</v>
      </c>
      <c r="S81" s="24">
        <v>451</v>
      </c>
      <c r="T81" s="24">
        <v>426</v>
      </c>
      <c r="U81" s="25">
        <f t="shared" si="7"/>
        <v>2107</v>
      </c>
      <c r="V81" s="26">
        <f t="shared" si="8"/>
        <v>791.11764705882354</v>
      </c>
    </row>
    <row r="82" spans="1:22" x14ac:dyDescent="0.25">
      <c r="A82" s="21">
        <v>1242</v>
      </c>
      <c r="B82" s="22" t="s">
        <v>157</v>
      </c>
      <c r="C82" s="23">
        <v>776</v>
      </c>
      <c r="D82" s="24">
        <v>751</v>
      </c>
      <c r="E82" s="24">
        <v>764</v>
      </c>
      <c r="F82" s="24">
        <v>795</v>
      </c>
      <c r="G82" s="24">
        <v>806</v>
      </c>
      <c r="H82" s="24">
        <v>819</v>
      </c>
      <c r="I82" s="24">
        <v>915</v>
      </c>
      <c r="J82" s="24">
        <v>912</v>
      </c>
      <c r="K82" s="24">
        <v>717</v>
      </c>
      <c r="L82" s="24">
        <v>759</v>
      </c>
      <c r="M82" s="24">
        <v>662</v>
      </c>
      <c r="N82" s="24">
        <v>603</v>
      </c>
      <c r="O82" s="25">
        <f t="shared" si="6"/>
        <v>9279</v>
      </c>
      <c r="P82" s="23">
        <v>673</v>
      </c>
      <c r="Q82" s="24">
        <v>669</v>
      </c>
      <c r="R82" s="24">
        <v>734</v>
      </c>
      <c r="S82" s="24">
        <v>776</v>
      </c>
      <c r="T82" s="24">
        <v>748</v>
      </c>
      <c r="U82" s="25">
        <f t="shared" si="7"/>
        <v>3600</v>
      </c>
      <c r="V82" s="26">
        <f t="shared" si="8"/>
        <v>1259.4117647058824</v>
      </c>
    </row>
    <row r="83" spans="1:22" x14ac:dyDescent="0.25">
      <c r="A83" s="21">
        <v>1243</v>
      </c>
      <c r="B83" s="22" t="s">
        <v>158</v>
      </c>
      <c r="C83" s="23">
        <v>1409</v>
      </c>
      <c r="D83" s="24">
        <v>1319</v>
      </c>
      <c r="E83" s="24">
        <v>1569</v>
      </c>
      <c r="F83" s="24">
        <v>1603</v>
      </c>
      <c r="G83" s="24">
        <v>1845</v>
      </c>
      <c r="H83" s="24">
        <v>1750</v>
      </c>
      <c r="I83" s="24">
        <v>1733</v>
      </c>
      <c r="J83" s="24">
        <v>1738</v>
      </c>
      <c r="K83" s="24">
        <v>1405</v>
      </c>
      <c r="L83" s="24">
        <v>1331</v>
      </c>
      <c r="M83" s="24">
        <v>1419</v>
      </c>
      <c r="N83" s="24">
        <v>1377</v>
      </c>
      <c r="O83" s="25">
        <f t="shared" si="6"/>
        <v>18498</v>
      </c>
      <c r="P83" s="23">
        <v>1068</v>
      </c>
      <c r="Q83" s="24">
        <v>1016</v>
      </c>
      <c r="R83" s="24">
        <v>1349</v>
      </c>
      <c r="S83" s="24">
        <v>1607</v>
      </c>
      <c r="T83" s="24">
        <v>1669</v>
      </c>
      <c r="U83" s="25">
        <f t="shared" si="7"/>
        <v>6709</v>
      </c>
      <c r="V83" s="26">
        <f t="shared" si="8"/>
        <v>2472.705882352941</v>
      </c>
    </row>
    <row r="84" spans="1:22" x14ac:dyDescent="0.25">
      <c r="A84" s="21">
        <v>1244</v>
      </c>
      <c r="B84" s="22" t="s">
        <v>159</v>
      </c>
      <c r="C84" s="23">
        <v>2208</v>
      </c>
      <c r="D84" s="24">
        <v>1750</v>
      </c>
      <c r="E84" s="24">
        <v>2132</v>
      </c>
      <c r="F84" s="24">
        <v>2155</v>
      </c>
      <c r="G84" s="24">
        <v>2189</v>
      </c>
      <c r="H84" s="24">
        <v>2768</v>
      </c>
      <c r="I84" s="24">
        <v>2529</v>
      </c>
      <c r="J84" s="24">
        <v>1994</v>
      </c>
      <c r="K84" s="24">
        <v>2130</v>
      </c>
      <c r="L84" s="24">
        <v>1783</v>
      </c>
      <c r="M84" s="24">
        <v>1709</v>
      </c>
      <c r="N84" s="24">
        <v>1882</v>
      </c>
      <c r="O84" s="25">
        <f t="shared" si="6"/>
        <v>25229</v>
      </c>
      <c r="P84" s="23">
        <v>1635</v>
      </c>
      <c r="Q84" s="24">
        <v>1483</v>
      </c>
      <c r="R84" s="24">
        <v>1645</v>
      </c>
      <c r="S84" s="24">
        <v>1706</v>
      </c>
      <c r="T84" s="24">
        <v>1725</v>
      </c>
      <c r="U84" s="25">
        <f t="shared" si="7"/>
        <v>8194</v>
      </c>
      <c r="V84" s="26">
        <f t="shared" si="8"/>
        <v>3348.6470588235293</v>
      </c>
    </row>
    <row r="85" spans="1:22" x14ac:dyDescent="0.25">
      <c r="A85" s="21">
        <v>1245</v>
      </c>
      <c r="B85" s="22" t="s">
        <v>160</v>
      </c>
      <c r="C85" s="23">
        <v>560</v>
      </c>
      <c r="D85" s="24">
        <v>464</v>
      </c>
      <c r="E85" s="24">
        <v>577</v>
      </c>
      <c r="F85" s="24">
        <v>643</v>
      </c>
      <c r="G85" s="24">
        <v>806</v>
      </c>
      <c r="H85" s="24">
        <v>670</v>
      </c>
      <c r="I85" s="24">
        <v>895</v>
      </c>
      <c r="J85" s="24">
        <v>975</v>
      </c>
      <c r="K85" s="24">
        <v>639</v>
      </c>
      <c r="L85" s="24">
        <v>636</v>
      </c>
      <c r="M85" s="24">
        <v>515</v>
      </c>
      <c r="N85" s="24">
        <v>545</v>
      </c>
      <c r="O85" s="25">
        <f t="shared" si="6"/>
        <v>7925</v>
      </c>
      <c r="P85" s="23">
        <v>401</v>
      </c>
      <c r="Q85" s="24">
        <v>359</v>
      </c>
      <c r="R85" s="24">
        <v>573</v>
      </c>
      <c r="S85" s="24">
        <v>546</v>
      </c>
      <c r="T85" s="24">
        <v>637</v>
      </c>
      <c r="U85" s="25">
        <f t="shared" si="7"/>
        <v>2516</v>
      </c>
      <c r="V85" s="26">
        <f t="shared" si="8"/>
        <v>1042.8823529411766</v>
      </c>
    </row>
    <row r="86" spans="1:22" x14ac:dyDescent="0.25">
      <c r="A86" s="21">
        <v>1246</v>
      </c>
      <c r="B86" s="22" t="s">
        <v>161</v>
      </c>
      <c r="C86" s="23">
        <v>1239</v>
      </c>
      <c r="D86" s="24">
        <v>1080</v>
      </c>
      <c r="E86" s="24">
        <v>1260</v>
      </c>
      <c r="F86" s="24">
        <v>1260</v>
      </c>
      <c r="G86" s="24">
        <v>1146</v>
      </c>
      <c r="H86" s="24">
        <v>1251</v>
      </c>
      <c r="I86" s="24">
        <v>1221</v>
      </c>
      <c r="J86" s="24">
        <v>1252</v>
      </c>
      <c r="K86" s="24">
        <v>1097</v>
      </c>
      <c r="L86" s="24">
        <v>1041</v>
      </c>
      <c r="M86" s="24">
        <v>1001</v>
      </c>
      <c r="N86" s="24">
        <v>1122</v>
      </c>
      <c r="O86" s="25">
        <f t="shared" si="6"/>
        <v>13970</v>
      </c>
      <c r="P86" s="23">
        <v>1054</v>
      </c>
      <c r="Q86" s="24">
        <v>966</v>
      </c>
      <c r="R86" s="24">
        <v>1153</v>
      </c>
      <c r="S86" s="24">
        <v>1179</v>
      </c>
      <c r="T86" s="24">
        <v>969</v>
      </c>
      <c r="U86" s="25">
        <f t="shared" si="7"/>
        <v>5321</v>
      </c>
      <c r="V86" s="26">
        <f t="shared" si="8"/>
        <v>1899.5294117647059</v>
      </c>
    </row>
    <row r="87" spans="1:22" x14ac:dyDescent="0.25">
      <c r="A87" s="21">
        <v>1247</v>
      </c>
      <c r="B87" s="22" t="s">
        <v>162</v>
      </c>
      <c r="C87" s="23">
        <v>1308</v>
      </c>
      <c r="D87" s="24">
        <v>757</v>
      </c>
      <c r="E87" s="24">
        <v>1151</v>
      </c>
      <c r="F87" s="24">
        <v>1276</v>
      </c>
      <c r="G87" s="24">
        <v>1288</v>
      </c>
      <c r="H87" s="24">
        <v>1440</v>
      </c>
      <c r="I87" s="24">
        <v>1458</v>
      </c>
      <c r="J87" s="24">
        <v>1315</v>
      </c>
      <c r="K87" s="24">
        <v>1184</v>
      </c>
      <c r="L87" s="24">
        <v>965</v>
      </c>
      <c r="M87" s="24">
        <v>604</v>
      </c>
      <c r="N87" s="24">
        <v>1025</v>
      </c>
      <c r="O87" s="25">
        <f t="shared" si="6"/>
        <v>13771</v>
      </c>
      <c r="P87" s="23">
        <v>836</v>
      </c>
      <c r="Q87" s="24">
        <v>870</v>
      </c>
      <c r="R87" s="24">
        <v>993</v>
      </c>
      <c r="S87" s="24">
        <v>1110</v>
      </c>
      <c r="T87" s="24">
        <v>1276</v>
      </c>
      <c r="U87" s="25">
        <f t="shared" si="7"/>
        <v>5085</v>
      </c>
      <c r="V87" s="26">
        <f t="shared" si="8"/>
        <v>1844.1764705882354</v>
      </c>
    </row>
    <row r="88" spans="1:22" x14ac:dyDescent="0.25">
      <c r="A88" s="21">
        <v>1248</v>
      </c>
      <c r="B88" s="22" t="s">
        <v>163</v>
      </c>
      <c r="C88" s="23">
        <v>641</v>
      </c>
      <c r="D88" s="24">
        <v>582</v>
      </c>
      <c r="E88" s="24">
        <v>46</v>
      </c>
      <c r="F88" s="24">
        <v>0</v>
      </c>
      <c r="G88" s="24">
        <v>0</v>
      </c>
      <c r="H88" s="24">
        <v>0</v>
      </c>
      <c r="I88" s="24">
        <v>0</v>
      </c>
      <c r="J88" s="24">
        <v>0</v>
      </c>
      <c r="K88" s="24">
        <v>0</v>
      </c>
      <c r="L88" s="24">
        <v>0</v>
      </c>
      <c r="M88" s="24">
        <v>0</v>
      </c>
      <c r="N88" s="24">
        <v>0</v>
      </c>
      <c r="O88" s="25">
        <f t="shared" si="6"/>
        <v>1269</v>
      </c>
      <c r="P88" s="23">
        <v>0</v>
      </c>
      <c r="Q88" s="24">
        <v>0</v>
      </c>
      <c r="R88" s="24">
        <v>0</v>
      </c>
      <c r="S88" s="24">
        <v>0</v>
      </c>
      <c r="T88" s="24">
        <v>0</v>
      </c>
      <c r="U88" s="25">
        <f t="shared" si="7"/>
        <v>0</v>
      </c>
      <c r="V88" s="26">
        <f t="shared" si="8"/>
        <v>634.5</v>
      </c>
    </row>
    <row r="89" spans="1:22" x14ac:dyDescent="0.25">
      <c r="A89" s="21">
        <v>1249</v>
      </c>
      <c r="B89" s="22" t="s">
        <v>238</v>
      </c>
      <c r="C89" s="23">
        <v>543</v>
      </c>
      <c r="D89" s="24">
        <v>382</v>
      </c>
      <c r="E89" s="24">
        <v>570</v>
      </c>
      <c r="F89" s="24">
        <v>597</v>
      </c>
      <c r="G89" s="24">
        <v>655</v>
      </c>
      <c r="H89" s="24">
        <v>849</v>
      </c>
      <c r="I89" s="24">
        <v>767</v>
      </c>
      <c r="J89" s="24">
        <v>719</v>
      </c>
      <c r="K89" s="24">
        <v>548</v>
      </c>
      <c r="L89" s="24">
        <v>519</v>
      </c>
      <c r="M89" s="24">
        <v>473</v>
      </c>
      <c r="N89" s="24">
        <v>472</v>
      </c>
      <c r="O89" s="25">
        <f t="shared" si="6"/>
        <v>7094</v>
      </c>
      <c r="P89" s="23">
        <v>405</v>
      </c>
      <c r="Q89" s="24">
        <v>363</v>
      </c>
      <c r="R89" s="24">
        <v>489</v>
      </c>
      <c r="S89" s="24">
        <v>728</v>
      </c>
      <c r="T89" s="24">
        <v>772</v>
      </c>
      <c r="U89" s="25">
        <f t="shared" si="7"/>
        <v>2757</v>
      </c>
      <c r="V89" s="26">
        <f t="shared" si="8"/>
        <v>951.35294117647061</v>
      </c>
    </row>
    <row r="90" spans="1:22" x14ac:dyDescent="0.25">
      <c r="A90" s="21">
        <v>1250</v>
      </c>
      <c r="B90" s="22" t="s">
        <v>239</v>
      </c>
      <c r="C90" s="23">
        <v>432</v>
      </c>
      <c r="D90" s="24">
        <v>403</v>
      </c>
      <c r="E90" s="24">
        <v>45</v>
      </c>
      <c r="F90" s="24">
        <v>0</v>
      </c>
      <c r="G90" s="24">
        <v>0</v>
      </c>
      <c r="H90" s="24">
        <v>884</v>
      </c>
      <c r="I90" s="24">
        <v>1801</v>
      </c>
      <c r="J90" s="24">
        <v>2379</v>
      </c>
      <c r="K90" s="24">
        <v>1628</v>
      </c>
      <c r="L90" s="24">
        <v>925</v>
      </c>
      <c r="M90" s="24">
        <v>838</v>
      </c>
      <c r="N90" s="24">
        <v>845</v>
      </c>
      <c r="O90" s="25">
        <f t="shared" si="6"/>
        <v>10180</v>
      </c>
      <c r="P90" s="23">
        <v>1080</v>
      </c>
      <c r="Q90" s="24">
        <v>1020</v>
      </c>
      <c r="R90" s="24">
        <v>717</v>
      </c>
      <c r="S90" s="24">
        <v>819</v>
      </c>
      <c r="T90" s="24">
        <v>973</v>
      </c>
      <c r="U90" s="25">
        <f t="shared" si="7"/>
        <v>4609</v>
      </c>
      <c r="V90" s="26">
        <f t="shared" si="8"/>
        <v>1599.7333333333333</v>
      </c>
    </row>
    <row r="91" spans="1:22" x14ac:dyDescent="0.25">
      <c r="A91" s="21">
        <v>1251</v>
      </c>
      <c r="B91" s="22" t="s">
        <v>166</v>
      </c>
      <c r="C91" s="23">
        <v>1306</v>
      </c>
      <c r="D91" s="24">
        <v>1149</v>
      </c>
      <c r="E91" s="24">
        <v>1249</v>
      </c>
      <c r="F91" s="24">
        <v>1338</v>
      </c>
      <c r="G91" s="24">
        <v>1342</v>
      </c>
      <c r="H91" s="24">
        <v>1140</v>
      </c>
      <c r="I91" s="24">
        <v>22</v>
      </c>
      <c r="J91" s="24">
        <v>0</v>
      </c>
      <c r="K91" s="24">
        <v>0</v>
      </c>
      <c r="L91" s="24">
        <v>0</v>
      </c>
      <c r="M91" s="24">
        <v>0</v>
      </c>
      <c r="N91" s="24">
        <v>0</v>
      </c>
      <c r="O91" s="25">
        <f t="shared" si="6"/>
        <v>7546</v>
      </c>
      <c r="P91" s="23">
        <v>0</v>
      </c>
      <c r="Q91" s="24">
        <v>0</v>
      </c>
      <c r="R91" s="24">
        <v>0</v>
      </c>
      <c r="S91" s="24">
        <v>0</v>
      </c>
      <c r="T91" s="24">
        <v>0</v>
      </c>
      <c r="U91" s="25">
        <f t="shared" si="7"/>
        <v>0</v>
      </c>
      <c r="V91" s="26">
        <f t="shared" si="8"/>
        <v>1886.5</v>
      </c>
    </row>
    <row r="92" spans="1:22" x14ac:dyDescent="0.25">
      <c r="A92" s="21">
        <v>1252</v>
      </c>
      <c r="B92" s="22" t="s">
        <v>113</v>
      </c>
      <c r="C92" s="23">
        <v>1207</v>
      </c>
      <c r="D92" s="24">
        <v>1107</v>
      </c>
      <c r="E92" s="24">
        <v>1342</v>
      </c>
      <c r="F92" s="24">
        <v>1299</v>
      </c>
      <c r="G92" s="24">
        <v>1274</v>
      </c>
      <c r="H92" s="24">
        <v>1524</v>
      </c>
      <c r="I92" s="24">
        <v>2005</v>
      </c>
      <c r="J92" s="24">
        <v>1957</v>
      </c>
      <c r="K92" s="24">
        <v>1379</v>
      </c>
      <c r="L92" s="24">
        <v>1706</v>
      </c>
      <c r="M92" s="24">
        <v>1414</v>
      </c>
      <c r="N92" s="24">
        <v>1487</v>
      </c>
      <c r="O92" s="25">
        <f t="shared" si="6"/>
        <v>17701</v>
      </c>
      <c r="P92" s="23">
        <v>1182</v>
      </c>
      <c r="Q92" s="24">
        <v>1207</v>
      </c>
      <c r="R92" s="24">
        <v>1517</v>
      </c>
      <c r="S92" s="24">
        <v>1415</v>
      </c>
      <c r="T92" s="24">
        <v>1663</v>
      </c>
      <c r="U92" s="25">
        <f t="shared" si="7"/>
        <v>6984</v>
      </c>
      <c r="V92" s="26">
        <f t="shared" si="8"/>
        <v>2395.4705882352941</v>
      </c>
    </row>
    <row r="93" spans="1:22" x14ac:dyDescent="0.25">
      <c r="A93" s="21">
        <v>1253</v>
      </c>
      <c r="B93" s="22" t="s">
        <v>167</v>
      </c>
      <c r="C93" s="23">
        <v>678</v>
      </c>
      <c r="D93" s="24">
        <v>629</v>
      </c>
      <c r="E93" s="24">
        <v>747</v>
      </c>
      <c r="F93" s="24">
        <v>829</v>
      </c>
      <c r="G93" s="24">
        <v>996</v>
      </c>
      <c r="H93" s="24">
        <v>419</v>
      </c>
      <c r="I93" s="24">
        <v>0</v>
      </c>
      <c r="J93" s="24">
        <v>0</v>
      </c>
      <c r="K93" s="24">
        <v>0</v>
      </c>
      <c r="L93" s="24">
        <v>0</v>
      </c>
      <c r="M93" s="24">
        <v>0</v>
      </c>
      <c r="N93" s="24">
        <v>0</v>
      </c>
      <c r="O93" s="25">
        <f t="shared" si="6"/>
        <v>4298</v>
      </c>
      <c r="P93" s="23">
        <v>0</v>
      </c>
      <c r="Q93" s="24">
        <v>0</v>
      </c>
      <c r="R93" s="24">
        <v>0</v>
      </c>
      <c r="S93" s="24">
        <v>0</v>
      </c>
      <c r="T93" s="24">
        <v>0</v>
      </c>
      <c r="U93" s="25">
        <f t="shared" si="7"/>
        <v>0</v>
      </c>
      <c r="V93" s="26">
        <f t="shared" si="8"/>
        <v>1228</v>
      </c>
    </row>
    <row r="94" spans="1:22" x14ac:dyDescent="0.25">
      <c r="A94" s="21">
        <v>1254</v>
      </c>
      <c r="B94" s="22" t="s">
        <v>168</v>
      </c>
      <c r="C94" s="23">
        <v>1817</v>
      </c>
      <c r="D94" s="24">
        <v>1582</v>
      </c>
      <c r="E94" s="24">
        <v>1896</v>
      </c>
      <c r="F94" s="24">
        <v>1926</v>
      </c>
      <c r="G94" s="24">
        <v>1855</v>
      </c>
      <c r="H94" s="24">
        <v>1829</v>
      </c>
      <c r="I94" s="24">
        <v>1655</v>
      </c>
      <c r="J94" s="24">
        <v>1632</v>
      </c>
      <c r="K94" s="24">
        <v>1502</v>
      </c>
      <c r="L94" s="24">
        <v>1748</v>
      </c>
      <c r="M94" s="24">
        <v>1666</v>
      </c>
      <c r="N94" s="24">
        <v>1635</v>
      </c>
      <c r="O94" s="25">
        <f t="shared" si="6"/>
        <v>20743</v>
      </c>
      <c r="P94" s="23">
        <v>1581</v>
      </c>
      <c r="Q94" s="24">
        <v>1327</v>
      </c>
      <c r="R94" s="24">
        <v>1512</v>
      </c>
      <c r="S94" s="24">
        <v>1631</v>
      </c>
      <c r="T94" s="24">
        <v>1638</v>
      </c>
      <c r="U94" s="25">
        <f t="shared" si="7"/>
        <v>7689</v>
      </c>
      <c r="V94" s="26">
        <f t="shared" si="8"/>
        <v>2796.294117647059</v>
      </c>
    </row>
    <row r="95" spans="1:22" x14ac:dyDescent="0.25">
      <c r="A95" s="21">
        <v>1255</v>
      </c>
      <c r="B95" s="22" t="s">
        <v>169</v>
      </c>
      <c r="C95" s="23">
        <v>2254</v>
      </c>
      <c r="D95" s="24">
        <v>2114</v>
      </c>
      <c r="E95" s="24">
        <v>2259</v>
      </c>
      <c r="F95" s="24">
        <v>603</v>
      </c>
      <c r="G95" s="24">
        <v>356</v>
      </c>
      <c r="H95" s="24">
        <v>172</v>
      </c>
      <c r="I95" s="24">
        <v>0</v>
      </c>
      <c r="J95" s="24">
        <v>0</v>
      </c>
      <c r="K95" s="24">
        <v>0</v>
      </c>
      <c r="L95" s="24">
        <v>0</v>
      </c>
      <c r="M95" s="24">
        <v>0</v>
      </c>
      <c r="N95" s="24">
        <v>0</v>
      </c>
      <c r="O95" s="25">
        <f t="shared" si="6"/>
        <v>7758</v>
      </c>
      <c r="P95" s="23">
        <v>0</v>
      </c>
      <c r="Q95" s="24">
        <v>0</v>
      </c>
      <c r="R95" s="24">
        <v>0</v>
      </c>
      <c r="S95" s="24">
        <v>0</v>
      </c>
      <c r="T95" s="24">
        <v>0</v>
      </c>
      <c r="U95" s="25">
        <f t="shared" si="7"/>
        <v>0</v>
      </c>
      <c r="V95" s="26">
        <f t="shared" si="8"/>
        <v>2216.5714285714284</v>
      </c>
    </row>
    <row r="96" spans="1:22" x14ac:dyDescent="0.25">
      <c r="A96" s="21">
        <v>1256</v>
      </c>
      <c r="B96" s="22" t="s">
        <v>110</v>
      </c>
      <c r="C96" s="23">
        <v>365</v>
      </c>
      <c r="D96" s="24">
        <v>269</v>
      </c>
      <c r="E96" s="24">
        <v>366</v>
      </c>
      <c r="F96" s="24">
        <v>32</v>
      </c>
      <c r="G96" s="24">
        <v>254</v>
      </c>
      <c r="H96" s="24">
        <v>509</v>
      </c>
      <c r="I96" s="24">
        <v>483</v>
      </c>
      <c r="J96" s="24">
        <v>618</v>
      </c>
      <c r="K96" s="24">
        <v>488</v>
      </c>
      <c r="L96" s="24">
        <v>398</v>
      </c>
      <c r="M96" s="24">
        <v>450</v>
      </c>
      <c r="N96" s="24">
        <v>574</v>
      </c>
      <c r="O96" s="25">
        <f t="shared" si="6"/>
        <v>4806</v>
      </c>
      <c r="P96" s="23">
        <v>368</v>
      </c>
      <c r="Q96" s="24">
        <v>298</v>
      </c>
      <c r="R96" s="24">
        <v>313</v>
      </c>
      <c r="S96" s="24">
        <v>371</v>
      </c>
      <c r="T96" s="24">
        <v>321</v>
      </c>
      <c r="U96" s="25">
        <f t="shared" si="7"/>
        <v>1671</v>
      </c>
      <c r="V96" s="26">
        <f t="shared" si="8"/>
        <v>644.82352941176475</v>
      </c>
    </row>
    <row r="97" spans="1:22" x14ac:dyDescent="0.25">
      <c r="A97" s="21">
        <v>1257</v>
      </c>
      <c r="B97" s="22" t="s">
        <v>110</v>
      </c>
      <c r="C97" s="23">
        <v>576</v>
      </c>
      <c r="D97" s="24">
        <v>521</v>
      </c>
      <c r="E97" s="24">
        <v>628</v>
      </c>
      <c r="F97" s="24">
        <v>372</v>
      </c>
      <c r="G97" s="24">
        <v>652</v>
      </c>
      <c r="H97" s="24">
        <v>774</v>
      </c>
      <c r="I97" s="24">
        <v>903</v>
      </c>
      <c r="J97" s="24">
        <v>908</v>
      </c>
      <c r="K97" s="24">
        <v>607</v>
      </c>
      <c r="L97" s="24">
        <v>780</v>
      </c>
      <c r="M97" s="24">
        <v>1236</v>
      </c>
      <c r="N97" s="24">
        <v>642</v>
      </c>
      <c r="O97" s="25">
        <f t="shared" si="6"/>
        <v>8599</v>
      </c>
      <c r="P97" s="23">
        <v>508</v>
      </c>
      <c r="Q97" s="24">
        <v>742</v>
      </c>
      <c r="R97" s="24">
        <v>761</v>
      </c>
      <c r="S97" s="24">
        <v>814</v>
      </c>
      <c r="T97" s="24">
        <v>861</v>
      </c>
      <c r="U97" s="25">
        <f t="shared" si="7"/>
        <v>3686</v>
      </c>
      <c r="V97" s="26">
        <f t="shared" si="8"/>
        <v>1177.8235294117646</v>
      </c>
    </row>
    <row r="98" spans="1:22" x14ac:dyDescent="0.25">
      <c r="A98" s="21">
        <v>1259</v>
      </c>
      <c r="B98" s="22" t="s">
        <v>170</v>
      </c>
      <c r="C98" s="23">
        <v>397</v>
      </c>
      <c r="D98" s="24">
        <v>334</v>
      </c>
      <c r="E98" s="24">
        <v>421</v>
      </c>
      <c r="F98" s="24">
        <v>302</v>
      </c>
      <c r="G98" s="24">
        <v>415</v>
      </c>
      <c r="H98" s="24">
        <v>422</v>
      </c>
      <c r="I98" s="24">
        <v>392</v>
      </c>
      <c r="J98" s="24">
        <v>371</v>
      </c>
      <c r="K98" s="24">
        <v>375</v>
      </c>
      <c r="L98" s="24">
        <v>444</v>
      </c>
      <c r="M98" s="24">
        <v>356</v>
      </c>
      <c r="N98" s="24">
        <v>225</v>
      </c>
      <c r="O98" s="25">
        <f t="shared" si="6"/>
        <v>4454</v>
      </c>
      <c r="P98" s="23">
        <v>287</v>
      </c>
      <c r="Q98" s="24">
        <v>220</v>
      </c>
      <c r="R98" s="24">
        <v>305</v>
      </c>
      <c r="S98" s="24">
        <v>367</v>
      </c>
      <c r="T98" s="24">
        <v>417</v>
      </c>
      <c r="U98" s="25">
        <f t="shared" si="7"/>
        <v>1596</v>
      </c>
      <c r="V98" s="26">
        <f t="shared" si="8"/>
        <v>593.35294117647061</v>
      </c>
    </row>
    <row r="99" spans="1:22" x14ac:dyDescent="0.25">
      <c r="A99" s="21">
        <v>1261</v>
      </c>
      <c r="B99" s="22" t="s">
        <v>106</v>
      </c>
      <c r="C99" s="23">
        <v>1396</v>
      </c>
      <c r="D99" s="24">
        <v>1353</v>
      </c>
      <c r="E99" s="24">
        <v>1696</v>
      </c>
      <c r="F99" s="24">
        <v>1848</v>
      </c>
      <c r="G99" s="24">
        <v>1865</v>
      </c>
      <c r="H99" s="24">
        <v>1773</v>
      </c>
      <c r="I99" s="24">
        <v>2065</v>
      </c>
      <c r="J99" s="24">
        <v>2234</v>
      </c>
      <c r="K99" s="24">
        <v>1519</v>
      </c>
      <c r="L99" s="24">
        <v>1662</v>
      </c>
      <c r="M99" s="24">
        <v>1358</v>
      </c>
      <c r="N99" s="24">
        <v>946</v>
      </c>
      <c r="O99" s="25">
        <f t="shared" ref="O99:O130" si="9">SUM(C99:N99)</f>
        <v>19715</v>
      </c>
      <c r="P99" s="23">
        <v>1120</v>
      </c>
      <c r="Q99" s="24">
        <v>1062</v>
      </c>
      <c r="R99" s="24">
        <v>1342</v>
      </c>
      <c r="S99" s="24">
        <v>1345</v>
      </c>
      <c r="T99" s="24">
        <v>1508</v>
      </c>
      <c r="U99" s="25">
        <f t="shared" ref="U99:U130" si="10">SUM(P99:T99)</f>
        <v>6377</v>
      </c>
      <c r="V99" s="26">
        <f t="shared" ref="V99:V129" si="11">AVERAGEIF(C99:S99, "&lt;&gt;0")</f>
        <v>2605.8235294117649</v>
      </c>
    </row>
    <row r="100" spans="1:22" x14ac:dyDescent="0.25">
      <c r="A100" s="21">
        <v>1262</v>
      </c>
      <c r="B100" s="22" t="s">
        <v>106</v>
      </c>
      <c r="C100" s="23">
        <v>1391</v>
      </c>
      <c r="D100" s="24">
        <v>1273</v>
      </c>
      <c r="E100" s="24">
        <v>1340</v>
      </c>
      <c r="F100" s="24">
        <v>1448</v>
      </c>
      <c r="G100" s="24">
        <v>1607</v>
      </c>
      <c r="H100" s="24">
        <v>1868</v>
      </c>
      <c r="I100" s="24">
        <v>1728</v>
      </c>
      <c r="J100" s="24">
        <v>2049</v>
      </c>
      <c r="K100" s="24">
        <v>1572</v>
      </c>
      <c r="L100" s="24">
        <v>1546</v>
      </c>
      <c r="M100" s="24">
        <v>1147</v>
      </c>
      <c r="N100" s="24">
        <v>1340</v>
      </c>
      <c r="O100" s="25">
        <f t="shared" si="9"/>
        <v>18309</v>
      </c>
      <c r="P100" s="23">
        <v>1234</v>
      </c>
      <c r="Q100" s="24">
        <v>1003</v>
      </c>
      <c r="R100" s="24">
        <v>1346</v>
      </c>
      <c r="S100" s="24">
        <v>1393</v>
      </c>
      <c r="T100" s="24">
        <v>1422</v>
      </c>
      <c r="U100" s="25">
        <f t="shared" si="10"/>
        <v>6398</v>
      </c>
      <c r="V100" s="26">
        <f t="shared" si="11"/>
        <v>2446.705882352941</v>
      </c>
    </row>
    <row r="101" spans="1:22" x14ac:dyDescent="0.25">
      <c r="A101" s="21">
        <v>1263</v>
      </c>
      <c r="B101" s="22" t="s">
        <v>106</v>
      </c>
      <c r="C101" s="23">
        <v>5285</v>
      </c>
      <c r="D101" s="24">
        <v>5439</v>
      </c>
      <c r="E101" s="24">
        <v>6286</v>
      </c>
      <c r="F101" s="24">
        <v>5973</v>
      </c>
      <c r="G101" s="24">
        <v>6211</v>
      </c>
      <c r="H101" s="24">
        <v>5045</v>
      </c>
      <c r="I101" s="24">
        <v>5341</v>
      </c>
      <c r="J101" s="24">
        <v>5159</v>
      </c>
      <c r="K101" s="24">
        <v>4530</v>
      </c>
      <c r="L101" s="24">
        <v>4801</v>
      </c>
      <c r="M101" s="24">
        <v>5450</v>
      </c>
      <c r="N101" s="24">
        <v>5652</v>
      </c>
      <c r="O101" s="25">
        <f t="shared" si="9"/>
        <v>65172</v>
      </c>
      <c r="P101" s="23">
        <v>5373</v>
      </c>
      <c r="Q101" s="24">
        <v>4919</v>
      </c>
      <c r="R101" s="24">
        <v>5847</v>
      </c>
      <c r="S101" s="24">
        <v>5416</v>
      </c>
      <c r="T101" s="24">
        <v>5645</v>
      </c>
      <c r="U101" s="25">
        <f t="shared" si="10"/>
        <v>27200</v>
      </c>
      <c r="V101" s="26">
        <f t="shared" si="11"/>
        <v>8935.2352941176468</v>
      </c>
    </row>
    <row r="102" spans="1:22" x14ac:dyDescent="0.25">
      <c r="A102" s="21">
        <v>1264</v>
      </c>
      <c r="B102" s="22" t="s">
        <v>171</v>
      </c>
      <c r="C102" s="23">
        <v>1031</v>
      </c>
      <c r="D102" s="24">
        <v>871</v>
      </c>
      <c r="E102" s="24">
        <v>1025</v>
      </c>
      <c r="F102" s="24">
        <v>1212</v>
      </c>
      <c r="G102" s="24">
        <v>1257</v>
      </c>
      <c r="H102" s="24">
        <v>1309</v>
      </c>
      <c r="I102" s="24">
        <v>1107</v>
      </c>
      <c r="J102" s="24">
        <v>1182</v>
      </c>
      <c r="K102" s="24">
        <v>1006</v>
      </c>
      <c r="L102" s="24">
        <v>1026</v>
      </c>
      <c r="M102" s="24">
        <v>793</v>
      </c>
      <c r="N102" s="24">
        <v>813</v>
      </c>
      <c r="O102" s="25">
        <f t="shared" si="9"/>
        <v>12632</v>
      </c>
      <c r="P102" s="23">
        <v>760</v>
      </c>
      <c r="Q102" s="24">
        <v>786</v>
      </c>
      <c r="R102" s="24">
        <v>781</v>
      </c>
      <c r="S102" s="24">
        <v>812</v>
      </c>
      <c r="T102" s="24">
        <v>862</v>
      </c>
      <c r="U102" s="25">
        <f t="shared" si="10"/>
        <v>4001</v>
      </c>
      <c r="V102" s="26">
        <f t="shared" si="11"/>
        <v>1670.7647058823529</v>
      </c>
    </row>
    <row r="103" spans="1:22" x14ac:dyDescent="0.25">
      <c r="A103" s="21">
        <v>1265</v>
      </c>
      <c r="B103" s="22" t="s">
        <v>108</v>
      </c>
      <c r="C103" s="23">
        <v>659</v>
      </c>
      <c r="D103" s="24">
        <v>599</v>
      </c>
      <c r="E103" s="24">
        <v>452</v>
      </c>
      <c r="F103" s="24">
        <v>871</v>
      </c>
      <c r="G103" s="24">
        <v>859</v>
      </c>
      <c r="H103" s="24">
        <v>1006</v>
      </c>
      <c r="I103" s="24">
        <v>975</v>
      </c>
      <c r="J103" s="24">
        <v>900</v>
      </c>
      <c r="K103" s="24">
        <v>586</v>
      </c>
      <c r="L103" s="24">
        <v>615</v>
      </c>
      <c r="M103" s="24">
        <v>551</v>
      </c>
      <c r="N103" s="24">
        <v>566</v>
      </c>
      <c r="O103" s="25">
        <f t="shared" si="9"/>
        <v>8639</v>
      </c>
      <c r="P103" s="23">
        <v>498</v>
      </c>
      <c r="Q103" s="24">
        <v>513</v>
      </c>
      <c r="R103" s="24">
        <v>659</v>
      </c>
      <c r="S103" s="24">
        <v>709</v>
      </c>
      <c r="T103" s="24">
        <v>856</v>
      </c>
      <c r="U103" s="25">
        <f t="shared" si="10"/>
        <v>3235</v>
      </c>
      <c r="V103" s="26">
        <f t="shared" si="11"/>
        <v>1156.2941176470588</v>
      </c>
    </row>
    <row r="104" spans="1:22" x14ac:dyDescent="0.25">
      <c r="A104" s="21">
        <v>1266</v>
      </c>
      <c r="B104" s="22" t="s">
        <v>172</v>
      </c>
      <c r="C104" s="23">
        <v>1687</v>
      </c>
      <c r="D104" s="24">
        <v>1188</v>
      </c>
      <c r="E104" s="24">
        <v>1783</v>
      </c>
      <c r="F104" s="24">
        <v>1425</v>
      </c>
      <c r="G104" s="24">
        <v>2135</v>
      </c>
      <c r="H104" s="24">
        <v>1893</v>
      </c>
      <c r="I104" s="24">
        <v>934</v>
      </c>
      <c r="J104" s="24">
        <v>1127</v>
      </c>
      <c r="K104" s="24">
        <v>922</v>
      </c>
      <c r="L104" s="24">
        <v>987</v>
      </c>
      <c r="M104" s="24">
        <v>1279</v>
      </c>
      <c r="N104" s="24">
        <v>896</v>
      </c>
      <c r="O104" s="25">
        <f t="shared" si="9"/>
        <v>16256</v>
      </c>
      <c r="P104" s="23">
        <v>888</v>
      </c>
      <c r="Q104" s="24">
        <v>770</v>
      </c>
      <c r="R104" s="24">
        <v>809</v>
      </c>
      <c r="S104" s="24">
        <v>1041</v>
      </c>
      <c r="T104" s="24">
        <v>968</v>
      </c>
      <c r="U104" s="25">
        <f t="shared" si="10"/>
        <v>4476</v>
      </c>
      <c r="V104" s="26">
        <f t="shared" si="11"/>
        <v>2118.8235294117649</v>
      </c>
    </row>
    <row r="105" spans="1:22" x14ac:dyDescent="0.25">
      <c r="A105" s="21">
        <v>1267</v>
      </c>
      <c r="B105" s="22" t="s">
        <v>106</v>
      </c>
      <c r="C105" s="23">
        <v>1371</v>
      </c>
      <c r="D105" s="24">
        <v>1264</v>
      </c>
      <c r="E105" s="24">
        <v>1772</v>
      </c>
      <c r="F105" s="24">
        <v>1970</v>
      </c>
      <c r="G105" s="24">
        <v>2223</v>
      </c>
      <c r="H105" s="24">
        <v>2198</v>
      </c>
      <c r="I105" s="24">
        <v>2129</v>
      </c>
      <c r="J105" s="24">
        <v>2287</v>
      </c>
      <c r="K105" s="24">
        <v>1837</v>
      </c>
      <c r="L105" s="24">
        <v>1972</v>
      </c>
      <c r="M105" s="24">
        <v>1811</v>
      </c>
      <c r="N105" s="24">
        <v>1899</v>
      </c>
      <c r="O105" s="25">
        <f t="shared" si="9"/>
        <v>22733</v>
      </c>
      <c r="P105" s="23">
        <v>1607</v>
      </c>
      <c r="Q105" s="24">
        <v>1485</v>
      </c>
      <c r="R105" s="24">
        <v>1938</v>
      </c>
      <c r="S105" s="24">
        <v>1846</v>
      </c>
      <c r="T105" s="24">
        <v>2002</v>
      </c>
      <c r="U105" s="25">
        <f t="shared" si="10"/>
        <v>8878</v>
      </c>
      <c r="V105" s="26">
        <f t="shared" si="11"/>
        <v>3078.9411764705883</v>
      </c>
    </row>
    <row r="106" spans="1:22" x14ac:dyDescent="0.25">
      <c r="A106" s="21">
        <v>1268</v>
      </c>
      <c r="B106" s="22" t="s">
        <v>173</v>
      </c>
      <c r="C106" s="23">
        <v>1588</v>
      </c>
      <c r="D106" s="24">
        <v>1501</v>
      </c>
      <c r="E106" s="24">
        <v>1732</v>
      </c>
      <c r="F106" s="24">
        <v>1759</v>
      </c>
      <c r="G106" s="24">
        <v>1833</v>
      </c>
      <c r="H106" s="24">
        <v>1760</v>
      </c>
      <c r="I106" s="24">
        <v>1892</v>
      </c>
      <c r="J106" s="24">
        <v>1869</v>
      </c>
      <c r="K106" s="24">
        <v>1538</v>
      </c>
      <c r="L106" s="24">
        <v>1532</v>
      </c>
      <c r="M106" s="24">
        <v>1385</v>
      </c>
      <c r="N106" s="24">
        <v>1353</v>
      </c>
      <c r="O106" s="25">
        <f t="shared" si="9"/>
        <v>19742</v>
      </c>
      <c r="P106" s="23">
        <v>1346</v>
      </c>
      <c r="Q106" s="24">
        <v>1152</v>
      </c>
      <c r="R106" s="24">
        <v>1245</v>
      </c>
      <c r="S106" s="24">
        <v>1268</v>
      </c>
      <c r="T106" s="24">
        <v>1137</v>
      </c>
      <c r="U106" s="25">
        <f t="shared" si="10"/>
        <v>6148</v>
      </c>
      <c r="V106" s="26">
        <f t="shared" si="11"/>
        <v>2617.3529411764707</v>
      </c>
    </row>
    <row r="107" spans="1:22" x14ac:dyDescent="0.25">
      <c r="A107" s="21">
        <v>1269</v>
      </c>
      <c r="B107" s="22" t="s">
        <v>174</v>
      </c>
      <c r="C107" s="23">
        <v>1064</v>
      </c>
      <c r="D107" s="24">
        <v>924</v>
      </c>
      <c r="E107" s="24">
        <v>950</v>
      </c>
      <c r="F107" s="24">
        <v>1054</v>
      </c>
      <c r="G107" s="24">
        <v>1266</v>
      </c>
      <c r="H107" s="24">
        <v>1415</v>
      </c>
      <c r="I107" s="24">
        <v>1782</v>
      </c>
      <c r="J107" s="24">
        <v>1961</v>
      </c>
      <c r="K107" s="24">
        <v>1151</v>
      </c>
      <c r="L107" s="24">
        <v>965</v>
      </c>
      <c r="M107" s="24">
        <v>1001</v>
      </c>
      <c r="N107" s="24">
        <v>1069</v>
      </c>
      <c r="O107" s="25">
        <f t="shared" si="9"/>
        <v>14602</v>
      </c>
      <c r="P107" s="23">
        <v>916</v>
      </c>
      <c r="Q107" s="24">
        <v>939</v>
      </c>
      <c r="R107" s="24">
        <v>863</v>
      </c>
      <c r="S107" s="24">
        <v>825</v>
      </c>
      <c r="T107" s="24">
        <v>922</v>
      </c>
      <c r="U107" s="25">
        <f t="shared" si="10"/>
        <v>4465</v>
      </c>
      <c r="V107" s="26">
        <f t="shared" si="11"/>
        <v>1926.2941176470588</v>
      </c>
    </row>
    <row r="108" spans="1:22" x14ac:dyDescent="0.25">
      <c r="A108" s="21">
        <v>1270</v>
      </c>
      <c r="B108" s="22" t="s">
        <v>175</v>
      </c>
      <c r="C108" s="23">
        <v>884</v>
      </c>
      <c r="D108" s="24">
        <v>800</v>
      </c>
      <c r="E108" s="24">
        <v>1033</v>
      </c>
      <c r="F108" s="24">
        <v>936</v>
      </c>
      <c r="G108" s="24">
        <v>1034</v>
      </c>
      <c r="H108" s="24">
        <v>1084</v>
      </c>
      <c r="I108" s="24">
        <v>1196</v>
      </c>
      <c r="J108" s="24">
        <v>1253</v>
      </c>
      <c r="K108" s="24">
        <v>997</v>
      </c>
      <c r="L108" s="24">
        <v>981</v>
      </c>
      <c r="M108" s="24">
        <v>808</v>
      </c>
      <c r="N108" s="24">
        <v>806</v>
      </c>
      <c r="O108" s="25">
        <f t="shared" si="9"/>
        <v>11812</v>
      </c>
      <c r="P108" s="23">
        <v>782</v>
      </c>
      <c r="Q108" s="24">
        <v>779</v>
      </c>
      <c r="R108" s="24">
        <v>889</v>
      </c>
      <c r="S108" s="24">
        <v>658</v>
      </c>
      <c r="T108" s="24">
        <v>916</v>
      </c>
      <c r="U108" s="25">
        <f t="shared" si="10"/>
        <v>4024</v>
      </c>
      <c r="V108" s="26">
        <f t="shared" si="11"/>
        <v>1572.4705882352941</v>
      </c>
    </row>
    <row r="109" spans="1:22" x14ac:dyDescent="0.25">
      <c r="A109" s="21">
        <v>1271</v>
      </c>
      <c r="B109" s="22" t="s">
        <v>240</v>
      </c>
      <c r="C109" s="23">
        <v>2668</v>
      </c>
      <c r="D109" s="24">
        <v>2276</v>
      </c>
      <c r="E109" s="24">
        <v>2345</v>
      </c>
      <c r="F109" s="24">
        <v>2508</v>
      </c>
      <c r="G109" s="24">
        <v>2562</v>
      </c>
      <c r="H109" s="24">
        <v>2538</v>
      </c>
      <c r="I109" s="24">
        <v>2775</v>
      </c>
      <c r="J109" s="24">
        <v>3027</v>
      </c>
      <c r="K109" s="24">
        <v>2357</v>
      </c>
      <c r="L109" s="24">
        <v>2306</v>
      </c>
      <c r="M109" s="24">
        <v>2358</v>
      </c>
      <c r="N109" s="24">
        <v>2231</v>
      </c>
      <c r="O109" s="25">
        <f t="shared" si="9"/>
        <v>29951</v>
      </c>
      <c r="P109" s="23">
        <v>2064</v>
      </c>
      <c r="Q109" s="24">
        <v>1705</v>
      </c>
      <c r="R109" s="24">
        <v>1195</v>
      </c>
      <c r="S109" s="24">
        <v>1091</v>
      </c>
      <c r="T109" s="24">
        <v>2120</v>
      </c>
      <c r="U109" s="25">
        <f t="shared" si="10"/>
        <v>8175</v>
      </c>
      <c r="V109" s="26">
        <f t="shared" si="11"/>
        <v>3879.8235294117649</v>
      </c>
    </row>
    <row r="110" spans="1:22" x14ac:dyDescent="0.25">
      <c r="A110" s="21">
        <v>1272</v>
      </c>
      <c r="B110" s="22" t="s">
        <v>177</v>
      </c>
      <c r="C110" s="23">
        <v>1163</v>
      </c>
      <c r="D110" s="24">
        <v>982</v>
      </c>
      <c r="E110" s="24">
        <v>1102</v>
      </c>
      <c r="F110" s="24">
        <v>1244</v>
      </c>
      <c r="G110" s="24">
        <v>1338</v>
      </c>
      <c r="H110" s="24">
        <v>1125</v>
      </c>
      <c r="I110" s="24">
        <v>1589</v>
      </c>
      <c r="J110" s="24">
        <v>1353</v>
      </c>
      <c r="K110" s="24">
        <v>1252</v>
      </c>
      <c r="L110" s="24">
        <v>1319</v>
      </c>
      <c r="M110" s="24">
        <v>1127</v>
      </c>
      <c r="N110" s="24">
        <v>1109</v>
      </c>
      <c r="O110" s="25">
        <f t="shared" si="9"/>
        <v>14703</v>
      </c>
      <c r="P110" s="23">
        <v>860</v>
      </c>
      <c r="Q110" s="24">
        <v>795</v>
      </c>
      <c r="R110" s="24">
        <v>1112</v>
      </c>
      <c r="S110" s="24">
        <v>1175</v>
      </c>
      <c r="T110" s="24">
        <v>1354</v>
      </c>
      <c r="U110" s="25">
        <f t="shared" si="10"/>
        <v>5296</v>
      </c>
      <c r="V110" s="26">
        <f t="shared" si="11"/>
        <v>1961.6470588235295</v>
      </c>
    </row>
    <row r="111" spans="1:22" x14ac:dyDescent="0.25">
      <c r="A111" s="21">
        <v>1273</v>
      </c>
      <c r="B111" s="22" t="s">
        <v>178</v>
      </c>
      <c r="C111" s="23">
        <v>399</v>
      </c>
      <c r="D111" s="24">
        <v>477</v>
      </c>
      <c r="E111" s="24">
        <v>426</v>
      </c>
      <c r="F111" s="24">
        <v>519</v>
      </c>
      <c r="G111" s="24">
        <v>728</v>
      </c>
      <c r="H111" s="24">
        <v>1560</v>
      </c>
      <c r="I111" s="24">
        <v>2303</v>
      </c>
      <c r="J111" s="24">
        <v>2155</v>
      </c>
      <c r="K111" s="24">
        <v>939</v>
      </c>
      <c r="L111" s="24">
        <v>506</v>
      </c>
      <c r="M111" s="24">
        <v>357</v>
      </c>
      <c r="N111" s="24">
        <v>237</v>
      </c>
      <c r="O111" s="25">
        <f t="shared" si="9"/>
        <v>10606</v>
      </c>
      <c r="P111" s="23">
        <v>314</v>
      </c>
      <c r="Q111" s="24">
        <v>267</v>
      </c>
      <c r="R111" s="24">
        <v>260</v>
      </c>
      <c r="S111" s="24">
        <v>331</v>
      </c>
      <c r="T111" s="24">
        <v>476</v>
      </c>
      <c r="U111" s="25">
        <f t="shared" si="10"/>
        <v>1648</v>
      </c>
      <c r="V111" s="26">
        <f t="shared" si="11"/>
        <v>1316.7058823529412</v>
      </c>
    </row>
    <row r="112" spans="1:22" x14ac:dyDescent="0.25">
      <c r="A112" s="21">
        <v>1274</v>
      </c>
      <c r="B112" s="22" t="s">
        <v>179</v>
      </c>
      <c r="C112" s="23">
        <v>140</v>
      </c>
      <c r="D112" s="24">
        <v>142</v>
      </c>
      <c r="E112" s="24">
        <v>181</v>
      </c>
      <c r="F112" s="24">
        <v>121</v>
      </c>
      <c r="G112" s="24">
        <v>183</v>
      </c>
      <c r="H112" s="24">
        <v>193</v>
      </c>
      <c r="I112" s="24">
        <v>191</v>
      </c>
      <c r="J112" s="24">
        <v>274</v>
      </c>
      <c r="K112" s="24">
        <v>175</v>
      </c>
      <c r="L112" s="24">
        <v>163</v>
      </c>
      <c r="M112" s="24">
        <v>152</v>
      </c>
      <c r="N112" s="24">
        <v>125</v>
      </c>
      <c r="O112" s="25">
        <f t="shared" si="9"/>
        <v>2040</v>
      </c>
      <c r="P112" s="23">
        <v>115</v>
      </c>
      <c r="Q112" s="24">
        <v>101</v>
      </c>
      <c r="R112" s="24">
        <v>115</v>
      </c>
      <c r="S112" s="24">
        <v>131</v>
      </c>
      <c r="T112" s="24">
        <v>157</v>
      </c>
      <c r="U112" s="25">
        <f t="shared" si="10"/>
        <v>619</v>
      </c>
      <c r="V112" s="26">
        <f t="shared" si="11"/>
        <v>267.1764705882353</v>
      </c>
    </row>
    <row r="113" spans="1:22" x14ac:dyDescent="0.25">
      <c r="A113" s="21">
        <v>1275</v>
      </c>
      <c r="B113" s="22" t="s">
        <v>241</v>
      </c>
      <c r="C113" s="23">
        <v>3068</v>
      </c>
      <c r="D113" s="24">
        <v>3013</v>
      </c>
      <c r="E113" s="24">
        <v>3320</v>
      </c>
      <c r="F113" s="24">
        <v>3352</v>
      </c>
      <c r="G113" s="24">
        <v>3476</v>
      </c>
      <c r="H113" s="24">
        <v>3308</v>
      </c>
      <c r="I113" s="24">
        <v>3774</v>
      </c>
      <c r="J113" s="24">
        <v>4132</v>
      </c>
      <c r="K113" s="24">
        <v>530</v>
      </c>
      <c r="L113" s="24">
        <v>24</v>
      </c>
      <c r="M113" s="24">
        <v>0</v>
      </c>
      <c r="N113" s="24">
        <v>0</v>
      </c>
      <c r="O113" s="25">
        <f t="shared" si="9"/>
        <v>27997</v>
      </c>
      <c r="P113" s="23">
        <v>0</v>
      </c>
      <c r="Q113" s="24">
        <v>65</v>
      </c>
      <c r="R113" s="24">
        <v>308</v>
      </c>
      <c r="S113" s="24">
        <v>349</v>
      </c>
      <c r="T113" s="24">
        <v>379</v>
      </c>
      <c r="U113" s="25">
        <f t="shared" si="10"/>
        <v>1101</v>
      </c>
      <c r="V113" s="26">
        <f t="shared" si="11"/>
        <v>4051.1428571428573</v>
      </c>
    </row>
    <row r="114" spans="1:22" x14ac:dyDescent="0.25">
      <c r="A114" s="21">
        <v>1277</v>
      </c>
      <c r="B114" s="22" t="s">
        <v>181</v>
      </c>
      <c r="C114" s="23">
        <v>2634</v>
      </c>
      <c r="D114" s="24">
        <v>2651</v>
      </c>
      <c r="E114" s="24">
        <v>2987</v>
      </c>
      <c r="F114" s="24">
        <v>3547</v>
      </c>
      <c r="G114" s="24">
        <v>4535</v>
      </c>
      <c r="H114" s="24">
        <v>4429</v>
      </c>
      <c r="I114" s="24">
        <v>5999</v>
      </c>
      <c r="J114" s="24">
        <v>5196</v>
      </c>
      <c r="K114" s="24">
        <v>3591</v>
      </c>
      <c r="L114" s="24">
        <v>3005</v>
      </c>
      <c r="M114" s="24">
        <v>2767</v>
      </c>
      <c r="N114" s="24">
        <v>2461</v>
      </c>
      <c r="O114" s="25">
        <f t="shared" si="9"/>
        <v>43802</v>
      </c>
      <c r="P114" s="23">
        <v>2420</v>
      </c>
      <c r="Q114" s="24">
        <v>2021</v>
      </c>
      <c r="R114" s="24">
        <v>1539</v>
      </c>
      <c r="S114" s="24">
        <v>1825</v>
      </c>
      <c r="T114" s="24">
        <v>2247</v>
      </c>
      <c r="U114" s="25">
        <f t="shared" si="10"/>
        <v>10052</v>
      </c>
      <c r="V114" s="26">
        <f t="shared" si="11"/>
        <v>5612.2941176470586</v>
      </c>
    </row>
    <row r="115" spans="1:22" x14ac:dyDescent="0.25">
      <c r="A115" s="21">
        <v>1278</v>
      </c>
      <c r="B115" s="22" t="s">
        <v>181</v>
      </c>
      <c r="C115" s="23">
        <v>3099</v>
      </c>
      <c r="D115" s="24">
        <v>3024</v>
      </c>
      <c r="E115" s="24">
        <v>3346</v>
      </c>
      <c r="F115" s="24">
        <v>2953</v>
      </c>
      <c r="G115" s="24">
        <v>2541</v>
      </c>
      <c r="H115" s="24">
        <v>3349</v>
      </c>
      <c r="I115" s="24">
        <v>4563</v>
      </c>
      <c r="J115" s="24">
        <v>4758</v>
      </c>
      <c r="K115" s="24">
        <v>2912</v>
      </c>
      <c r="L115" s="24">
        <v>2200</v>
      </c>
      <c r="M115" s="24">
        <v>2298</v>
      </c>
      <c r="N115" s="24">
        <v>2284</v>
      </c>
      <c r="O115" s="25">
        <f t="shared" si="9"/>
        <v>37327</v>
      </c>
      <c r="P115" s="23">
        <v>2232</v>
      </c>
      <c r="Q115" s="24">
        <v>1887</v>
      </c>
      <c r="R115" s="24">
        <v>2064</v>
      </c>
      <c r="S115" s="24">
        <v>1970</v>
      </c>
      <c r="T115" s="24">
        <v>2172</v>
      </c>
      <c r="U115" s="25">
        <f t="shared" si="10"/>
        <v>10325</v>
      </c>
      <c r="V115" s="26">
        <f t="shared" si="11"/>
        <v>4871</v>
      </c>
    </row>
    <row r="116" spans="1:22" x14ac:dyDescent="0.25">
      <c r="A116" s="21">
        <v>1286</v>
      </c>
      <c r="B116" s="22" t="s">
        <v>110</v>
      </c>
      <c r="C116" s="23">
        <v>1232</v>
      </c>
      <c r="D116" s="24">
        <v>1085</v>
      </c>
      <c r="E116" s="24">
        <v>1249</v>
      </c>
      <c r="F116" s="24">
        <v>1210</v>
      </c>
      <c r="G116" s="24">
        <v>1255</v>
      </c>
      <c r="H116" s="24">
        <v>1131</v>
      </c>
      <c r="I116" s="24">
        <v>1094</v>
      </c>
      <c r="J116" s="24">
        <v>1184</v>
      </c>
      <c r="K116" s="24">
        <v>914</v>
      </c>
      <c r="L116" s="24">
        <v>1019</v>
      </c>
      <c r="M116" s="24">
        <v>923</v>
      </c>
      <c r="N116" s="24">
        <v>901</v>
      </c>
      <c r="O116" s="25">
        <f t="shared" si="9"/>
        <v>13197</v>
      </c>
      <c r="P116" s="23">
        <v>732</v>
      </c>
      <c r="Q116" s="24">
        <v>716</v>
      </c>
      <c r="R116" s="24">
        <v>783</v>
      </c>
      <c r="S116" s="24">
        <v>858</v>
      </c>
      <c r="T116" s="24">
        <v>940</v>
      </c>
      <c r="U116" s="25">
        <f t="shared" si="10"/>
        <v>4029</v>
      </c>
      <c r="V116" s="26">
        <f t="shared" si="11"/>
        <v>1734.2941176470588</v>
      </c>
    </row>
    <row r="117" spans="1:22" x14ac:dyDescent="0.25">
      <c r="A117" s="21">
        <v>1287</v>
      </c>
      <c r="B117" s="22" t="s">
        <v>182</v>
      </c>
      <c r="C117" s="23">
        <v>199</v>
      </c>
      <c r="D117" s="24">
        <v>197</v>
      </c>
      <c r="E117" s="24">
        <v>231</v>
      </c>
      <c r="F117" s="24">
        <v>261</v>
      </c>
      <c r="G117" s="24">
        <v>235</v>
      </c>
      <c r="H117" s="24">
        <v>254</v>
      </c>
      <c r="I117" s="24">
        <v>236</v>
      </c>
      <c r="J117" s="24">
        <v>293</v>
      </c>
      <c r="K117" s="24">
        <v>208</v>
      </c>
      <c r="L117" s="24">
        <v>231</v>
      </c>
      <c r="M117" s="24">
        <v>164</v>
      </c>
      <c r="N117" s="24">
        <v>162</v>
      </c>
      <c r="O117" s="25">
        <f t="shared" si="9"/>
        <v>2671</v>
      </c>
      <c r="P117" s="23">
        <v>218</v>
      </c>
      <c r="Q117" s="24">
        <v>210</v>
      </c>
      <c r="R117" s="24">
        <v>220</v>
      </c>
      <c r="S117" s="24">
        <v>224</v>
      </c>
      <c r="T117" s="24">
        <v>203</v>
      </c>
      <c r="U117" s="25">
        <f t="shared" si="10"/>
        <v>1075</v>
      </c>
      <c r="V117" s="26">
        <f t="shared" si="11"/>
        <v>365.52941176470586</v>
      </c>
    </row>
    <row r="118" spans="1:22" x14ac:dyDescent="0.25">
      <c r="A118" s="21">
        <v>1288</v>
      </c>
      <c r="B118" s="22" t="s">
        <v>242</v>
      </c>
      <c r="C118" s="23">
        <v>346</v>
      </c>
      <c r="D118" s="24">
        <v>431</v>
      </c>
      <c r="E118" s="24">
        <v>378</v>
      </c>
      <c r="F118" s="24">
        <v>641</v>
      </c>
      <c r="G118" s="24">
        <v>1406</v>
      </c>
      <c r="H118" s="24">
        <v>2742</v>
      </c>
      <c r="I118" s="24">
        <v>4434</v>
      </c>
      <c r="J118" s="24">
        <v>4967</v>
      </c>
      <c r="K118" s="24">
        <v>1916</v>
      </c>
      <c r="L118" s="24">
        <v>416</v>
      </c>
      <c r="M118" s="24">
        <v>377</v>
      </c>
      <c r="N118" s="24">
        <v>227</v>
      </c>
      <c r="O118" s="25">
        <f t="shared" si="9"/>
        <v>18281</v>
      </c>
      <c r="P118" s="23">
        <v>365</v>
      </c>
      <c r="Q118" s="24">
        <v>364</v>
      </c>
      <c r="R118" s="24">
        <v>289</v>
      </c>
      <c r="S118" s="24">
        <v>364</v>
      </c>
      <c r="T118" s="24">
        <v>729</v>
      </c>
      <c r="U118" s="25">
        <f t="shared" si="10"/>
        <v>2111</v>
      </c>
      <c r="V118" s="26">
        <f t="shared" si="11"/>
        <v>2232</v>
      </c>
    </row>
    <row r="119" spans="1:22" x14ac:dyDescent="0.25">
      <c r="A119" s="21">
        <v>1289</v>
      </c>
      <c r="B119" s="22" t="s">
        <v>184</v>
      </c>
      <c r="C119" s="23">
        <v>407</v>
      </c>
      <c r="D119" s="24">
        <v>586</v>
      </c>
      <c r="E119" s="24">
        <v>549</v>
      </c>
      <c r="F119" s="24">
        <v>876</v>
      </c>
      <c r="G119" s="24">
        <v>1038</v>
      </c>
      <c r="H119" s="24">
        <v>1887</v>
      </c>
      <c r="I119" s="24">
        <v>2943</v>
      </c>
      <c r="J119" s="24">
        <v>3333</v>
      </c>
      <c r="K119" s="24">
        <v>1501</v>
      </c>
      <c r="L119" s="24">
        <v>682</v>
      </c>
      <c r="M119" s="24">
        <v>549</v>
      </c>
      <c r="N119" s="24">
        <v>357</v>
      </c>
      <c r="O119" s="25">
        <f t="shared" si="9"/>
        <v>14708</v>
      </c>
      <c r="P119" s="23">
        <v>391</v>
      </c>
      <c r="Q119" s="24">
        <v>494</v>
      </c>
      <c r="R119" s="24">
        <v>395</v>
      </c>
      <c r="S119" s="24">
        <v>556</v>
      </c>
      <c r="T119" s="24">
        <v>1034</v>
      </c>
      <c r="U119" s="25">
        <f t="shared" si="10"/>
        <v>2870</v>
      </c>
      <c r="V119" s="26">
        <f t="shared" si="11"/>
        <v>1838.3529411764705</v>
      </c>
    </row>
    <row r="120" spans="1:22" x14ac:dyDescent="0.25">
      <c r="A120" s="21">
        <v>1290</v>
      </c>
      <c r="B120" s="22" t="s">
        <v>185</v>
      </c>
      <c r="C120" s="23">
        <v>2390</v>
      </c>
      <c r="D120" s="24">
        <v>2270</v>
      </c>
      <c r="E120" s="24">
        <v>2625</v>
      </c>
      <c r="F120" s="24">
        <v>2626</v>
      </c>
      <c r="G120" s="24">
        <v>2358</v>
      </c>
      <c r="H120" s="24">
        <v>2601</v>
      </c>
      <c r="I120" s="24">
        <v>2891</v>
      </c>
      <c r="J120" s="24">
        <v>3227</v>
      </c>
      <c r="K120" s="24">
        <v>1804</v>
      </c>
      <c r="L120" s="24">
        <v>2540</v>
      </c>
      <c r="M120" s="24">
        <v>2009</v>
      </c>
      <c r="N120" s="24">
        <v>1897</v>
      </c>
      <c r="O120" s="25">
        <f t="shared" si="9"/>
        <v>29238</v>
      </c>
      <c r="P120" s="23">
        <v>1754</v>
      </c>
      <c r="Q120" s="24">
        <v>1358</v>
      </c>
      <c r="R120" s="24">
        <v>1882</v>
      </c>
      <c r="S120" s="24">
        <v>1772</v>
      </c>
      <c r="T120" s="24">
        <v>2257</v>
      </c>
      <c r="U120" s="25">
        <f t="shared" si="10"/>
        <v>9023</v>
      </c>
      <c r="V120" s="26">
        <f t="shared" si="11"/>
        <v>3837.7647058823532</v>
      </c>
    </row>
    <row r="121" spans="1:22" x14ac:dyDescent="0.25">
      <c r="A121" s="21">
        <v>1291</v>
      </c>
      <c r="B121" s="22" t="s">
        <v>126</v>
      </c>
      <c r="C121" s="23">
        <v>1576</v>
      </c>
      <c r="D121" s="24">
        <v>1336</v>
      </c>
      <c r="E121" s="24">
        <v>1694</v>
      </c>
      <c r="F121" s="24">
        <v>1924</v>
      </c>
      <c r="G121" s="24">
        <v>1945</v>
      </c>
      <c r="H121" s="24">
        <v>2191</v>
      </c>
      <c r="I121" s="24">
        <v>2343</v>
      </c>
      <c r="J121" s="24">
        <v>2301</v>
      </c>
      <c r="K121" s="24">
        <v>1795</v>
      </c>
      <c r="L121" s="24">
        <v>1742</v>
      </c>
      <c r="M121" s="24">
        <v>1498</v>
      </c>
      <c r="N121" s="24">
        <v>1489</v>
      </c>
      <c r="O121" s="25">
        <f t="shared" si="9"/>
        <v>21834</v>
      </c>
      <c r="P121" s="23">
        <v>1375</v>
      </c>
      <c r="Q121" s="24">
        <v>1204</v>
      </c>
      <c r="R121" s="24">
        <v>1448</v>
      </c>
      <c r="S121" s="24">
        <v>1338</v>
      </c>
      <c r="T121" s="24">
        <v>1848</v>
      </c>
      <c r="U121" s="25">
        <f t="shared" si="10"/>
        <v>7213</v>
      </c>
      <c r="V121" s="26">
        <f t="shared" si="11"/>
        <v>2884.294117647059</v>
      </c>
    </row>
    <row r="122" spans="1:22" x14ac:dyDescent="0.25">
      <c r="A122" s="21">
        <v>1292</v>
      </c>
      <c r="B122" s="22" t="s">
        <v>186</v>
      </c>
      <c r="C122" s="23">
        <v>574</v>
      </c>
      <c r="D122" s="24">
        <v>644</v>
      </c>
      <c r="E122" s="24">
        <v>803</v>
      </c>
      <c r="F122" s="24">
        <v>743</v>
      </c>
      <c r="G122" s="24">
        <v>919</v>
      </c>
      <c r="H122" s="24">
        <v>931</v>
      </c>
      <c r="I122" s="24">
        <v>862</v>
      </c>
      <c r="J122" s="24">
        <v>957</v>
      </c>
      <c r="K122" s="24">
        <v>738</v>
      </c>
      <c r="L122" s="24">
        <v>740</v>
      </c>
      <c r="M122" s="24">
        <v>626</v>
      </c>
      <c r="N122" s="24">
        <v>683</v>
      </c>
      <c r="O122" s="25">
        <f t="shared" si="9"/>
        <v>9220</v>
      </c>
      <c r="P122" s="23">
        <v>616</v>
      </c>
      <c r="Q122" s="24">
        <v>546</v>
      </c>
      <c r="R122" s="24">
        <v>697</v>
      </c>
      <c r="S122" s="24">
        <v>641</v>
      </c>
      <c r="T122" s="24">
        <v>612</v>
      </c>
      <c r="U122" s="25">
        <f t="shared" si="10"/>
        <v>3112</v>
      </c>
      <c r="V122" s="26">
        <f t="shared" si="11"/>
        <v>1231.7647058823529</v>
      </c>
    </row>
    <row r="123" spans="1:22" x14ac:dyDescent="0.25">
      <c r="A123" s="21">
        <v>1293</v>
      </c>
      <c r="B123" s="22" t="s">
        <v>117</v>
      </c>
      <c r="C123" s="23">
        <v>556</v>
      </c>
      <c r="D123" s="24">
        <v>698</v>
      </c>
      <c r="E123" s="24">
        <v>787</v>
      </c>
      <c r="F123" s="24">
        <v>721</v>
      </c>
      <c r="G123" s="24">
        <v>852</v>
      </c>
      <c r="H123" s="24">
        <v>877</v>
      </c>
      <c r="I123" s="24">
        <v>1008</v>
      </c>
      <c r="J123" s="24">
        <v>1179</v>
      </c>
      <c r="K123" s="24">
        <v>618</v>
      </c>
      <c r="L123" s="24">
        <v>419</v>
      </c>
      <c r="M123" s="24">
        <v>459</v>
      </c>
      <c r="N123" s="24">
        <v>436</v>
      </c>
      <c r="O123" s="25">
        <f t="shared" si="9"/>
        <v>8610</v>
      </c>
      <c r="P123" s="23">
        <v>354</v>
      </c>
      <c r="Q123" s="24">
        <v>138</v>
      </c>
      <c r="R123" s="24">
        <v>315</v>
      </c>
      <c r="S123" s="24">
        <v>305</v>
      </c>
      <c r="T123" s="24">
        <v>434</v>
      </c>
      <c r="U123" s="25">
        <f t="shared" si="10"/>
        <v>1546</v>
      </c>
      <c r="V123" s="26">
        <f t="shared" si="11"/>
        <v>1078.3529411764705</v>
      </c>
    </row>
    <row r="124" spans="1:22" x14ac:dyDescent="0.25">
      <c r="A124" s="21">
        <v>1294</v>
      </c>
      <c r="B124" s="22" t="s">
        <v>187</v>
      </c>
      <c r="C124" s="23">
        <v>2374</v>
      </c>
      <c r="D124" s="24">
        <v>2232</v>
      </c>
      <c r="E124" s="24">
        <v>2472</v>
      </c>
      <c r="F124" s="24">
        <v>2321</v>
      </c>
      <c r="G124" s="24">
        <v>2466</v>
      </c>
      <c r="H124" s="24">
        <v>2461</v>
      </c>
      <c r="I124" s="24">
        <v>2312</v>
      </c>
      <c r="J124" s="24">
        <v>2535</v>
      </c>
      <c r="K124" s="24">
        <v>2567</v>
      </c>
      <c r="L124" s="24">
        <v>2147</v>
      </c>
      <c r="M124" s="24">
        <v>2063</v>
      </c>
      <c r="N124" s="24">
        <v>1965</v>
      </c>
      <c r="O124" s="25">
        <f t="shared" si="9"/>
        <v>27915</v>
      </c>
      <c r="P124" s="23">
        <v>1638</v>
      </c>
      <c r="Q124" s="24">
        <v>2639</v>
      </c>
      <c r="R124" s="24">
        <v>2267</v>
      </c>
      <c r="S124" s="24">
        <v>2251</v>
      </c>
      <c r="T124" s="24">
        <v>2827</v>
      </c>
      <c r="U124" s="25">
        <f t="shared" si="10"/>
        <v>11622</v>
      </c>
      <c r="V124" s="26">
        <f t="shared" si="11"/>
        <v>3801.4705882352941</v>
      </c>
    </row>
    <row r="125" spans="1:22" x14ac:dyDescent="0.25">
      <c r="A125" s="21">
        <v>1295</v>
      </c>
      <c r="B125" s="22" t="s">
        <v>188</v>
      </c>
      <c r="C125" s="23">
        <v>1546</v>
      </c>
      <c r="D125" s="24">
        <v>1202</v>
      </c>
      <c r="E125" s="24">
        <v>1405</v>
      </c>
      <c r="F125" s="24">
        <v>1533</v>
      </c>
      <c r="G125" s="24">
        <v>1646</v>
      </c>
      <c r="H125" s="24">
        <v>1729</v>
      </c>
      <c r="I125" s="24">
        <v>1880</v>
      </c>
      <c r="J125" s="24">
        <v>1952</v>
      </c>
      <c r="K125" s="24">
        <v>1658</v>
      </c>
      <c r="L125" s="24">
        <v>1654</v>
      </c>
      <c r="M125" s="24">
        <v>1313</v>
      </c>
      <c r="N125" s="24">
        <v>1442</v>
      </c>
      <c r="O125" s="25">
        <f t="shared" si="9"/>
        <v>18960</v>
      </c>
      <c r="P125" s="23">
        <v>1132</v>
      </c>
      <c r="Q125" s="24">
        <v>1184</v>
      </c>
      <c r="R125" s="24">
        <v>1277</v>
      </c>
      <c r="S125" s="24">
        <v>1529</v>
      </c>
      <c r="T125" s="24">
        <v>1362</v>
      </c>
      <c r="U125" s="25">
        <f t="shared" si="10"/>
        <v>6484</v>
      </c>
      <c r="V125" s="26">
        <f t="shared" si="11"/>
        <v>2531.8823529411766</v>
      </c>
    </row>
    <row r="126" spans="1:22" x14ac:dyDescent="0.25">
      <c r="A126" s="21">
        <v>1296</v>
      </c>
      <c r="B126" s="22" t="s">
        <v>110</v>
      </c>
      <c r="C126" s="23">
        <v>1955</v>
      </c>
      <c r="D126" s="24">
        <v>1929</v>
      </c>
      <c r="E126" s="24">
        <v>2021</v>
      </c>
      <c r="F126" s="24">
        <v>2571</v>
      </c>
      <c r="G126" s="24">
        <v>2607</v>
      </c>
      <c r="H126" s="24">
        <v>2379</v>
      </c>
      <c r="I126" s="24">
        <v>2316</v>
      </c>
      <c r="J126" s="24">
        <v>2582</v>
      </c>
      <c r="K126" s="24">
        <v>2384</v>
      </c>
      <c r="L126" s="24">
        <v>2297</v>
      </c>
      <c r="M126" s="24">
        <v>2160</v>
      </c>
      <c r="N126" s="24">
        <v>2022</v>
      </c>
      <c r="O126" s="25">
        <f t="shared" si="9"/>
        <v>27223</v>
      </c>
      <c r="P126" s="23">
        <v>1576</v>
      </c>
      <c r="Q126" s="24">
        <v>1849</v>
      </c>
      <c r="R126" s="24">
        <v>1955</v>
      </c>
      <c r="S126" s="24">
        <v>1946</v>
      </c>
      <c r="T126" s="24">
        <v>2163</v>
      </c>
      <c r="U126" s="25">
        <f t="shared" si="10"/>
        <v>9489</v>
      </c>
      <c r="V126" s="26">
        <f t="shared" si="11"/>
        <v>3633.6470588235293</v>
      </c>
    </row>
    <row r="127" spans="1:22" x14ac:dyDescent="0.25">
      <c r="A127" s="21">
        <v>1297</v>
      </c>
      <c r="B127" s="22" t="s">
        <v>110</v>
      </c>
      <c r="C127" s="23">
        <v>1043</v>
      </c>
      <c r="D127" s="24">
        <v>577</v>
      </c>
      <c r="E127" s="24">
        <v>859</v>
      </c>
      <c r="F127" s="24">
        <v>847</v>
      </c>
      <c r="G127" s="24">
        <v>831</v>
      </c>
      <c r="H127" s="24">
        <v>1651</v>
      </c>
      <c r="I127" s="24">
        <v>2079</v>
      </c>
      <c r="J127" s="24">
        <v>1889</v>
      </c>
      <c r="K127" s="24">
        <v>1351</v>
      </c>
      <c r="L127" s="24">
        <v>1453</v>
      </c>
      <c r="M127" s="24">
        <v>1150</v>
      </c>
      <c r="N127" s="24">
        <v>1380</v>
      </c>
      <c r="O127" s="25">
        <f t="shared" si="9"/>
        <v>15110</v>
      </c>
      <c r="P127" s="23">
        <v>809</v>
      </c>
      <c r="Q127" s="24">
        <v>1125</v>
      </c>
      <c r="R127" s="24">
        <v>960</v>
      </c>
      <c r="S127" s="24">
        <v>1027</v>
      </c>
      <c r="T127" s="24">
        <v>1146</v>
      </c>
      <c r="U127" s="25">
        <f t="shared" si="10"/>
        <v>5067</v>
      </c>
      <c r="V127" s="26">
        <f t="shared" si="11"/>
        <v>2008.2941176470588</v>
      </c>
    </row>
    <row r="128" spans="1:22" x14ac:dyDescent="0.25">
      <c r="A128" s="21">
        <v>1298</v>
      </c>
      <c r="B128" s="22" t="s">
        <v>185</v>
      </c>
      <c r="C128" s="23">
        <v>2268</v>
      </c>
      <c r="D128" s="24">
        <v>1829</v>
      </c>
      <c r="E128" s="24">
        <v>2201</v>
      </c>
      <c r="F128" s="24">
        <v>2262</v>
      </c>
      <c r="G128" s="24">
        <v>2459</v>
      </c>
      <c r="H128" s="24">
        <v>2333</v>
      </c>
      <c r="I128" s="24">
        <v>2681</v>
      </c>
      <c r="J128" s="24">
        <v>2775</v>
      </c>
      <c r="K128" s="24">
        <v>2068</v>
      </c>
      <c r="L128" s="24">
        <v>780</v>
      </c>
      <c r="M128" s="24">
        <v>1348</v>
      </c>
      <c r="N128" s="24">
        <v>1425</v>
      </c>
      <c r="O128" s="25">
        <f t="shared" si="9"/>
        <v>24429</v>
      </c>
      <c r="P128" s="23">
        <v>1486</v>
      </c>
      <c r="Q128" s="24">
        <v>1134</v>
      </c>
      <c r="R128" s="24">
        <v>1400</v>
      </c>
      <c r="S128" s="24">
        <v>1655</v>
      </c>
      <c r="T128" s="24">
        <v>1770</v>
      </c>
      <c r="U128" s="25">
        <f t="shared" si="10"/>
        <v>7445</v>
      </c>
      <c r="V128" s="26">
        <f t="shared" si="11"/>
        <v>3207.8235294117649</v>
      </c>
    </row>
    <row r="129" spans="1:22" x14ac:dyDescent="0.25">
      <c r="A129" s="21">
        <v>1299</v>
      </c>
      <c r="B129" s="22" t="s">
        <v>106</v>
      </c>
      <c r="C129" s="23">
        <v>1677</v>
      </c>
      <c r="D129" s="24">
        <v>1519</v>
      </c>
      <c r="E129" s="24">
        <v>1804</v>
      </c>
      <c r="F129" s="24">
        <v>1893</v>
      </c>
      <c r="G129" s="24">
        <v>2143</v>
      </c>
      <c r="H129" s="24">
        <v>1900</v>
      </c>
      <c r="I129" s="24">
        <v>1836</v>
      </c>
      <c r="J129" s="24">
        <v>2064</v>
      </c>
      <c r="K129" s="24">
        <v>1794</v>
      </c>
      <c r="L129" s="24">
        <v>1912</v>
      </c>
      <c r="M129" s="24">
        <v>1656</v>
      </c>
      <c r="N129" s="24">
        <v>1732</v>
      </c>
      <c r="O129" s="25">
        <f t="shared" si="9"/>
        <v>21930</v>
      </c>
      <c r="P129" s="23">
        <v>1397</v>
      </c>
      <c r="Q129" s="24">
        <v>1179</v>
      </c>
      <c r="R129" s="24">
        <v>1457</v>
      </c>
      <c r="S129" s="24">
        <v>1429</v>
      </c>
      <c r="T129" s="24">
        <v>1484</v>
      </c>
      <c r="U129" s="25">
        <f t="shared" si="10"/>
        <v>6946</v>
      </c>
      <c r="V129" s="26">
        <f t="shared" si="11"/>
        <v>2901.294117647059</v>
      </c>
    </row>
    <row r="130" spans="1:22" x14ac:dyDescent="0.25">
      <c r="A130" s="27" t="s">
        <v>31</v>
      </c>
      <c r="B130" s="14"/>
      <c r="C130" s="28">
        <f t="shared" ref="C130:U130" si="12">SUM(C3:C129)</f>
        <v>153789</v>
      </c>
      <c r="D130" s="29">
        <f t="shared" si="12"/>
        <v>147533</v>
      </c>
      <c r="E130" s="29">
        <f t="shared" si="12"/>
        <v>167880</v>
      </c>
      <c r="F130" s="29">
        <f t="shared" si="12"/>
        <v>153747</v>
      </c>
      <c r="G130" s="29">
        <f t="shared" si="12"/>
        <v>162659</v>
      </c>
      <c r="H130" s="29">
        <f t="shared" si="12"/>
        <v>167936</v>
      </c>
      <c r="I130" s="29">
        <f t="shared" si="12"/>
        <v>178320</v>
      </c>
      <c r="J130" s="29">
        <f t="shared" si="12"/>
        <v>184886</v>
      </c>
      <c r="K130" s="29">
        <f t="shared" si="12"/>
        <v>138455</v>
      </c>
      <c r="L130" s="29">
        <f t="shared" si="12"/>
        <v>138892</v>
      </c>
      <c r="M130" s="29">
        <f t="shared" si="12"/>
        <v>129675</v>
      </c>
      <c r="N130" s="29">
        <f t="shared" si="12"/>
        <v>129646</v>
      </c>
      <c r="O130" s="30">
        <f t="shared" si="12"/>
        <v>1853418</v>
      </c>
      <c r="P130" s="28">
        <f t="shared" si="12"/>
        <v>114634</v>
      </c>
      <c r="Q130" s="29">
        <f t="shared" si="12"/>
        <v>108108</v>
      </c>
      <c r="R130" s="29">
        <f t="shared" si="12"/>
        <v>125571</v>
      </c>
      <c r="S130" s="29">
        <f t="shared" si="12"/>
        <v>130174</v>
      </c>
      <c r="T130" s="29">
        <f t="shared" si="12"/>
        <v>143126</v>
      </c>
      <c r="U130" s="30">
        <f t="shared" si="12"/>
        <v>621613</v>
      </c>
      <c r="V130" s="31"/>
    </row>
  </sheetData>
  <mergeCells count="2">
    <mergeCell ref="P1:U1"/>
    <mergeCell ref="C1:O1"/>
  </mergeCells>
  <conditionalFormatting sqref="C3:N3">
    <cfRule type="colorScale" priority="1">
      <colorScale>
        <cfvo type="num" val="2080"/>
        <cfvo type="num" val="2640.5"/>
        <cfvo type="num" val="3201"/>
        <color rgb="FFFFC7CE"/>
        <color rgb="FFFFEB9C"/>
        <color rgb="FFC6EFCE"/>
      </colorScale>
    </cfRule>
  </conditionalFormatting>
  <conditionalFormatting sqref="C4:N4">
    <cfRule type="colorScale" priority="3">
      <colorScale>
        <cfvo type="num" val="666"/>
        <cfvo type="num" val="892"/>
        <cfvo type="num" val="1118"/>
        <color rgb="FFFFC7CE"/>
        <color rgb="FFFFEB9C"/>
        <color rgb="FFC6EFCE"/>
      </colorScale>
    </cfRule>
  </conditionalFormatting>
  <conditionalFormatting sqref="C5:N5">
    <cfRule type="colorScale" priority="5">
      <colorScale>
        <cfvo type="num" val="1319"/>
        <cfvo type="num" val="1833.5"/>
        <cfvo type="num" val="2348"/>
        <color rgb="FFFFC7CE"/>
        <color rgb="FFFFEB9C"/>
        <color rgb="FFC6EFCE"/>
      </colorScale>
    </cfRule>
  </conditionalFormatting>
  <conditionalFormatting sqref="C6:N6">
    <cfRule type="colorScale" priority="7">
      <colorScale>
        <cfvo type="num" val="2578"/>
        <cfvo type="num" val="3234"/>
        <cfvo type="num" val="3890"/>
        <color rgb="FFFFC7CE"/>
        <color rgb="FFFFEB9C"/>
        <color rgb="FFC6EFCE"/>
      </colorScale>
    </cfRule>
  </conditionalFormatting>
  <conditionalFormatting sqref="C7:N7">
    <cfRule type="colorScale" priority="9">
      <colorScale>
        <cfvo type="num" val="390"/>
        <cfvo type="num" val="777"/>
        <cfvo type="num" val="1164"/>
        <color rgb="FFFFC7CE"/>
        <color rgb="FFFFEB9C"/>
        <color rgb="FFC6EFCE"/>
      </colorScale>
    </cfRule>
  </conditionalFormatting>
  <conditionalFormatting sqref="C8:N8">
    <cfRule type="colorScale" priority="11">
      <colorScale>
        <cfvo type="num" val="1751"/>
        <cfvo type="num" val="2018.5"/>
        <cfvo type="num" val="2286"/>
        <color rgb="FFFFC7CE"/>
        <color rgb="FFFFEB9C"/>
        <color rgb="FFC6EFCE"/>
      </colorScale>
    </cfRule>
  </conditionalFormatting>
  <conditionalFormatting sqref="C9:N9">
    <cfRule type="colorScale" priority="13">
      <colorScale>
        <cfvo type="num" val="1694"/>
        <cfvo type="num" val="1911.5"/>
        <cfvo type="num" val="2129"/>
        <color rgb="FFFFC7CE"/>
        <color rgb="FFFFEB9C"/>
        <color rgb="FFC6EFCE"/>
      </colorScale>
    </cfRule>
  </conditionalFormatting>
  <conditionalFormatting sqref="C10:N10">
    <cfRule type="colorScale" priority="15">
      <colorScale>
        <cfvo type="num" val="1605"/>
        <cfvo type="num" val="1952"/>
        <cfvo type="num" val="2299"/>
        <color rgb="FFFFC7CE"/>
        <color rgb="FFFFEB9C"/>
        <color rgb="FFC6EFCE"/>
      </colorScale>
    </cfRule>
  </conditionalFormatting>
  <conditionalFormatting sqref="C11:N11">
    <cfRule type="colorScale" priority="17">
      <colorScale>
        <cfvo type="num" val="483"/>
        <cfvo type="num" val="610.5"/>
        <cfvo type="num" val="738"/>
        <color rgb="FFFFC7CE"/>
        <color rgb="FFFFEB9C"/>
        <color rgb="FFC6EFCE"/>
      </colorScale>
    </cfRule>
  </conditionalFormatting>
  <conditionalFormatting sqref="C12:N12">
    <cfRule type="colorScale" priority="19">
      <colorScale>
        <cfvo type="num" val="565"/>
        <cfvo type="num" val="709.5"/>
        <cfvo type="num" val="854"/>
        <color rgb="FFFFC7CE"/>
        <color rgb="FFFFEB9C"/>
        <color rgb="FFC6EFCE"/>
      </colorScale>
    </cfRule>
  </conditionalFormatting>
  <conditionalFormatting sqref="C13:N13">
    <cfRule type="colorScale" priority="21">
      <colorScale>
        <cfvo type="num" val="251"/>
        <cfvo type="num" val="440.5"/>
        <cfvo type="num" val="630"/>
        <color rgb="FFFFC7CE"/>
        <color rgb="FFFFEB9C"/>
        <color rgb="FFC6EFCE"/>
      </colorScale>
    </cfRule>
  </conditionalFormatting>
  <conditionalFormatting sqref="C14:N14">
    <cfRule type="colorScale" priority="23">
      <colorScale>
        <cfvo type="num" val="239"/>
        <cfvo type="num" val="386"/>
        <cfvo type="num" val="533"/>
        <color rgb="FFFFC7CE"/>
        <color rgb="FFFFEB9C"/>
        <color rgb="FFC6EFCE"/>
      </colorScale>
    </cfRule>
  </conditionalFormatting>
  <conditionalFormatting sqref="C15:N15">
    <cfRule type="colorScale" priority="25">
      <colorScale>
        <cfvo type="num" val="1226"/>
        <cfvo type="num" val="1935.5"/>
        <cfvo type="num" val="2645"/>
        <color rgb="FFFFC7CE"/>
        <color rgb="FFFFEB9C"/>
        <color rgb="FFC6EFCE"/>
      </colorScale>
    </cfRule>
  </conditionalFormatting>
  <conditionalFormatting sqref="C16:N16">
    <cfRule type="colorScale" priority="27">
      <colorScale>
        <cfvo type="num" val="111"/>
        <cfvo type="num" val="136"/>
        <cfvo type="num" val="161"/>
        <color rgb="FFFFC7CE"/>
        <color rgb="FFFFEB9C"/>
        <color rgb="FFC6EFCE"/>
      </colorScale>
    </cfRule>
  </conditionalFormatting>
  <conditionalFormatting sqref="C17:N17">
    <cfRule type="colorScale" priority="29">
      <colorScale>
        <cfvo type="num" val="1454"/>
        <cfvo type="num" val="2145.5"/>
        <cfvo type="num" val="2837"/>
        <color rgb="FFFFC7CE"/>
        <color rgb="FFFFEB9C"/>
        <color rgb="FFC6EFCE"/>
      </colorScale>
    </cfRule>
  </conditionalFormatting>
  <conditionalFormatting sqref="C18:N18">
    <cfRule type="colorScale" priority="31">
      <colorScale>
        <cfvo type="num" val="94"/>
        <cfvo type="num" val="127"/>
        <cfvo type="num" val="160"/>
        <color rgb="FFFFC7CE"/>
        <color rgb="FFFFEB9C"/>
        <color rgb="FFC6EFCE"/>
      </colorScale>
    </cfRule>
  </conditionalFormatting>
  <conditionalFormatting sqref="C19:N19">
    <cfRule type="colorScale" priority="33">
      <colorScale>
        <cfvo type="num" val="127"/>
        <cfvo type="num" val="345"/>
        <cfvo type="num" val="563"/>
        <color rgb="FFFFC7CE"/>
        <color rgb="FFFFEB9C"/>
        <color rgb="FFC6EFCE"/>
      </colorScale>
    </cfRule>
  </conditionalFormatting>
  <conditionalFormatting sqref="C20:N20">
    <cfRule type="colorScale" priority="35">
      <colorScale>
        <cfvo type="num" val="1830"/>
        <cfvo type="num" val="2350"/>
        <cfvo type="num" val="2870"/>
        <color rgb="FFFFC7CE"/>
        <color rgb="FFFFEB9C"/>
        <color rgb="FFC6EFCE"/>
      </colorScale>
    </cfRule>
  </conditionalFormatting>
  <conditionalFormatting sqref="C21:N21">
    <cfRule type="colorScale" priority="37">
      <colorScale>
        <cfvo type="num" val="0"/>
        <cfvo type="num" val="289"/>
        <cfvo type="num" val="578"/>
        <color rgb="FFFFC7CE"/>
        <color rgb="FFFFEB9C"/>
        <color rgb="FFC6EFCE"/>
      </colorScale>
    </cfRule>
  </conditionalFormatting>
  <conditionalFormatting sqref="C22:N22">
    <cfRule type="colorScale" priority="39">
      <colorScale>
        <cfvo type="num" val="280"/>
        <cfvo type="num" val="383.5"/>
        <cfvo type="num" val="487"/>
        <color rgb="FFFFC7CE"/>
        <color rgb="FFFFEB9C"/>
        <color rgb="FFC6EFCE"/>
      </colorScale>
    </cfRule>
  </conditionalFormatting>
  <conditionalFormatting sqref="C23:N23">
    <cfRule type="colorScale" priority="41">
      <colorScale>
        <cfvo type="num" val="333"/>
        <cfvo type="num" val="669.5"/>
        <cfvo type="num" val="1006"/>
        <color rgb="FFFFC7CE"/>
        <color rgb="FFFFEB9C"/>
        <color rgb="FFC6EFCE"/>
      </colorScale>
    </cfRule>
  </conditionalFormatting>
  <conditionalFormatting sqref="C24:N24">
    <cfRule type="colorScale" priority="43">
      <colorScale>
        <cfvo type="num" val="44"/>
        <cfvo type="num" val="88"/>
        <cfvo type="num" val="132"/>
        <color rgb="FFFFC7CE"/>
        <color rgb="FFFFEB9C"/>
        <color rgb="FFC6EFCE"/>
      </colorScale>
    </cfRule>
  </conditionalFormatting>
  <conditionalFormatting sqref="C25:N25">
    <cfRule type="colorScale" priority="45">
      <colorScale>
        <cfvo type="num" val="1598"/>
        <cfvo type="num" val="2257.5"/>
        <cfvo type="num" val="2917"/>
        <color rgb="FFFFC7CE"/>
        <color rgb="FFFFEB9C"/>
        <color rgb="FFC6EFCE"/>
      </colorScale>
    </cfRule>
  </conditionalFormatting>
  <conditionalFormatting sqref="C26:N26">
    <cfRule type="colorScale" priority="47">
      <colorScale>
        <cfvo type="num" val="0"/>
        <cfvo type="num" val="83.5"/>
        <cfvo type="num" val="167"/>
        <color rgb="FFFFC7CE"/>
        <color rgb="FFFFEB9C"/>
        <color rgb="FFC6EFCE"/>
      </colorScale>
    </cfRule>
  </conditionalFormatting>
  <conditionalFormatting sqref="C27:N27">
    <cfRule type="colorScale" priority="49">
      <colorScale>
        <cfvo type="num" val="147"/>
        <cfvo type="num" val="392.5"/>
        <cfvo type="num" val="638"/>
        <color rgb="FFFFC7CE"/>
        <color rgb="FFFFEB9C"/>
        <color rgb="FFC6EFCE"/>
      </colorScale>
    </cfRule>
  </conditionalFormatting>
  <conditionalFormatting sqref="C28:N28">
    <cfRule type="colorScale" priority="51">
      <colorScale>
        <cfvo type="num" val="425"/>
        <cfvo type="num" val="702"/>
        <cfvo type="num" val="979"/>
        <color rgb="FFFFC7CE"/>
        <color rgb="FFFFEB9C"/>
        <color rgb="FFC6EFCE"/>
      </colorScale>
    </cfRule>
  </conditionalFormatting>
  <conditionalFormatting sqref="C29:N29">
    <cfRule type="colorScale" priority="53">
      <colorScale>
        <cfvo type="num" val="406"/>
        <cfvo type="num" val="594"/>
        <cfvo type="num" val="782"/>
        <color rgb="FFFFC7CE"/>
        <color rgb="FFFFEB9C"/>
        <color rgb="FFC6EFCE"/>
      </colorScale>
    </cfRule>
  </conditionalFormatting>
  <conditionalFormatting sqref="C30:N30">
    <cfRule type="colorScale" priority="55">
      <colorScale>
        <cfvo type="num" val="200"/>
        <cfvo type="num" val="259"/>
        <cfvo type="num" val="318"/>
        <color rgb="FFFFC7CE"/>
        <color rgb="FFFFEB9C"/>
        <color rgb="FFC6EFCE"/>
      </colorScale>
    </cfRule>
  </conditionalFormatting>
  <conditionalFormatting sqref="C31:N31">
    <cfRule type="colorScale" priority="57">
      <colorScale>
        <cfvo type="num" val="0"/>
        <cfvo type="num" val="290.5"/>
        <cfvo type="num" val="581"/>
        <color rgb="FFFFC7CE"/>
        <color rgb="FFFFEB9C"/>
        <color rgb="FFC6EFCE"/>
      </colorScale>
    </cfRule>
  </conditionalFormatting>
  <conditionalFormatting sqref="C32:N32">
    <cfRule type="colorScale" priority="59">
      <colorScale>
        <cfvo type="num" val="0"/>
        <cfvo type="num" val="188"/>
        <cfvo type="num" val="376"/>
        <color rgb="FFFFC7CE"/>
        <color rgb="FFFFEB9C"/>
        <color rgb="FFC6EFCE"/>
      </colorScale>
    </cfRule>
  </conditionalFormatting>
  <conditionalFormatting sqref="C33:N33">
    <cfRule type="colorScale" priority="61">
      <colorScale>
        <cfvo type="num" val="0"/>
        <cfvo type="num" val="302"/>
        <cfvo type="num" val="604"/>
        <color rgb="FFFFC7CE"/>
        <color rgb="FFFFEB9C"/>
        <color rgb="FFC6EFCE"/>
      </colorScale>
    </cfRule>
  </conditionalFormatting>
  <conditionalFormatting sqref="C34:N34">
    <cfRule type="colorScale" priority="63">
      <colorScale>
        <cfvo type="num" val="0"/>
        <cfvo type="num" val="117"/>
        <cfvo type="num" val="234"/>
        <color rgb="FFFFC7CE"/>
        <color rgb="FFFFEB9C"/>
        <color rgb="FFC6EFCE"/>
      </colorScale>
    </cfRule>
  </conditionalFormatting>
  <conditionalFormatting sqref="C35:N35">
    <cfRule type="colorScale" priority="65">
      <colorScale>
        <cfvo type="num" val="0"/>
        <cfvo type="num" val="270.5"/>
        <cfvo type="num" val="541"/>
        <color rgb="FFFFC7CE"/>
        <color rgb="FFFFEB9C"/>
        <color rgb="FFC6EFCE"/>
      </colorScale>
    </cfRule>
  </conditionalFormatting>
  <conditionalFormatting sqref="C36:N36">
    <cfRule type="colorScale" priority="67">
      <colorScale>
        <cfvo type="num" val="0"/>
        <cfvo type="num" val="187.5"/>
        <cfvo type="num" val="375"/>
        <color rgb="FFFFC7CE"/>
        <color rgb="FFFFEB9C"/>
        <color rgb="FFC6EFCE"/>
      </colorScale>
    </cfRule>
  </conditionalFormatting>
  <conditionalFormatting sqref="C37:N37">
    <cfRule type="colorScale" priority="69">
      <colorScale>
        <cfvo type="num" val="0"/>
        <cfvo type="num" val="527"/>
        <cfvo type="num" val="1054"/>
        <color rgb="FFFFC7CE"/>
        <color rgb="FFFFEB9C"/>
        <color rgb="FFC6EFCE"/>
      </colorScale>
    </cfRule>
  </conditionalFormatting>
  <conditionalFormatting sqref="C38:N38">
    <cfRule type="colorScale" priority="71">
      <colorScale>
        <cfvo type="num" val="0"/>
        <cfvo type="num" val="386"/>
        <cfvo type="num" val="772"/>
        <color rgb="FFFFC7CE"/>
        <color rgb="FFFFEB9C"/>
        <color rgb="FFC6EFCE"/>
      </colorScale>
    </cfRule>
  </conditionalFormatting>
  <conditionalFormatting sqref="C39:N39">
    <cfRule type="colorScale" priority="73">
      <colorScale>
        <cfvo type="num" val="0"/>
        <cfvo type="num" val="9"/>
        <cfvo type="num" val="18"/>
        <color rgb="FFFFC7CE"/>
        <color rgb="FFFFEB9C"/>
        <color rgb="FFC6EFCE"/>
      </colorScale>
    </cfRule>
  </conditionalFormatting>
  <conditionalFormatting sqref="C40:N40">
    <cfRule type="colorScale" priority="75">
      <colorScale>
        <cfvo type="num" val="0"/>
        <cfvo type="num" val="851"/>
        <cfvo type="num" val="1702"/>
        <color rgb="FFFFC7CE"/>
        <color rgb="FFFFEB9C"/>
        <color rgb="FFC6EFCE"/>
      </colorScale>
    </cfRule>
  </conditionalFormatting>
  <conditionalFormatting sqref="C41:N41">
    <cfRule type="colorScale" priority="77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C42:N42">
    <cfRule type="colorScale" priority="79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C43:N43">
    <cfRule type="colorScale" priority="81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C44:N44">
    <cfRule type="colorScale" priority="83">
      <colorScale>
        <cfvo type="num" val="2812"/>
        <cfvo type="num" val="3581.5"/>
        <cfvo type="num" val="4351"/>
        <color rgb="FFFFC7CE"/>
        <color rgb="FFFFEB9C"/>
        <color rgb="FFC6EFCE"/>
      </colorScale>
    </cfRule>
  </conditionalFormatting>
  <conditionalFormatting sqref="C45:N45">
    <cfRule type="colorScale" priority="85">
      <colorScale>
        <cfvo type="num" val="1882"/>
        <cfvo type="num" val="2248"/>
        <cfvo type="num" val="2614"/>
        <color rgb="FFFFC7CE"/>
        <color rgb="FFFFEB9C"/>
        <color rgb="FFC6EFCE"/>
      </colorScale>
    </cfRule>
  </conditionalFormatting>
  <conditionalFormatting sqref="C46:N46">
    <cfRule type="colorScale" priority="87">
      <colorScale>
        <cfvo type="num" val="0"/>
        <cfvo type="num" val="2126"/>
        <cfvo type="num" val="4252"/>
        <color rgb="FFFFC7CE"/>
        <color rgb="FFFFEB9C"/>
        <color rgb="FFC6EFCE"/>
      </colorScale>
    </cfRule>
  </conditionalFormatting>
  <conditionalFormatting sqref="C47:N47">
    <cfRule type="colorScale" priority="89">
      <colorScale>
        <cfvo type="num" val="1141"/>
        <cfvo type="num" val="3107.5"/>
        <cfvo type="num" val="5074"/>
        <color rgb="FFFFC7CE"/>
        <color rgb="FFFFEB9C"/>
        <color rgb="FFC6EFCE"/>
      </colorScale>
    </cfRule>
  </conditionalFormatting>
  <conditionalFormatting sqref="C48:N48">
    <cfRule type="colorScale" priority="91">
      <colorScale>
        <cfvo type="num" val="703"/>
        <cfvo type="num" val="2287"/>
        <cfvo type="num" val="3871"/>
        <color rgb="FFFFC7CE"/>
        <color rgb="FFFFEB9C"/>
        <color rgb="FFC6EFCE"/>
      </colorScale>
    </cfRule>
  </conditionalFormatting>
  <conditionalFormatting sqref="C49:N49">
    <cfRule type="colorScale" priority="93">
      <colorScale>
        <cfvo type="num" val="790"/>
        <cfvo type="num" val="1493"/>
        <cfvo type="num" val="2196"/>
        <color rgb="FFFFC7CE"/>
        <color rgb="FFFFEB9C"/>
        <color rgb="FFC6EFCE"/>
      </colorScale>
    </cfRule>
  </conditionalFormatting>
  <conditionalFormatting sqref="C50:N50">
    <cfRule type="colorScale" priority="95">
      <colorScale>
        <cfvo type="num" val="0"/>
        <cfvo type="num" val="1763"/>
        <cfvo type="num" val="3526"/>
        <color rgb="FFFFC7CE"/>
        <color rgb="FFFFEB9C"/>
        <color rgb="FFC6EFCE"/>
      </colorScale>
    </cfRule>
  </conditionalFormatting>
  <conditionalFormatting sqref="C51:N51">
    <cfRule type="colorScale" priority="97">
      <colorScale>
        <cfvo type="num" val="2477"/>
        <cfvo type="num" val="3072.5"/>
        <cfvo type="num" val="3668"/>
        <color rgb="FFFFC7CE"/>
        <color rgb="FFFFEB9C"/>
        <color rgb="FFC6EFCE"/>
      </colorScale>
    </cfRule>
  </conditionalFormatting>
  <conditionalFormatting sqref="C52:N52">
    <cfRule type="colorScale" priority="99">
      <colorScale>
        <cfvo type="num" val="0"/>
        <cfvo type="num" val="938"/>
        <cfvo type="num" val="1876"/>
        <color rgb="FFFFC7CE"/>
        <color rgb="FFFFEB9C"/>
        <color rgb="FFC6EFCE"/>
      </colorScale>
    </cfRule>
  </conditionalFormatting>
  <conditionalFormatting sqref="C53:N53">
    <cfRule type="colorScale" priority="101">
      <colorScale>
        <cfvo type="num" val="393"/>
        <cfvo type="num" val="593.5"/>
        <cfvo type="num" val="794"/>
        <color rgb="FFFFC7CE"/>
        <color rgb="FFFFEB9C"/>
        <color rgb="FFC6EFCE"/>
      </colorScale>
    </cfRule>
  </conditionalFormatting>
  <conditionalFormatting sqref="C54:N54">
    <cfRule type="colorScale" priority="103">
      <colorScale>
        <cfvo type="num" val="1495"/>
        <cfvo type="num" val="1938"/>
        <cfvo type="num" val="2381"/>
        <color rgb="FFFFC7CE"/>
        <color rgb="FFFFEB9C"/>
        <color rgb="FFC6EFCE"/>
      </colorScale>
    </cfRule>
  </conditionalFormatting>
  <conditionalFormatting sqref="C55:N55">
    <cfRule type="colorScale" priority="105">
      <colorScale>
        <cfvo type="num" val="72"/>
        <cfvo type="num" val="108"/>
        <cfvo type="num" val="144"/>
        <color rgb="FFFFC7CE"/>
        <color rgb="FFFFEB9C"/>
        <color rgb="FFC6EFCE"/>
      </colorScale>
    </cfRule>
  </conditionalFormatting>
  <conditionalFormatting sqref="C56:N56">
    <cfRule type="colorScale" priority="107">
      <colorScale>
        <cfvo type="num" val="0"/>
        <cfvo type="num" val="182.5"/>
        <cfvo type="num" val="365"/>
        <color rgb="FFFFC7CE"/>
        <color rgb="FFFFEB9C"/>
        <color rgb="FFC6EFCE"/>
      </colorScale>
    </cfRule>
  </conditionalFormatting>
  <conditionalFormatting sqref="C57:N57">
    <cfRule type="colorScale" priority="109">
      <colorScale>
        <cfvo type="num" val="0"/>
        <cfvo type="num" val="1109.5"/>
        <cfvo type="num" val="2219"/>
        <color rgb="FFFFC7CE"/>
        <color rgb="FFFFEB9C"/>
        <color rgb="FFC6EFCE"/>
      </colorScale>
    </cfRule>
  </conditionalFormatting>
  <conditionalFormatting sqref="C58:N58">
    <cfRule type="colorScale" priority="111">
      <colorScale>
        <cfvo type="num" val="1008"/>
        <cfvo type="num" val="2948"/>
        <cfvo type="num" val="4888"/>
        <color rgb="FFFFC7CE"/>
        <color rgb="FFFFEB9C"/>
        <color rgb="FFC6EFCE"/>
      </colorScale>
    </cfRule>
  </conditionalFormatting>
  <conditionalFormatting sqref="C59:N59">
    <cfRule type="colorScale" priority="113">
      <colorScale>
        <cfvo type="num" val="402"/>
        <cfvo type="num" val="976"/>
        <cfvo type="num" val="1550"/>
        <color rgb="FFFFC7CE"/>
        <color rgb="FFFFEB9C"/>
        <color rgb="FFC6EFCE"/>
      </colorScale>
    </cfRule>
  </conditionalFormatting>
  <conditionalFormatting sqref="C60:N60">
    <cfRule type="colorScale" priority="115">
      <colorScale>
        <cfvo type="num" val="471"/>
        <cfvo type="num" val="847.5"/>
        <cfvo type="num" val="1224"/>
        <color rgb="FFFFC7CE"/>
        <color rgb="FFFFEB9C"/>
        <color rgb="FFC6EFCE"/>
      </colorScale>
    </cfRule>
  </conditionalFormatting>
  <conditionalFormatting sqref="C61:N61">
    <cfRule type="colorScale" priority="117">
      <colorScale>
        <cfvo type="num" val="0"/>
        <cfvo type="num" val="1521.5"/>
        <cfvo type="num" val="3043"/>
        <color rgb="FFFFC7CE"/>
        <color rgb="FFFFEB9C"/>
        <color rgb="FFC6EFCE"/>
      </colorScale>
    </cfRule>
  </conditionalFormatting>
  <conditionalFormatting sqref="C62:N62">
    <cfRule type="colorScale" priority="119">
      <colorScale>
        <cfvo type="num" val="29"/>
        <cfvo type="num" val="94"/>
        <cfvo type="num" val="159"/>
        <color rgb="FFFFC7CE"/>
        <color rgb="FFFFEB9C"/>
        <color rgb="FFC6EFCE"/>
      </colorScale>
    </cfRule>
  </conditionalFormatting>
  <conditionalFormatting sqref="C63:N63">
    <cfRule type="colorScale" priority="121">
      <colorScale>
        <cfvo type="num" val="1483"/>
        <cfvo type="num" val="1997"/>
        <cfvo type="num" val="2511"/>
        <color rgb="FFFFC7CE"/>
        <color rgb="FFFFEB9C"/>
        <color rgb="FFC6EFCE"/>
      </colorScale>
    </cfRule>
  </conditionalFormatting>
  <conditionalFormatting sqref="C64:N64">
    <cfRule type="colorScale" priority="123">
      <colorScale>
        <cfvo type="num" val="66"/>
        <cfvo type="num" val="640.5"/>
        <cfvo type="num" val="1215"/>
        <color rgb="FFFFC7CE"/>
        <color rgb="FFFFEB9C"/>
        <color rgb="FFC6EFCE"/>
      </colorScale>
    </cfRule>
  </conditionalFormatting>
  <conditionalFormatting sqref="C65:N65">
    <cfRule type="colorScale" priority="125">
      <colorScale>
        <cfvo type="num" val="739"/>
        <cfvo type="num" val="955"/>
        <cfvo type="num" val="1171"/>
        <color rgb="FFFFC7CE"/>
        <color rgb="FFFFEB9C"/>
        <color rgb="FFC6EFCE"/>
      </colorScale>
    </cfRule>
  </conditionalFormatting>
  <conditionalFormatting sqref="C66:N66">
    <cfRule type="colorScale" priority="127">
      <colorScale>
        <cfvo type="num" val="906"/>
        <cfvo type="num" val="1079.5"/>
        <cfvo type="num" val="1253"/>
        <color rgb="FFFFC7CE"/>
        <color rgb="FFFFEB9C"/>
        <color rgb="FFC6EFCE"/>
      </colorScale>
    </cfRule>
  </conditionalFormatting>
  <conditionalFormatting sqref="C67:N67">
    <cfRule type="colorScale" priority="129">
      <colorScale>
        <cfvo type="num" val="0"/>
        <cfvo type="num" val="465.5"/>
        <cfvo type="num" val="931"/>
        <color rgb="FFFFC7CE"/>
        <color rgb="FFFFEB9C"/>
        <color rgb="FFC6EFCE"/>
      </colorScale>
    </cfRule>
  </conditionalFormatting>
  <conditionalFormatting sqref="C68:N68">
    <cfRule type="colorScale" priority="131">
      <colorScale>
        <cfvo type="num" val="0"/>
        <cfvo type="num" val="1036.5"/>
        <cfvo type="num" val="2073"/>
        <color rgb="FFFFC7CE"/>
        <color rgb="FFFFEB9C"/>
        <color rgb="FFC6EFCE"/>
      </colorScale>
    </cfRule>
  </conditionalFormatting>
  <conditionalFormatting sqref="C69:N69">
    <cfRule type="colorScale" priority="133">
      <colorScale>
        <cfvo type="num" val="0"/>
        <cfvo type="num" val="806.5"/>
        <cfvo type="num" val="1613"/>
        <color rgb="FFFFC7CE"/>
        <color rgb="FFFFEB9C"/>
        <color rgb="FFC6EFCE"/>
      </colorScale>
    </cfRule>
  </conditionalFormatting>
  <conditionalFormatting sqref="C70:N70">
    <cfRule type="colorScale" priority="135">
      <colorScale>
        <cfvo type="num" val="367"/>
        <cfvo type="num" val="1472"/>
        <cfvo type="num" val="2577"/>
        <color rgb="FFFFC7CE"/>
        <color rgb="FFFFEB9C"/>
        <color rgb="FFC6EFCE"/>
      </colorScale>
    </cfRule>
  </conditionalFormatting>
  <conditionalFormatting sqref="C71:N71">
    <cfRule type="colorScale" priority="137">
      <colorScale>
        <cfvo type="num" val="0"/>
        <cfvo type="num" val="1271.5"/>
        <cfvo type="num" val="2543"/>
        <color rgb="FFFFC7CE"/>
        <color rgb="FFFFEB9C"/>
        <color rgb="FFC6EFCE"/>
      </colorScale>
    </cfRule>
  </conditionalFormatting>
  <conditionalFormatting sqref="C72:N72">
    <cfRule type="colorScale" priority="139">
      <colorScale>
        <cfvo type="num" val="5"/>
        <cfvo type="num" val="841.5"/>
        <cfvo type="num" val="1678"/>
        <color rgb="FFFFC7CE"/>
        <color rgb="FFFFEB9C"/>
        <color rgb="FFC6EFCE"/>
      </colorScale>
    </cfRule>
  </conditionalFormatting>
  <conditionalFormatting sqref="C73:N73">
    <cfRule type="colorScale" priority="141">
      <colorScale>
        <cfvo type="num" val="0"/>
        <cfvo type="num" val="647"/>
        <cfvo type="num" val="1294"/>
        <color rgb="FFFFC7CE"/>
        <color rgb="FFFFEB9C"/>
        <color rgb="FFC6EFCE"/>
      </colorScale>
    </cfRule>
  </conditionalFormatting>
  <conditionalFormatting sqref="C74:N74">
    <cfRule type="colorScale" priority="143">
      <colorScale>
        <cfvo type="num" val="463"/>
        <cfvo type="num" val="729"/>
        <cfvo type="num" val="995"/>
        <color rgb="FFFFC7CE"/>
        <color rgb="FFFFEB9C"/>
        <color rgb="FFC6EFCE"/>
      </colorScale>
    </cfRule>
  </conditionalFormatting>
  <conditionalFormatting sqref="C75:N75">
    <cfRule type="colorScale" priority="145">
      <colorScale>
        <cfvo type="num" val="995"/>
        <cfvo type="num" val="1707"/>
        <cfvo type="num" val="2419"/>
        <color rgb="FFFFC7CE"/>
        <color rgb="FFFFEB9C"/>
        <color rgb="FFC6EFCE"/>
      </colorScale>
    </cfRule>
  </conditionalFormatting>
  <conditionalFormatting sqref="C76:N76">
    <cfRule type="colorScale" priority="147">
      <colorScale>
        <cfvo type="num" val="118"/>
        <cfvo type="num" val="174"/>
        <cfvo type="num" val="230"/>
        <color rgb="FFFFC7CE"/>
        <color rgb="FFFFEB9C"/>
        <color rgb="FFC6EFCE"/>
      </colorScale>
    </cfRule>
  </conditionalFormatting>
  <conditionalFormatting sqref="C77:N77">
    <cfRule type="colorScale" priority="149">
      <colorScale>
        <cfvo type="num" val="1979"/>
        <cfvo type="num" val="2571.5"/>
        <cfvo type="num" val="3164"/>
        <color rgb="FFFFC7CE"/>
        <color rgb="FFFFEB9C"/>
        <color rgb="FFC6EFCE"/>
      </colorScale>
    </cfRule>
  </conditionalFormatting>
  <conditionalFormatting sqref="C78:N78">
    <cfRule type="colorScale" priority="151">
      <colorScale>
        <cfvo type="num" val="407"/>
        <cfvo type="num" val="1224"/>
        <cfvo type="num" val="2041"/>
        <color rgb="FFFFC7CE"/>
        <color rgb="FFFFEB9C"/>
        <color rgb="FFC6EFCE"/>
      </colorScale>
    </cfRule>
  </conditionalFormatting>
  <conditionalFormatting sqref="C79:N79">
    <cfRule type="colorScale" priority="153">
      <colorScale>
        <cfvo type="num" val="3130"/>
        <cfvo type="num" val="4224.5"/>
        <cfvo type="num" val="5319"/>
        <color rgb="FFFFC7CE"/>
        <color rgb="FFFFEB9C"/>
        <color rgb="FFC6EFCE"/>
      </colorScale>
    </cfRule>
  </conditionalFormatting>
  <conditionalFormatting sqref="C80:N80">
    <cfRule type="colorScale" priority="155">
      <colorScale>
        <cfvo type="num" val="3977"/>
        <cfvo type="num" val="5286"/>
        <cfvo type="num" val="6595"/>
        <color rgb="FFFFC7CE"/>
        <color rgb="FFFFEB9C"/>
        <color rgb="FFC6EFCE"/>
      </colorScale>
    </cfRule>
  </conditionalFormatting>
  <conditionalFormatting sqref="C81:N81">
    <cfRule type="colorScale" priority="157">
      <colorScale>
        <cfvo type="num" val="379"/>
        <cfvo type="num" val="490.5"/>
        <cfvo type="num" val="602"/>
        <color rgb="FFFFC7CE"/>
        <color rgb="FFFFEB9C"/>
        <color rgb="FFC6EFCE"/>
      </colorScale>
    </cfRule>
  </conditionalFormatting>
  <conditionalFormatting sqref="C82:N82">
    <cfRule type="colorScale" priority="159">
      <colorScale>
        <cfvo type="num" val="603"/>
        <cfvo type="num" val="759"/>
        <cfvo type="num" val="915"/>
        <color rgb="FFFFC7CE"/>
        <color rgb="FFFFEB9C"/>
        <color rgb="FFC6EFCE"/>
      </colorScale>
    </cfRule>
  </conditionalFormatting>
  <conditionalFormatting sqref="C83:N83">
    <cfRule type="colorScale" priority="161">
      <colorScale>
        <cfvo type="num" val="1319"/>
        <cfvo type="num" val="1582"/>
        <cfvo type="num" val="1845"/>
        <color rgb="FFFFC7CE"/>
        <color rgb="FFFFEB9C"/>
        <color rgb="FFC6EFCE"/>
      </colorScale>
    </cfRule>
  </conditionalFormatting>
  <conditionalFormatting sqref="C84:N84">
    <cfRule type="colorScale" priority="163">
      <colorScale>
        <cfvo type="num" val="1709"/>
        <cfvo type="num" val="2238.5"/>
        <cfvo type="num" val="2768"/>
        <color rgb="FFFFC7CE"/>
        <color rgb="FFFFEB9C"/>
        <color rgb="FFC6EFCE"/>
      </colorScale>
    </cfRule>
  </conditionalFormatting>
  <conditionalFormatting sqref="C85:N85">
    <cfRule type="colorScale" priority="165">
      <colorScale>
        <cfvo type="num" val="464"/>
        <cfvo type="num" val="719.5"/>
        <cfvo type="num" val="975"/>
        <color rgb="FFFFC7CE"/>
        <color rgb="FFFFEB9C"/>
        <color rgb="FFC6EFCE"/>
      </colorScale>
    </cfRule>
  </conditionalFormatting>
  <conditionalFormatting sqref="C86:N86">
    <cfRule type="colorScale" priority="167">
      <colorScale>
        <cfvo type="num" val="1001"/>
        <cfvo type="num" val="1130.5"/>
        <cfvo type="num" val="1260"/>
        <color rgb="FFFFC7CE"/>
        <color rgb="FFFFEB9C"/>
        <color rgb="FFC6EFCE"/>
      </colorScale>
    </cfRule>
  </conditionalFormatting>
  <conditionalFormatting sqref="C87:N87">
    <cfRule type="colorScale" priority="169">
      <colorScale>
        <cfvo type="num" val="604"/>
        <cfvo type="num" val="1031"/>
        <cfvo type="num" val="1458"/>
        <color rgb="FFFFC7CE"/>
        <color rgb="FFFFEB9C"/>
        <color rgb="FFC6EFCE"/>
      </colorScale>
    </cfRule>
  </conditionalFormatting>
  <conditionalFormatting sqref="C88:N88">
    <cfRule type="colorScale" priority="171">
      <colorScale>
        <cfvo type="num" val="0"/>
        <cfvo type="num" val="320.5"/>
        <cfvo type="num" val="641"/>
        <color rgb="FFFFC7CE"/>
        <color rgb="FFFFEB9C"/>
        <color rgb="FFC6EFCE"/>
      </colorScale>
    </cfRule>
  </conditionalFormatting>
  <conditionalFormatting sqref="C89:N89">
    <cfRule type="colorScale" priority="173">
      <colorScale>
        <cfvo type="num" val="382"/>
        <cfvo type="num" val="615.5"/>
        <cfvo type="num" val="849"/>
        <color rgb="FFFFC7CE"/>
        <color rgb="FFFFEB9C"/>
        <color rgb="FFC6EFCE"/>
      </colorScale>
    </cfRule>
  </conditionalFormatting>
  <conditionalFormatting sqref="C90:N90">
    <cfRule type="colorScale" priority="175">
      <colorScale>
        <cfvo type="num" val="0"/>
        <cfvo type="num" val="1189.5"/>
        <cfvo type="num" val="2379"/>
        <color rgb="FFFFC7CE"/>
        <color rgb="FFFFEB9C"/>
        <color rgb="FFC6EFCE"/>
      </colorScale>
    </cfRule>
  </conditionalFormatting>
  <conditionalFormatting sqref="C91:N91">
    <cfRule type="colorScale" priority="177">
      <colorScale>
        <cfvo type="num" val="0"/>
        <cfvo type="num" val="671"/>
        <cfvo type="num" val="1342"/>
        <color rgb="FFFFC7CE"/>
        <color rgb="FFFFEB9C"/>
        <color rgb="FFC6EFCE"/>
      </colorScale>
    </cfRule>
  </conditionalFormatting>
  <conditionalFormatting sqref="C92:N92">
    <cfRule type="colorScale" priority="179">
      <colorScale>
        <cfvo type="num" val="1107"/>
        <cfvo type="num" val="1556"/>
        <cfvo type="num" val="2005"/>
        <color rgb="FFFFC7CE"/>
        <color rgb="FFFFEB9C"/>
        <color rgb="FFC6EFCE"/>
      </colorScale>
    </cfRule>
  </conditionalFormatting>
  <conditionalFormatting sqref="C93:N93">
    <cfRule type="colorScale" priority="181">
      <colorScale>
        <cfvo type="num" val="0"/>
        <cfvo type="num" val="498"/>
        <cfvo type="num" val="996"/>
        <color rgb="FFFFC7CE"/>
        <color rgb="FFFFEB9C"/>
        <color rgb="FFC6EFCE"/>
      </colorScale>
    </cfRule>
  </conditionalFormatting>
  <conditionalFormatting sqref="C94:N94">
    <cfRule type="colorScale" priority="183">
      <colorScale>
        <cfvo type="num" val="1502"/>
        <cfvo type="num" val="1714"/>
        <cfvo type="num" val="1926"/>
        <color rgb="FFFFC7CE"/>
        <color rgb="FFFFEB9C"/>
        <color rgb="FFC6EFCE"/>
      </colorScale>
    </cfRule>
  </conditionalFormatting>
  <conditionalFormatting sqref="C95:N95">
    <cfRule type="colorScale" priority="185">
      <colorScale>
        <cfvo type="num" val="0"/>
        <cfvo type="num" val="1129.5"/>
        <cfvo type="num" val="2259"/>
        <color rgb="FFFFC7CE"/>
        <color rgb="FFFFEB9C"/>
        <color rgb="FFC6EFCE"/>
      </colorScale>
    </cfRule>
  </conditionalFormatting>
  <conditionalFormatting sqref="C96:N96">
    <cfRule type="colorScale" priority="187">
      <colorScale>
        <cfvo type="num" val="32"/>
        <cfvo type="num" val="325"/>
        <cfvo type="num" val="618"/>
        <color rgb="FFFFC7CE"/>
        <color rgb="FFFFEB9C"/>
        <color rgb="FFC6EFCE"/>
      </colorScale>
    </cfRule>
  </conditionalFormatting>
  <conditionalFormatting sqref="C97:N97">
    <cfRule type="colorScale" priority="189">
      <colorScale>
        <cfvo type="num" val="372"/>
        <cfvo type="num" val="804"/>
        <cfvo type="num" val="1236"/>
        <color rgb="FFFFC7CE"/>
        <color rgb="FFFFEB9C"/>
        <color rgb="FFC6EFCE"/>
      </colorScale>
    </cfRule>
  </conditionalFormatting>
  <conditionalFormatting sqref="C98:N98">
    <cfRule type="colorScale" priority="191">
      <colorScale>
        <cfvo type="num" val="225"/>
        <cfvo type="num" val="334.5"/>
        <cfvo type="num" val="444"/>
        <color rgb="FFFFC7CE"/>
        <color rgb="FFFFEB9C"/>
        <color rgb="FFC6EFCE"/>
      </colorScale>
    </cfRule>
  </conditionalFormatting>
  <conditionalFormatting sqref="C99:N99">
    <cfRule type="colorScale" priority="193">
      <colorScale>
        <cfvo type="num" val="946"/>
        <cfvo type="num" val="1590"/>
        <cfvo type="num" val="2234"/>
        <color rgb="FFFFC7CE"/>
        <color rgb="FFFFEB9C"/>
        <color rgb="FFC6EFCE"/>
      </colorScale>
    </cfRule>
  </conditionalFormatting>
  <conditionalFormatting sqref="C100:N100">
    <cfRule type="colorScale" priority="195">
      <colorScale>
        <cfvo type="num" val="1147"/>
        <cfvo type="num" val="1598"/>
        <cfvo type="num" val="2049"/>
        <color rgb="FFFFC7CE"/>
        <color rgb="FFFFEB9C"/>
        <color rgb="FFC6EFCE"/>
      </colorScale>
    </cfRule>
  </conditionalFormatting>
  <conditionalFormatting sqref="C101:N101">
    <cfRule type="colorScale" priority="197">
      <colorScale>
        <cfvo type="num" val="4530"/>
        <cfvo type="num" val="5408"/>
        <cfvo type="num" val="6286"/>
        <color rgb="FFFFC7CE"/>
        <color rgb="FFFFEB9C"/>
        <color rgb="FFC6EFCE"/>
      </colorScale>
    </cfRule>
  </conditionalFormatting>
  <conditionalFormatting sqref="C102:N102">
    <cfRule type="colorScale" priority="199">
      <colorScale>
        <cfvo type="num" val="793"/>
        <cfvo type="num" val="1051"/>
        <cfvo type="num" val="1309"/>
        <color rgb="FFFFC7CE"/>
        <color rgb="FFFFEB9C"/>
        <color rgb="FFC6EFCE"/>
      </colorScale>
    </cfRule>
  </conditionalFormatting>
  <conditionalFormatting sqref="C103:N103">
    <cfRule type="colorScale" priority="201">
      <colorScale>
        <cfvo type="num" val="452"/>
        <cfvo type="num" val="729"/>
        <cfvo type="num" val="1006"/>
        <color rgb="FFFFC7CE"/>
        <color rgb="FFFFEB9C"/>
        <color rgb="FFC6EFCE"/>
      </colorScale>
    </cfRule>
  </conditionalFormatting>
  <conditionalFormatting sqref="C104:N104">
    <cfRule type="colorScale" priority="203">
      <colorScale>
        <cfvo type="num" val="896"/>
        <cfvo type="num" val="1515.5"/>
        <cfvo type="num" val="2135"/>
        <color rgb="FFFFC7CE"/>
        <color rgb="FFFFEB9C"/>
        <color rgb="FFC6EFCE"/>
      </colorScale>
    </cfRule>
  </conditionalFormatting>
  <conditionalFormatting sqref="C105:N105">
    <cfRule type="colorScale" priority="205">
      <colorScale>
        <cfvo type="num" val="1264"/>
        <cfvo type="num" val="1775.5"/>
        <cfvo type="num" val="2287"/>
        <color rgb="FFFFC7CE"/>
        <color rgb="FFFFEB9C"/>
        <color rgb="FFC6EFCE"/>
      </colorScale>
    </cfRule>
  </conditionalFormatting>
  <conditionalFormatting sqref="C106:N106">
    <cfRule type="colorScale" priority="207">
      <colorScale>
        <cfvo type="num" val="1353"/>
        <cfvo type="num" val="1622.5"/>
        <cfvo type="num" val="1892"/>
        <color rgb="FFFFC7CE"/>
        <color rgb="FFFFEB9C"/>
        <color rgb="FFC6EFCE"/>
      </colorScale>
    </cfRule>
  </conditionalFormatting>
  <conditionalFormatting sqref="C107:N107">
    <cfRule type="colorScale" priority="209">
      <colorScale>
        <cfvo type="num" val="924"/>
        <cfvo type="num" val="1442.5"/>
        <cfvo type="num" val="1961"/>
        <color rgb="FFFFC7CE"/>
        <color rgb="FFFFEB9C"/>
        <color rgb="FFC6EFCE"/>
      </colorScale>
    </cfRule>
  </conditionalFormatting>
  <conditionalFormatting sqref="C108:N108">
    <cfRule type="colorScale" priority="211">
      <colorScale>
        <cfvo type="num" val="800"/>
        <cfvo type="num" val="1026.5"/>
        <cfvo type="num" val="1253"/>
        <color rgb="FFFFC7CE"/>
        <color rgb="FFFFEB9C"/>
        <color rgb="FFC6EFCE"/>
      </colorScale>
    </cfRule>
  </conditionalFormatting>
  <conditionalFormatting sqref="C109:N109">
    <cfRule type="colorScale" priority="213">
      <colorScale>
        <cfvo type="num" val="2231"/>
        <cfvo type="num" val="2629"/>
        <cfvo type="num" val="3027"/>
        <color rgb="FFFFC7CE"/>
        <color rgb="FFFFEB9C"/>
        <color rgb="FFC6EFCE"/>
      </colorScale>
    </cfRule>
  </conditionalFormatting>
  <conditionalFormatting sqref="C110:N110">
    <cfRule type="colorScale" priority="215">
      <colorScale>
        <cfvo type="num" val="982"/>
        <cfvo type="num" val="1285.5"/>
        <cfvo type="num" val="1589"/>
        <color rgb="FFFFC7CE"/>
        <color rgb="FFFFEB9C"/>
        <color rgb="FFC6EFCE"/>
      </colorScale>
    </cfRule>
  </conditionalFormatting>
  <conditionalFormatting sqref="C111:N111">
    <cfRule type="colorScale" priority="217">
      <colorScale>
        <cfvo type="num" val="237"/>
        <cfvo type="num" val="1270"/>
        <cfvo type="num" val="2303"/>
        <color rgb="FFFFC7CE"/>
        <color rgb="FFFFEB9C"/>
        <color rgb="FFC6EFCE"/>
      </colorScale>
    </cfRule>
  </conditionalFormatting>
  <conditionalFormatting sqref="C112:N112">
    <cfRule type="colorScale" priority="219">
      <colorScale>
        <cfvo type="num" val="121"/>
        <cfvo type="num" val="197.5"/>
        <cfvo type="num" val="274"/>
        <color rgb="FFFFC7CE"/>
        <color rgb="FFFFEB9C"/>
        <color rgb="FFC6EFCE"/>
      </colorScale>
    </cfRule>
  </conditionalFormatting>
  <conditionalFormatting sqref="C113:N113">
    <cfRule type="colorScale" priority="221">
      <colorScale>
        <cfvo type="num" val="0"/>
        <cfvo type="num" val="2066"/>
        <cfvo type="num" val="4132"/>
        <color rgb="FFFFC7CE"/>
        <color rgb="FFFFEB9C"/>
        <color rgb="FFC6EFCE"/>
      </colorScale>
    </cfRule>
  </conditionalFormatting>
  <conditionalFormatting sqref="C114:N114">
    <cfRule type="colorScale" priority="223">
      <colorScale>
        <cfvo type="num" val="2461"/>
        <cfvo type="num" val="4230"/>
        <cfvo type="num" val="5999"/>
        <color rgb="FFFFC7CE"/>
        <color rgb="FFFFEB9C"/>
        <color rgb="FFC6EFCE"/>
      </colorScale>
    </cfRule>
  </conditionalFormatting>
  <conditionalFormatting sqref="C115:N115">
    <cfRule type="colorScale" priority="225">
      <colorScale>
        <cfvo type="num" val="2200"/>
        <cfvo type="num" val="3479"/>
        <cfvo type="num" val="4758"/>
        <color rgb="FFFFC7CE"/>
        <color rgb="FFFFEB9C"/>
        <color rgb="FFC6EFCE"/>
      </colorScale>
    </cfRule>
  </conditionalFormatting>
  <conditionalFormatting sqref="C116:N116">
    <cfRule type="colorScale" priority="227">
      <colorScale>
        <cfvo type="num" val="901"/>
        <cfvo type="num" val="1078"/>
        <cfvo type="num" val="1255"/>
        <color rgb="FFFFC7CE"/>
        <color rgb="FFFFEB9C"/>
        <color rgb="FFC6EFCE"/>
      </colorScale>
    </cfRule>
  </conditionalFormatting>
  <conditionalFormatting sqref="C117:N117">
    <cfRule type="colorScale" priority="229">
      <colorScale>
        <cfvo type="num" val="162"/>
        <cfvo type="num" val="227.5"/>
        <cfvo type="num" val="293"/>
        <color rgb="FFFFC7CE"/>
        <color rgb="FFFFEB9C"/>
        <color rgb="FFC6EFCE"/>
      </colorScale>
    </cfRule>
  </conditionalFormatting>
  <conditionalFormatting sqref="C118:N118">
    <cfRule type="colorScale" priority="231">
      <colorScale>
        <cfvo type="num" val="227"/>
        <cfvo type="num" val="2597"/>
        <cfvo type="num" val="4967"/>
        <color rgb="FFFFC7CE"/>
        <color rgb="FFFFEB9C"/>
        <color rgb="FFC6EFCE"/>
      </colorScale>
    </cfRule>
  </conditionalFormatting>
  <conditionalFormatting sqref="C119:N119">
    <cfRule type="colorScale" priority="233">
      <colorScale>
        <cfvo type="num" val="357"/>
        <cfvo type="num" val="1845"/>
        <cfvo type="num" val="3333"/>
        <color rgb="FFFFC7CE"/>
        <color rgb="FFFFEB9C"/>
        <color rgb="FFC6EFCE"/>
      </colorScale>
    </cfRule>
  </conditionalFormatting>
  <conditionalFormatting sqref="C120:N120">
    <cfRule type="colorScale" priority="235">
      <colorScale>
        <cfvo type="num" val="1804"/>
        <cfvo type="num" val="2515.5"/>
        <cfvo type="num" val="3227"/>
        <color rgb="FFFFC7CE"/>
        <color rgb="FFFFEB9C"/>
        <color rgb="FFC6EFCE"/>
      </colorScale>
    </cfRule>
  </conditionalFormatting>
  <conditionalFormatting sqref="C121:N121">
    <cfRule type="colorScale" priority="237">
      <colorScale>
        <cfvo type="num" val="1336"/>
        <cfvo type="num" val="1839.5"/>
        <cfvo type="num" val="2343"/>
        <color rgb="FFFFC7CE"/>
        <color rgb="FFFFEB9C"/>
        <color rgb="FFC6EFCE"/>
      </colorScale>
    </cfRule>
  </conditionalFormatting>
  <conditionalFormatting sqref="C122:N122">
    <cfRule type="colorScale" priority="239">
      <colorScale>
        <cfvo type="num" val="574"/>
        <cfvo type="num" val="765.5"/>
        <cfvo type="num" val="957"/>
        <color rgb="FFFFC7CE"/>
        <color rgb="FFFFEB9C"/>
        <color rgb="FFC6EFCE"/>
      </colorScale>
    </cfRule>
  </conditionalFormatting>
  <conditionalFormatting sqref="C123:N123">
    <cfRule type="colorScale" priority="241">
      <colorScale>
        <cfvo type="num" val="419"/>
        <cfvo type="num" val="799"/>
        <cfvo type="num" val="1179"/>
        <color rgb="FFFFC7CE"/>
        <color rgb="FFFFEB9C"/>
        <color rgb="FFC6EFCE"/>
      </colorScale>
    </cfRule>
  </conditionalFormatting>
  <conditionalFormatting sqref="C124:N124">
    <cfRule type="colorScale" priority="243">
      <colorScale>
        <cfvo type="num" val="1965"/>
        <cfvo type="num" val="2266"/>
        <cfvo type="num" val="2567"/>
        <color rgb="FFFFC7CE"/>
        <color rgb="FFFFEB9C"/>
        <color rgb="FFC6EFCE"/>
      </colorScale>
    </cfRule>
  </conditionalFormatting>
  <conditionalFormatting sqref="C125:N125">
    <cfRule type="colorScale" priority="245">
      <colorScale>
        <cfvo type="num" val="1202"/>
        <cfvo type="num" val="1577"/>
        <cfvo type="num" val="1952"/>
        <color rgb="FFFFC7CE"/>
        <color rgb="FFFFEB9C"/>
        <color rgb="FFC6EFCE"/>
      </colorScale>
    </cfRule>
  </conditionalFormatting>
  <conditionalFormatting sqref="C126:N126">
    <cfRule type="colorScale" priority="247">
      <colorScale>
        <cfvo type="num" val="1929"/>
        <cfvo type="num" val="2268"/>
        <cfvo type="num" val="2607"/>
        <color rgb="FFFFC7CE"/>
        <color rgb="FFFFEB9C"/>
        <color rgb="FFC6EFCE"/>
      </colorScale>
    </cfRule>
  </conditionalFormatting>
  <conditionalFormatting sqref="C127:N127">
    <cfRule type="colorScale" priority="249">
      <colorScale>
        <cfvo type="num" val="577"/>
        <cfvo type="num" val="1328"/>
        <cfvo type="num" val="2079"/>
        <color rgb="FFFFC7CE"/>
        <color rgb="FFFFEB9C"/>
        <color rgb="FFC6EFCE"/>
      </colorScale>
    </cfRule>
  </conditionalFormatting>
  <conditionalFormatting sqref="C128:N128">
    <cfRule type="colorScale" priority="251">
      <colorScale>
        <cfvo type="num" val="780"/>
        <cfvo type="num" val="1777.5"/>
        <cfvo type="num" val="2775"/>
        <color rgb="FFFFC7CE"/>
        <color rgb="FFFFEB9C"/>
        <color rgb="FFC6EFCE"/>
      </colorScale>
    </cfRule>
  </conditionalFormatting>
  <conditionalFormatting sqref="C129:N129">
    <cfRule type="colorScale" priority="253">
      <colorScale>
        <cfvo type="num" val="1519"/>
        <cfvo type="num" val="1831"/>
        <cfvo type="num" val="2143"/>
        <color rgb="FFFFC7CE"/>
        <color rgb="FFFFEB9C"/>
        <color rgb="FFC6EFCE"/>
      </colorScale>
    </cfRule>
  </conditionalFormatting>
  <conditionalFormatting sqref="P3:T3">
    <cfRule type="colorScale" priority="2">
      <colorScale>
        <cfvo type="num" val="2307"/>
        <cfvo type="num" val="2593.5"/>
        <cfvo type="num" val="2880"/>
        <color rgb="FFFFC7CE"/>
        <color rgb="FFFFEB9C"/>
        <color rgb="FFC6EFCE"/>
      </colorScale>
    </cfRule>
  </conditionalFormatting>
  <conditionalFormatting sqref="P4:T4">
    <cfRule type="colorScale" priority="4">
      <colorScale>
        <cfvo type="num" val="636"/>
        <cfvo type="num" val="816.5"/>
        <cfvo type="num" val="997"/>
        <color rgb="FFFFC7CE"/>
        <color rgb="FFFFEB9C"/>
        <color rgb="FFC6EFCE"/>
      </colorScale>
    </cfRule>
  </conditionalFormatting>
  <conditionalFormatting sqref="P5:T5">
    <cfRule type="colorScale" priority="6">
      <colorScale>
        <cfvo type="num" val="1270"/>
        <cfvo type="num" val="1795.5"/>
        <cfvo type="num" val="2321"/>
        <color rgb="FFFFC7CE"/>
        <color rgb="FFFFEB9C"/>
        <color rgb="FFC6EFCE"/>
      </colorScale>
    </cfRule>
  </conditionalFormatting>
  <conditionalFormatting sqref="P6:T6">
    <cfRule type="colorScale" priority="8">
      <colorScale>
        <cfvo type="num" val="1770"/>
        <cfvo type="num" val="2651"/>
        <cfvo type="num" val="3532"/>
        <color rgb="FFFFC7CE"/>
        <color rgb="FFFFEB9C"/>
        <color rgb="FFC6EFCE"/>
      </colorScale>
    </cfRule>
  </conditionalFormatting>
  <conditionalFormatting sqref="P7:T7">
    <cfRule type="colorScale" priority="10">
      <colorScale>
        <cfvo type="num" val="348"/>
        <cfvo type="num" val="533.5"/>
        <cfvo type="num" val="719"/>
        <color rgb="FFFFC7CE"/>
        <color rgb="FFFFEB9C"/>
        <color rgb="FFC6EFCE"/>
      </colorScale>
    </cfRule>
  </conditionalFormatting>
  <conditionalFormatting sqref="P8:T8">
    <cfRule type="colorScale" priority="12">
      <colorScale>
        <cfvo type="num" val="1613"/>
        <cfvo type="num" val="2006"/>
        <cfvo type="num" val="2399"/>
        <color rgb="FFFFC7CE"/>
        <color rgb="FFFFEB9C"/>
        <color rgb="FFC6EFCE"/>
      </colorScale>
    </cfRule>
  </conditionalFormatting>
  <conditionalFormatting sqref="P9:T9">
    <cfRule type="colorScale" priority="14">
      <colorScale>
        <cfvo type="num" val="1793"/>
        <cfvo type="num" val="2043.5"/>
        <cfvo type="num" val="2294"/>
        <color rgb="FFFFC7CE"/>
        <color rgb="FFFFEB9C"/>
        <color rgb="FFC6EFCE"/>
      </colorScale>
    </cfRule>
  </conditionalFormatting>
  <conditionalFormatting sqref="P10:T10">
    <cfRule type="colorScale" priority="16">
      <colorScale>
        <cfvo type="num" val="1422"/>
        <cfvo type="num" val="1570"/>
        <cfvo type="num" val="1718"/>
        <color rgb="FFFFC7CE"/>
        <color rgb="FFFFEB9C"/>
        <color rgb="FFC6EFCE"/>
      </colorScale>
    </cfRule>
  </conditionalFormatting>
  <conditionalFormatting sqref="P11:T11">
    <cfRule type="colorScale" priority="18">
      <colorScale>
        <cfvo type="num" val="500"/>
        <cfvo type="num" val="586.5"/>
        <cfvo type="num" val="673"/>
        <color rgb="FFFFC7CE"/>
        <color rgb="FFFFEB9C"/>
        <color rgb="FFC6EFCE"/>
      </colorScale>
    </cfRule>
  </conditionalFormatting>
  <conditionalFormatting sqref="P12:T12">
    <cfRule type="colorScale" priority="20">
      <colorScale>
        <cfvo type="num" val="627"/>
        <cfvo type="num" val="792.5"/>
        <cfvo type="num" val="958"/>
        <color rgb="FFFFC7CE"/>
        <color rgb="FFFFEB9C"/>
        <color rgb="FFC6EFCE"/>
      </colorScale>
    </cfRule>
  </conditionalFormatting>
  <conditionalFormatting sqref="P13:T13">
    <cfRule type="colorScale" priority="22">
      <colorScale>
        <cfvo type="num" val="280"/>
        <cfvo type="num" val="363"/>
        <cfvo type="num" val="446"/>
        <color rgb="FFFFC7CE"/>
        <color rgb="FFFFEB9C"/>
        <color rgb="FFC6EFCE"/>
      </colorScale>
    </cfRule>
  </conditionalFormatting>
  <conditionalFormatting sqref="P14:T14">
    <cfRule type="colorScale" priority="24">
      <colorScale>
        <cfvo type="num" val="312"/>
        <cfvo type="num" val="393"/>
        <cfvo type="num" val="474"/>
        <color rgb="FFFFC7CE"/>
        <color rgb="FFFFEB9C"/>
        <color rgb="FFC6EFCE"/>
      </colorScale>
    </cfRule>
  </conditionalFormatting>
  <conditionalFormatting sqref="P15:T15">
    <cfRule type="colorScale" priority="26">
      <colorScale>
        <cfvo type="num" val="122"/>
        <cfvo type="num" val="711"/>
        <cfvo type="num" val="1300"/>
        <color rgb="FFFFC7CE"/>
        <color rgb="FFFFEB9C"/>
        <color rgb="FFC6EFCE"/>
      </colorScale>
    </cfRule>
  </conditionalFormatting>
  <conditionalFormatting sqref="P16:T16">
    <cfRule type="colorScale" priority="28">
      <colorScale>
        <cfvo type="num" val="92"/>
        <cfvo type="num" val="119.5"/>
        <cfvo type="num" val="147"/>
        <color rgb="FFFFC7CE"/>
        <color rgb="FFFFEB9C"/>
        <color rgb="FFC6EFCE"/>
      </colorScale>
    </cfRule>
  </conditionalFormatting>
  <conditionalFormatting sqref="P17:T17">
    <cfRule type="colorScale" priority="30">
      <colorScale>
        <cfvo type="num" val="2022"/>
        <cfvo type="num" val="2350"/>
        <cfvo type="num" val="2678"/>
        <color rgb="FFFFC7CE"/>
        <color rgb="FFFFEB9C"/>
        <color rgb="FFC6EFCE"/>
      </colorScale>
    </cfRule>
  </conditionalFormatting>
  <conditionalFormatting sqref="P18:T18">
    <cfRule type="colorScale" priority="32">
      <colorScale>
        <cfvo type="num" val="112"/>
        <cfvo type="num" val="132"/>
        <cfvo type="num" val="152"/>
        <color rgb="FFFFC7CE"/>
        <color rgb="FFFFEB9C"/>
        <color rgb="FFC6EFCE"/>
      </colorScale>
    </cfRule>
  </conditionalFormatting>
  <conditionalFormatting sqref="P19:T19">
    <cfRule type="colorScale" priority="34">
      <colorScale>
        <cfvo type="num" val="129"/>
        <cfvo type="num" val="231.5"/>
        <cfvo type="num" val="334"/>
        <color rgb="FFFFC7CE"/>
        <color rgb="FFFFEB9C"/>
        <color rgb="FFC6EFCE"/>
      </colorScale>
    </cfRule>
  </conditionalFormatting>
  <conditionalFormatting sqref="P20:T20">
    <cfRule type="colorScale" priority="36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21:T21">
    <cfRule type="colorScale" priority="38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22:T22">
    <cfRule type="colorScale" priority="40">
      <colorScale>
        <cfvo type="num" val="395"/>
        <cfvo type="num" val="652"/>
        <cfvo type="num" val="909"/>
        <color rgb="FFFFC7CE"/>
        <color rgb="FFFFEB9C"/>
        <color rgb="FFC6EFCE"/>
      </colorScale>
    </cfRule>
  </conditionalFormatting>
  <conditionalFormatting sqref="P23:T23">
    <cfRule type="colorScale" priority="42">
      <colorScale>
        <cfvo type="num" val="588"/>
        <cfvo type="num" val="715.5"/>
        <cfvo type="num" val="843"/>
        <color rgb="FFFFC7CE"/>
        <color rgb="FFFFEB9C"/>
        <color rgb="FFC6EFCE"/>
      </colorScale>
    </cfRule>
  </conditionalFormatting>
  <conditionalFormatting sqref="P24:T24">
    <cfRule type="colorScale" priority="44">
      <colorScale>
        <cfvo type="num" val="21"/>
        <cfvo type="num" val="120"/>
        <cfvo type="num" val="219"/>
        <color rgb="FFFFC7CE"/>
        <color rgb="FFFFEB9C"/>
        <color rgb="FFC6EFCE"/>
      </colorScale>
    </cfRule>
  </conditionalFormatting>
  <conditionalFormatting sqref="P25:T25">
    <cfRule type="colorScale" priority="46">
      <colorScale>
        <cfvo type="num" val="1685"/>
        <cfvo type="num" val="2043"/>
        <cfvo type="num" val="2401"/>
        <color rgb="FFFFC7CE"/>
        <color rgb="FFFFEB9C"/>
        <color rgb="FFC6EFCE"/>
      </colorScale>
    </cfRule>
  </conditionalFormatting>
  <conditionalFormatting sqref="P26:T26">
    <cfRule type="colorScale" priority="48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27:T27">
    <cfRule type="colorScale" priority="50">
      <colorScale>
        <cfvo type="num" val="0"/>
        <cfvo type="num" val="313.5"/>
        <cfvo type="num" val="627"/>
        <color rgb="FFFFC7CE"/>
        <color rgb="FFFFEB9C"/>
        <color rgb="FFC6EFCE"/>
      </colorScale>
    </cfRule>
  </conditionalFormatting>
  <conditionalFormatting sqref="P28:T28">
    <cfRule type="colorScale" priority="52">
      <colorScale>
        <cfvo type="num" val="629"/>
        <cfvo type="num" val="703"/>
        <cfvo type="num" val="777"/>
        <color rgb="FFFFC7CE"/>
        <color rgb="FFFFEB9C"/>
        <color rgb="FFC6EFCE"/>
      </colorScale>
    </cfRule>
  </conditionalFormatting>
  <conditionalFormatting sqref="P29:T29">
    <cfRule type="colorScale" priority="54">
      <colorScale>
        <cfvo type="num" val="558"/>
        <cfvo type="num" val="602.5"/>
        <cfvo type="num" val="647"/>
        <color rgb="FFFFC7CE"/>
        <color rgb="FFFFEB9C"/>
        <color rgb="FFC6EFCE"/>
      </colorScale>
    </cfRule>
  </conditionalFormatting>
  <conditionalFormatting sqref="P30:T30">
    <cfRule type="colorScale" priority="56">
      <colorScale>
        <cfvo type="num" val="227"/>
        <cfvo type="num" val="260.5"/>
        <cfvo type="num" val="294"/>
        <color rgb="FFFFC7CE"/>
        <color rgb="FFFFEB9C"/>
        <color rgb="FFC6EFCE"/>
      </colorScale>
    </cfRule>
  </conditionalFormatting>
  <conditionalFormatting sqref="P31:T31">
    <cfRule type="colorScale" priority="58">
      <colorScale>
        <cfvo type="num" val="522"/>
        <cfvo type="num" val="615.5"/>
        <cfvo type="num" val="709"/>
        <color rgb="FFFFC7CE"/>
        <color rgb="FFFFEB9C"/>
        <color rgb="FFC6EFCE"/>
      </colorScale>
    </cfRule>
  </conditionalFormatting>
  <conditionalFormatting sqref="P32:T32">
    <cfRule type="colorScale" priority="60">
      <colorScale>
        <cfvo type="num" val="289"/>
        <cfvo type="num" val="358.5"/>
        <cfvo type="num" val="428"/>
        <color rgb="FFFFC7CE"/>
        <color rgb="FFFFEB9C"/>
        <color rgb="FFC6EFCE"/>
      </colorScale>
    </cfRule>
  </conditionalFormatting>
  <conditionalFormatting sqref="P33:T33">
    <cfRule type="colorScale" priority="62">
      <colorScale>
        <cfvo type="num" val="492"/>
        <cfvo type="num" val="568"/>
        <cfvo type="num" val="644"/>
        <color rgb="FFFFC7CE"/>
        <color rgb="FFFFEB9C"/>
        <color rgb="FFC6EFCE"/>
      </colorScale>
    </cfRule>
  </conditionalFormatting>
  <conditionalFormatting sqref="P34:T34">
    <cfRule type="colorScale" priority="64">
      <colorScale>
        <cfvo type="num" val="189"/>
        <cfvo type="num" val="249"/>
        <cfvo type="num" val="309"/>
        <color rgb="FFFFC7CE"/>
        <color rgb="FFFFEB9C"/>
        <color rgb="FFC6EFCE"/>
      </colorScale>
    </cfRule>
  </conditionalFormatting>
  <conditionalFormatting sqref="P35:T35">
    <cfRule type="colorScale" priority="66">
      <colorScale>
        <cfvo type="num" val="573"/>
        <cfvo type="num" val="730"/>
        <cfvo type="num" val="887"/>
        <color rgb="FFFFC7CE"/>
        <color rgb="FFFFEB9C"/>
        <color rgb="FFC6EFCE"/>
      </colorScale>
    </cfRule>
  </conditionalFormatting>
  <conditionalFormatting sqref="P36:T36">
    <cfRule type="colorScale" priority="68">
      <colorScale>
        <cfvo type="num" val="247"/>
        <cfvo type="num" val="307.5"/>
        <cfvo type="num" val="368"/>
        <color rgb="FFFFC7CE"/>
        <color rgb="FFFFEB9C"/>
        <color rgb="FFC6EFCE"/>
      </colorScale>
    </cfRule>
  </conditionalFormatting>
  <conditionalFormatting sqref="P37:T37">
    <cfRule type="colorScale" priority="70">
      <colorScale>
        <cfvo type="num" val="640"/>
        <cfvo type="num" val="767.5"/>
        <cfvo type="num" val="895"/>
        <color rgb="FFFFC7CE"/>
        <color rgb="FFFFEB9C"/>
        <color rgb="FFC6EFCE"/>
      </colorScale>
    </cfRule>
  </conditionalFormatting>
  <conditionalFormatting sqref="P38:T38">
    <cfRule type="colorScale" priority="72">
      <colorScale>
        <cfvo type="num" val="785"/>
        <cfvo type="num" val="919"/>
        <cfvo type="num" val="1053"/>
        <color rgb="FFFFC7CE"/>
        <color rgb="FFFFEB9C"/>
        <color rgb="FFC6EFCE"/>
      </colorScale>
    </cfRule>
  </conditionalFormatting>
  <conditionalFormatting sqref="P39:T39">
    <cfRule type="colorScale" priority="74">
      <colorScale>
        <cfvo type="num" val="6"/>
        <cfvo type="num" val="8.5"/>
        <cfvo type="num" val="11"/>
        <color rgb="FFFFC7CE"/>
        <color rgb="FFFFEB9C"/>
        <color rgb="FFC6EFCE"/>
      </colorScale>
    </cfRule>
  </conditionalFormatting>
  <conditionalFormatting sqref="P40:T40">
    <cfRule type="colorScale" priority="76">
      <colorScale>
        <cfvo type="num" val="1405"/>
        <cfvo type="num" val="1676.5"/>
        <cfvo type="num" val="1948"/>
        <color rgb="FFFFC7CE"/>
        <color rgb="FFFFEB9C"/>
        <color rgb="FFC6EFCE"/>
      </colorScale>
    </cfRule>
  </conditionalFormatting>
  <conditionalFormatting sqref="P41:T41">
    <cfRule type="colorScale" priority="78">
      <colorScale>
        <cfvo type="num" val="0"/>
        <cfvo type="num" val="404"/>
        <cfvo type="num" val="808"/>
        <color rgb="FFFFC7CE"/>
        <color rgb="FFFFEB9C"/>
        <color rgb="FFC6EFCE"/>
      </colorScale>
    </cfRule>
  </conditionalFormatting>
  <conditionalFormatting sqref="P42:T42">
    <cfRule type="colorScale" priority="80">
      <colorScale>
        <cfvo type="num" val="0"/>
        <cfvo type="num" val="415"/>
        <cfvo type="num" val="830"/>
        <color rgb="FFFFC7CE"/>
        <color rgb="FFFFEB9C"/>
        <color rgb="FFC6EFCE"/>
      </colorScale>
    </cfRule>
  </conditionalFormatting>
  <conditionalFormatting sqref="P43:T43">
    <cfRule type="colorScale" priority="82">
      <colorScale>
        <cfvo type="num" val="0"/>
        <cfvo type="num" val="182"/>
        <cfvo type="num" val="364"/>
        <color rgb="FFFFC7CE"/>
        <color rgb="FFFFEB9C"/>
        <color rgb="FFC6EFCE"/>
      </colorScale>
    </cfRule>
  </conditionalFormatting>
  <conditionalFormatting sqref="P44:T44">
    <cfRule type="colorScale" priority="84">
      <colorScale>
        <cfvo type="num" val="2813"/>
        <cfvo type="num" val="3036"/>
        <cfvo type="num" val="3259"/>
        <color rgb="FFFFC7CE"/>
        <color rgb="FFFFEB9C"/>
        <color rgb="FFC6EFCE"/>
      </colorScale>
    </cfRule>
  </conditionalFormatting>
  <conditionalFormatting sqref="P45:T45">
    <cfRule type="colorScale" priority="86">
      <colorScale>
        <cfvo type="num" val="1731"/>
        <cfvo type="num" val="1948.5"/>
        <cfvo type="num" val="2166"/>
        <color rgb="FFFFC7CE"/>
        <color rgb="FFFFEB9C"/>
        <color rgb="FFC6EFCE"/>
      </colorScale>
    </cfRule>
  </conditionalFormatting>
  <conditionalFormatting sqref="P46:T46">
    <cfRule type="colorScale" priority="88">
      <colorScale>
        <cfvo type="num" val="13"/>
        <cfvo type="num" val="382"/>
        <cfvo type="num" val="751"/>
        <color rgb="FFFFC7CE"/>
        <color rgb="FFFFEB9C"/>
        <color rgb="FFC6EFCE"/>
      </colorScale>
    </cfRule>
  </conditionalFormatting>
  <conditionalFormatting sqref="P47:T47">
    <cfRule type="colorScale" priority="90">
      <colorScale>
        <cfvo type="num" val="2895"/>
        <cfvo type="num" val="3620.5"/>
        <cfvo type="num" val="4346"/>
        <color rgb="FFFFC7CE"/>
        <color rgb="FFFFEB9C"/>
        <color rgb="FFC6EFCE"/>
      </colorScale>
    </cfRule>
  </conditionalFormatting>
  <conditionalFormatting sqref="P48:T48">
    <cfRule type="colorScale" priority="92">
      <colorScale>
        <cfvo type="num" val="1971"/>
        <cfvo type="num" val="2780"/>
        <cfvo type="num" val="3589"/>
        <color rgb="FFFFC7CE"/>
        <color rgb="FFFFEB9C"/>
        <color rgb="FFC6EFCE"/>
      </colorScale>
    </cfRule>
  </conditionalFormatting>
  <conditionalFormatting sqref="P49:T49">
    <cfRule type="colorScale" priority="94">
      <colorScale>
        <cfvo type="num" val="1125"/>
        <cfvo type="num" val="1406"/>
        <cfvo type="num" val="1687"/>
        <color rgb="FFFFC7CE"/>
        <color rgb="FFFFEB9C"/>
        <color rgb="FFC6EFCE"/>
      </colorScale>
    </cfRule>
  </conditionalFormatting>
  <conditionalFormatting sqref="P50:T50">
    <cfRule type="colorScale" priority="96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51:T51">
    <cfRule type="colorScale" priority="98">
      <colorScale>
        <cfvo type="num" val="2174"/>
        <cfvo type="num" val="2811.5"/>
        <cfvo type="num" val="3449"/>
        <color rgb="FFFFC7CE"/>
        <color rgb="FFFFEB9C"/>
        <color rgb="FFC6EFCE"/>
      </colorScale>
    </cfRule>
  </conditionalFormatting>
  <conditionalFormatting sqref="P52:T52">
    <cfRule type="colorScale" priority="100">
      <colorScale>
        <cfvo type="num" val="983"/>
        <cfvo type="num" val="1155"/>
        <cfvo type="num" val="1327"/>
        <color rgb="FFFFC7CE"/>
        <color rgb="FFFFEB9C"/>
        <color rgb="FFC6EFCE"/>
      </colorScale>
    </cfRule>
  </conditionalFormatting>
  <conditionalFormatting sqref="P53:T53">
    <cfRule type="colorScale" priority="102">
      <colorScale>
        <cfvo type="num" val="374"/>
        <cfvo type="num" val="458.5"/>
        <cfvo type="num" val="543"/>
        <color rgb="FFFFC7CE"/>
        <color rgb="FFFFEB9C"/>
        <color rgb="FFC6EFCE"/>
      </colorScale>
    </cfRule>
  </conditionalFormatting>
  <conditionalFormatting sqref="P54:T54">
    <cfRule type="colorScale" priority="104">
      <colorScale>
        <cfvo type="num" val="1335"/>
        <cfvo type="num" val="1568"/>
        <cfvo type="num" val="1801"/>
        <color rgb="FFFFC7CE"/>
        <color rgb="FFFFEB9C"/>
        <color rgb="FFC6EFCE"/>
      </colorScale>
    </cfRule>
  </conditionalFormatting>
  <conditionalFormatting sqref="P55:T55">
    <cfRule type="colorScale" priority="106">
      <colorScale>
        <cfvo type="num" val="45"/>
        <cfvo type="num" val="57"/>
        <cfvo type="num" val="69"/>
        <color rgb="FFFFC7CE"/>
        <color rgb="FFFFEB9C"/>
        <color rgb="FFC6EFCE"/>
      </colorScale>
    </cfRule>
  </conditionalFormatting>
  <conditionalFormatting sqref="P56:T56">
    <cfRule type="colorScale" priority="108">
      <colorScale>
        <cfvo type="num" val="390"/>
        <cfvo type="num" val="437.5"/>
        <cfvo type="num" val="485"/>
        <color rgb="FFFFC7CE"/>
        <color rgb="FFFFEB9C"/>
        <color rgb="FFC6EFCE"/>
      </colorScale>
    </cfRule>
  </conditionalFormatting>
  <conditionalFormatting sqref="P57:T57">
    <cfRule type="colorScale" priority="110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58:T58">
    <cfRule type="colorScale" priority="112">
      <colorScale>
        <cfvo type="num" val="821"/>
        <cfvo type="num" val="900"/>
        <cfvo type="num" val="979"/>
        <color rgb="FFFFC7CE"/>
        <color rgb="FFFFEB9C"/>
        <color rgb="FFC6EFCE"/>
      </colorScale>
    </cfRule>
  </conditionalFormatting>
  <conditionalFormatting sqref="P59:T59">
    <cfRule type="colorScale" priority="114">
      <colorScale>
        <cfvo type="num" val="420"/>
        <cfvo type="num" val="555.5"/>
        <cfvo type="num" val="691"/>
        <color rgb="FFFFC7CE"/>
        <color rgb="FFFFEB9C"/>
        <color rgb="FFC6EFCE"/>
      </colorScale>
    </cfRule>
  </conditionalFormatting>
  <conditionalFormatting sqref="P60:T60">
    <cfRule type="colorScale" priority="116">
      <colorScale>
        <cfvo type="num" val="390"/>
        <cfvo type="num" val="480.5"/>
        <cfvo type="num" val="571"/>
        <color rgb="FFFFC7CE"/>
        <color rgb="FFFFEB9C"/>
        <color rgb="FFC6EFCE"/>
      </colorScale>
    </cfRule>
  </conditionalFormatting>
  <conditionalFormatting sqref="P61:T61">
    <cfRule type="colorScale" priority="118">
      <colorScale>
        <cfvo type="num" val="2090"/>
        <cfvo type="num" val="2385.5"/>
        <cfvo type="num" val="2681"/>
        <color rgb="FFFFC7CE"/>
        <color rgb="FFFFEB9C"/>
        <color rgb="FFC6EFCE"/>
      </colorScale>
    </cfRule>
  </conditionalFormatting>
  <conditionalFormatting sqref="P62:T62">
    <cfRule type="colorScale" priority="120">
      <colorScale>
        <cfvo type="num" val="17"/>
        <cfvo type="num" val="24"/>
        <cfvo type="num" val="31"/>
        <color rgb="FFFFC7CE"/>
        <color rgb="FFFFEB9C"/>
        <color rgb="FFC6EFCE"/>
      </colorScale>
    </cfRule>
  </conditionalFormatting>
  <conditionalFormatting sqref="P63:T63">
    <cfRule type="colorScale" priority="122">
      <colorScale>
        <cfvo type="num" val="1300"/>
        <cfvo type="num" val="1632.5"/>
        <cfvo type="num" val="1965"/>
        <color rgb="FFFFC7CE"/>
        <color rgb="FFFFEB9C"/>
        <color rgb="FFC6EFCE"/>
      </colorScale>
    </cfRule>
  </conditionalFormatting>
  <conditionalFormatting sqref="P64:T64">
    <cfRule type="colorScale" priority="124">
      <colorScale>
        <cfvo type="num" val="46"/>
        <cfvo type="num" val="165"/>
        <cfvo type="num" val="284"/>
        <color rgb="FFFFC7CE"/>
        <color rgb="FFFFEB9C"/>
        <color rgb="FFC6EFCE"/>
      </colorScale>
    </cfRule>
  </conditionalFormatting>
  <conditionalFormatting sqref="P65:T65">
    <cfRule type="colorScale" priority="126">
      <colorScale>
        <cfvo type="num" val="575"/>
        <cfvo type="num" val="678.5"/>
        <cfvo type="num" val="782"/>
        <color rgb="FFFFC7CE"/>
        <color rgb="FFFFEB9C"/>
        <color rgb="FFC6EFCE"/>
      </colorScale>
    </cfRule>
  </conditionalFormatting>
  <conditionalFormatting sqref="P66:T66">
    <cfRule type="colorScale" priority="128">
      <colorScale>
        <cfvo type="num" val="833"/>
        <cfvo type="num" val="898.5"/>
        <cfvo type="num" val="964"/>
        <color rgb="FFFFC7CE"/>
        <color rgb="FFFFEB9C"/>
        <color rgb="FFC6EFCE"/>
      </colorScale>
    </cfRule>
  </conditionalFormatting>
  <conditionalFormatting sqref="P67:T67">
    <cfRule type="colorScale" priority="130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68:T68">
    <cfRule type="colorScale" priority="132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69:T69">
    <cfRule type="colorScale" priority="134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70:T70">
    <cfRule type="colorScale" priority="136">
      <colorScale>
        <cfvo type="num" val="260"/>
        <cfvo type="num" val="305"/>
        <cfvo type="num" val="350"/>
        <color rgb="FFFFC7CE"/>
        <color rgb="FFFFEB9C"/>
        <color rgb="FFC6EFCE"/>
      </colorScale>
    </cfRule>
  </conditionalFormatting>
  <conditionalFormatting sqref="P71:T71">
    <cfRule type="colorScale" priority="138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72:T72">
    <cfRule type="colorScale" priority="140">
      <colorScale>
        <cfvo type="num" val="17"/>
        <cfvo type="num" val="96"/>
        <cfvo type="num" val="175"/>
        <color rgb="FFFFC7CE"/>
        <color rgb="FFFFEB9C"/>
        <color rgb="FFC6EFCE"/>
      </colorScale>
    </cfRule>
  </conditionalFormatting>
  <conditionalFormatting sqref="P73:T73">
    <cfRule type="colorScale" priority="142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74:T74">
    <cfRule type="colorScale" priority="144">
      <colorScale>
        <cfvo type="num" val="261"/>
        <cfvo type="num" val="362.5"/>
        <cfvo type="num" val="464"/>
        <color rgb="FFFFC7CE"/>
        <color rgb="FFFFEB9C"/>
        <color rgb="FFC6EFCE"/>
      </colorScale>
    </cfRule>
  </conditionalFormatting>
  <conditionalFormatting sqref="P75:T75">
    <cfRule type="colorScale" priority="146">
      <colorScale>
        <cfvo type="num" val="1739"/>
        <cfvo type="num" val="2041"/>
        <cfvo type="num" val="2343"/>
        <color rgb="FFFFC7CE"/>
        <color rgb="FFFFEB9C"/>
        <color rgb="FFC6EFCE"/>
      </colorScale>
    </cfRule>
  </conditionalFormatting>
  <conditionalFormatting sqref="P76:T76">
    <cfRule type="colorScale" priority="148">
      <colorScale>
        <cfvo type="num" val="58"/>
        <cfvo type="num" val="78"/>
        <cfvo type="num" val="98"/>
        <color rgb="FFFFC7CE"/>
        <color rgb="FFFFEB9C"/>
        <color rgb="FFC6EFCE"/>
      </colorScale>
    </cfRule>
  </conditionalFormatting>
  <conditionalFormatting sqref="P77:T77">
    <cfRule type="colorScale" priority="150">
      <colorScale>
        <cfvo type="num" val="2177"/>
        <cfvo type="num" val="2482"/>
        <cfvo type="num" val="2787"/>
        <color rgb="FFFFC7CE"/>
        <color rgb="FFFFEB9C"/>
        <color rgb="FFC6EFCE"/>
      </colorScale>
    </cfRule>
  </conditionalFormatting>
  <conditionalFormatting sqref="P78:T78">
    <cfRule type="colorScale" priority="152">
      <colorScale>
        <cfvo type="num" val="697"/>
        <cfvo type="num" val="847"/>
        <cfvo type="num" val="997"/>
        <color rgb="FFFFC7CE"/>
        <color rgb="FFFFEB9C"/>
        <color rgb="FFC6EFCE"/>
      </colorScale>
    </cfRule>
  </conditionalFormatting>
  <conditionalFormatting sqref="P79:T79">
    <cfRule type="colorScale" priority="154">
      <colorScale>
        <cfvo type="num" val="2407"/>
        <cfvo type="num" val="3425.5"/>
        <cfvo type="num" val="4444"/>
        <color rgb="FFFFC7CE"/>
        <color rgb="FFFFEB9C"/>
        <color rgb="FFC6EFCE"/>
      </colorScale>
    </cfRule>
  </conditionalFormatting>
  <conditionalFormatting sqref="P80:T80">
    <cfRule type="colorScale" priority="156">
      <colorScale>
        <cfvo type="num" val="3684"/>
        <cfvo type="num" val="4463.5"/>
        <cfvo type="num" val="5243"/>
        <color rgb="FFFFC7CE"/>
        <color rgb="FFFFEB9C"/>
        <color rgb="FFC6EFCE"/>
      </colorScale>
    </cfRule>
  </conditionalFormatting>
  <conditionalFormatting sqref="P81:T81">
    <cfRule type="colorScale" priority="158">
      <colorScale>
        <cfvo type="num" val="383"/>
        <cfvo type="num" val="422"/>
        <cfvo type="num" val="461"/>
        <color rgb="FFFFC7CE"/>
        <color rgb="FFFFEB9C"/>
        <color rgb="FFC6EFCE"/>
      </colorScale>
    </cfRule>
  </conditionalFormatting>
  <conditionalFormatting sqref="P82:T82">
    <cfRule type="colorScale" priority="160">
      <colorScale>
        <cfvo type="num" val="669"/>
        <cfvo type="num" val="722.5"/>
        <cfvo type="num" val="776"/>
        <color rgb="FFFFC7CE"/>
        <color rgb="FFFFEB9C"/>
        <color rgb="FFC6EFCE"/>
      </colorScale>
    </cfRule>
  </conditionalFormatting>
  <conditionalFormatting sqref="P83:T83">
    <cfRule type="colorScale" priority="162">
      <colorScale>
        <cfvo type="num" val="1016"/>
        <cfvo type="num" val="1342.5"/>
        <cfvo type="num" val="1669"/>
        <color rgb="FFFFC7CE"/>
        <color rgb="FFFFEB9C"/>
        <color rgb="FFC6EFCE"/>
      </colorScale>
    </cfRule>
  </conditionalFormatting>
  <conditionalFormatting sqref="P84:T84">
    <cfRule type="colorScale" priority="164">
      <colorScale>
        <cfvo type="num" val="1483"/>
        <cfvo type="num" val="1604"/>
        <cfvo type="num" val="1725"/>
        <color rgb="FFFFC7CE"/>
        <color rgb="FFFFEB9C"/>
        <color rgb="FFC6EFCE"/>
      </colorScale>
    </cfRule>
  </conditionalFormatting>
  <conditionalFormatting sqref="P85:T85">
    <cfRule type="colorScale" priority="166">
      <colorScale>
        <cfvo type="num" val="359"/>
        <cfvo type="num" val="498"/>
        <cfvo type="num" val="637"/>
        <color rgb="FFFFC7CE"/>
        <color rgb="FFFFEB9C"/>
        <color rgb="FFC6EFCE"/>
      </colorScale>
    </cfRule>
  </conditionalFormatting>
  <conditionalFormatting sqref="P86:T86">
    <cfRule type="colorScale" priority="168">
      <colorScale>
        <cfvo type="num" val="966"/>
        <cfvo type="num" val="1072.5"/>
        <cfvo type="num" val="1179"/>
        <color rgb="FFFFC7CE"/>
        <color rgb="FFFFEB9C"/>
        <color rgb="FFC6EFCE"/>
      </colorScale>
    </cfRule>
  </conditionalFormatting>
  <conditionalFormatting sqref="P87:T87">
    <cfRule type="colorScale" priority="170">
      <colorScale>
        <cfvo type="num" val="836"/>
        <cfvo type="num" val="1056"/>
        <cfvo type="num" val="1276"/>
        <color rgb="FFFFC7CE"/>
        <color rgb="FFFFEB9C"/>
        <color rgb="FFC6EFCE"/>
      </colorScale>
    </cfRule>
  </conditionalFormatting>
  <conditionalFormatting sqref="P88:T88">
    <cfRule type="colorScale" priority="172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89:T89">
    <cfRule type="colorScale" priority="174">
      <colorScale>
        <cfvo type="num" val="363"/>
        <cfvo type="num" val="567.5"/>
        <cfvo type="num" val="772"/>
        <color rgb="FFFFC7CE"/>
        <color rgb="FFFFEB9C"/>
        <color rgb="FFC6EFCE"/>
      </colorScale>
    </cfRule>
  </conditionalFormatting>
  <conditionalFormatting sqref="P90:T90">
    <cfRule type="colorScale" priority="176">
      <colorScale>
        <cfvo type="num" val="717"/>
        <cfvo type="num" val="898.5"/>
        <cfvo type="num" val="1080"/>
        <color rgb="FFFFC7CE"/>
        <color rgb="FFFFEB9C"/>
        <color rgb="FFC6EFCE"/>
      </colorScale>
    </cfRule>
  </conditionalFormatting>
  <conditionalFormatting sqref="P91:T91">
    <cfRule type="colorScale" priority="178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92:T92">
    <cfRule type="colorScale" priority="180">
      <colorScale>
        <cfvo type="num" val="1182"/>
        <cfvo type="num" val="1422.5"/>
        <cfvo type="num" val="1663"/>
        <color rgb="FFFFC7CE"/>
        <color rgb="FFFFEB9C"/>
        <color rgb="FFC6EFCE"/>
      </colorScale>
    </cfRule>
  </conditionalFormatting>
  <conditionalFormatting sqref="P93:T93">
    <cfRule type="colorScale" priority="182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94:T94">
    <cfRule type="colorScale" priority="184">
      <colorScale>
        <cfvo type="num" val="1327"/>
        <cfvo type="num" val="1482.5"/>
        <cfvo type="num" val="1638"/>
        <color rgb="FFFFC7CE"/>
        <color rgb="FFFFEB9C"/>
        <color rgb="FFC6EFCE"/>
      </colorScale>
    </cfRule>
  </conditionalFormatting>
  <conditionalFormatting sqref="P95:T95">
    <cfRule type="colorScale" priority="186">
      <colorScale>
        <cfvo type="num" val="0"/>
        <cfvo type="num" val="0"/>
        <cfvo type="num" val="0"/>
        <color rgb="FFFFC7CE"/>
        <color rgb="FFFFEB9C"/>
        <color rgb="FFC6EFCE"/>
      </colorScale>
    </cfRule>
  </conditionalFormatting>
  <conditionalFormatting sqref="P96:T96">
    <cfRule type="colorScale" priority="188">
      <colorScale>
        <cfvo type="num" val="298"/>
        <cfvo type="num" val="334.5"/>
        <cfvo type="num" val="371"/>
        <color rgb="FFFFC7CE"/>
        <color rgb="FFFFEB9C"/>
        <color rgb="FFC6EFCE"/>
      </colorScale>
    </cfRule>
  </conditionalFormatting>
  <conditionalFormatting sqref="P97:T97">
    <cfRule type="colorScale" priority="190">
      <colorScale>
        <cfvo type="num" val="508"/>
        <cfvo type="num" val="684.5"/>
        <cfvo type="num" val="861"/>
        <color rgb="FFFFC7CE"/>
        <color rgb="FFFFEB9C"/>
        <color rgb="FFC6EFCE"/>
      </colorScale>
    </cfRule>
  </conditionalFormatting>
  <conditionalFormatting sqref="P98:T98">
    <cfRule type="colorScale" priority="192">
      <colorScale>
        <cfvo type="num" val="220"/>
        <cfvo type="num" val="318.5"/>
        <cfvo type="num" val="417"/>
        <color rgb="FFFFC7CE"/>
        <color rgb="FFFFEB9C"/>
        <color rgb="FFC6EFCE"/>
      </colorScale>
    </cfRule>
  </conditionalFormatting>
  <conditionalFormatting sqref="P99:T99">
    <cfRule type="colorScale" priority="194">
      <colorScale>
        <cfvo type="num" val="1062"/>
        <cfvo type="num" val="1285"/>
        <cfvo type="num" val="1508"/>
        <color rgb="FFFFC7CE"/>
        <color rgb="FFFFEB9C"/>
        <color rgb="FFC6EFCE"/>
      </colorScale>
    </cfRule>
  </conditionalFormatting>
  <conditionalFormatting sqref="P100:T100">
    <cfRule type="colorScale" priority="196">
      <colorScale>
        <cfvo type="num" val="1003"/>
        <cfvo type="num" val="1212.5"/>
        <cfvo type="num" val="1422"/>
        <color rgb="FFFFC7CE"/>
        <color rgb="FFFFEB9C"/>
        <color rgb="FFC6EFCE"/>
      </colorScale>
    </cfRule>
  </conditionalFormatting>
  <conditionalFormatting sqref="P101:T101">
    <cfRule type="colorScale" priority="198">
      <colorScale>
        <cfvo type="num" val="4919"/>
        <cfvo type="num" val="5383"/>
        <cfvo type="num" val="5847"/>
        <color rgb="FFFFC7CE"/>
        <color rgb="FFFFEB9C"/>
        <color rgb="FFC6EFCE"/>
      </colorScale>
    </cfRule>
  </conditionalFormatting>
  <conditionalFormatting sqref="P102:T102">
    <cfRule type="colorScale" priority="200">
      <colorScale>
        <cfvo type="num" val="760"/>
        <cfvo type="num" val="811"/>
        <cfvo type="num" val="862"/>
        <color rgb="FFFFC7CE"/>
        <color rgb="FFFFEB9C"/>
        <color rgb="FFC6EFCE"/>
      </colorScale>
    </cfRule>
  </conditionalFormatting>
  <conditionalFormatting sqref="P103:T103">
    <cfRule type="colorScale" priority="202">
      <colorScale>
        <cfvo type="num" val="498"/>
        <cfvo type="num" val="677"/>
        <cfvo type="num" val="856"/>
        <color rgb="FFFFC7CE"/>
        <color rgb="FFFFEB9C"/>
        <color rgb="FFC6EFCE"/>
      </colorScale>
    </cfRule>
  </conditionalFormatting>
  <conditionalFormatting sqref="P104:T104">
    <cfRule type="colorScale" priority="204">
      <colorScale>
        <cfvo type="num" val="770"/>
        <cfvo type="num" val="905.5"/>
        <cfvo type="num" val="1041"/>
        <color rgb="FFFFC7CE"/>
        <color rgb="FFFFEB9C"/>
        <color rgb="FFC6EFCE"/>
      </colorScale>
    </cfRule>
  </conditionalFormatting>
  <conditionalFormatting sqref="P105:T105">
    <cfRule type="colorScale" priority="206">
      <colorScale>
        <cfvo type="num" val="1485"/>
        <cfvo type="num" val="1743.5"/>
        <cfvo type="num" val="2002"/>
        <color rgb="FFFFC7CE"/>
        <color rgb="FFFFEB9C"/>
        <color rgb="FFC6EFCE"/>
      </colorScale>
    </cfRule>
  </conditionalFormatting>
  <conditionalFormatting sqref="P106:T106">
    <cfRule type="colorScale" priority="208">
      <colorScale>
        <cfvo type="num" val="1137"/>
        <cfvo type="num" val="1241.5"/>
        <cfvo type="num" val="1346"/>
        <color rgb="FFFFC7CE"/>
        <color rgb="FFFFEB9C"/>
        <color rgb="FFC6EFCE"/>
      </colorScale>
    </cfRule>
  </conditionalFormatting>
  <conditionalFormatting sqref="P107:T107">
    <cfRule type="colorScale" priority="210">
      <colorScale>
        <cfvo type="num" val="825"/>
        <cfvo type="num" val="882"/>
        <cfvo type="num" val="939"/>
        <color rgb="FFFFC7CE"/>
        <color rgb="FFFFEB9C"/>
        <color rgb="FFC6EFCE"/>
      </colorScale>
    </cfRule>
  </conditionalFormatting>
  <conditionalFormatting sqref="P108:T108">
    <cfRule type="colorScale" priority="212">
      <colorScale>
        <cfvo type="num" val="658"/>
        <cfvo type="num" val="787"/>
        <cfvo type="num" val="916"/>
        <color rgb="FFFFC7CE"/>
        <color rgb="FFFFEB9C"/>
        <color rgb="FFC6EFCE"/>
      </colorScale>
    </cfRule>
  </conditionalFormatting>
  <conditionalFormatting sqref="P109:T109">
    <cfRule type="colorScale" priority="214">
      <colorScale>
        <cfvo type="num" val="1091"/>
        <cfvo type="num" val="1605.5"/>
        <cfvo type="num" val="2120"/>
        <color rgb="FFFFC7CE"/>
        <color rgb="FFFFEB9C"/>
        <color rgb="FFC6EFCE"/>
      </colorScale>
    </cfRule>
  </conditionalFormatting>
  <conditionalFormatting sqref="P110:T110">
    <cfRule type="colorScale" priority="216">
      <colorScale>
        <cfvo type="num" val="795"/>
        <cfvo type="num" val="1074.5"/>
        <cfvo type="num" val="1354"/>
        <color rgb="FFFFC7CE"/>
        <color rgb="FFFFEB9C"/>
        <color rgb="FFC6EFCE"/>
      </colorScale>
    </cfRule>
  </conditionalFormatting>
  <conditionalFormatting sqref="P111:T111">
    <cfRule type="colorScale" priority="218">
      <colorScale>
        <cfvo type="num" val="260"/>
        <cfvo type="num" val="368"/>
        <cfvo type="num" val="476"/>
        <color rgb="FFFFC7CE"/>
        <color rgb="FFFFEB9C"/>
        <color rgb="FFC6EFCE"/>
      </colorScale>
    </cfRule>
  </conditionalFormatting>
  <conditionalFormatting sqref="P112:T112">
    <cfRule type="colorScale" priority="220">
      <colorScale>
        <cfvo type="num" val="101"/>
        <cfvo type="num" val="129"/>
        <cfvo type="num" val="157"/>
        <color rgb="FFFFC7CE"/>
        <color rgb="FFFFEB9C"/>
        <color rgb="FFC6EFCE"/>
      </colorScale>
    </cfRule>
  </conditionalFormatting>
  <conditionalFormatting sqref="P113:T113">
    <cfRule type="colorScale" priority="222">
      <colorScale>
        <cfvo type="num" val="0"/>
        <cfvo type="num" val="189.5"/>
        <cfvo type="num" val="379"/>
        <color rgb="FFFFC7CE"/>
        <color rgb="FFFFEB9C"/>
        <color rgb="FFC6EFCE"/>
      </colorScale>
    </cfRule>
  </conditionalFormatting>
  <conditionalFormatting sqref="P114:T114">
    <cfRule type="colorScale" priority="224">
      <colorScale>
        <cfvo type="num" val="1539"/>
        <cfvo type="num" val="1979.5"/>
        <cfvo type="num" val="2420"/>
        <color rgb="FFFFC7CE"/>
        <color rgb="FFFFEB9C"/>
        <color rgb="FFC6EFCE"/>
      </colorScale>
    </cfRule>
  </conditionalFormatting>
  <conditionalFormatting sqref="P115:T115">
    <cfRule type="colorScale" priority="226">
      <colorScale>
        <cfvo type="num" val="1887"/>
        <cfvo type="num" val="2059.5"/>
        <cfvo type="num" val="2232"/>
        <color rgb="FFFFC7CE"/>
        <color rgb="FFFFEB9C"/>
        <color rgb="FFC6EFCE"/>
      </colorScale>
    </cfRule>
  </conditionalFormatting>
  <conditionalFormatting sqref="P116:T116">
    <cfRule type="colorScale" priority="228">
      <colorScale>
        <cfvo type="num" val="716"/>
        <cfvo type="num" val="828"/>
        <cfvo type="num" val="940"/>
        <color rgb="FFFFC7CE"/>
        <color rgb="FFFFEB9C"/>
        <color rgb="FFC6EFCE"/>
      </colorScale>
    </cfRule>
  </conditionalFormatting>
  <conditionalFormatting sqref="P117:T117">
    <cfRule type="colorScale" priority="230">
      <colorScale>
        <cfvo type="num" val="203"/>
        <cfvo type="num" val="213.5"/>
        <cfvo type="num" val="224"/>
        <color rgb="FFFFC7CE"/>
        <color rgb="FFFFEB9C"/>
        <color rgb="FFC6EFCE"/>
      </colorScale>
    </cfRule>
  </conditionalFormatting>
  <conditionalFormatting sqref="P118:T118">
    <cfRule type="colorScale" priority="232">
      <colorScale>
        <cfvo type="num" val="289"/>
        <cfvo type="num" val="509"/>
        <cfvo type="num" val="729"/>
        <color rgb="FFFFC7CE"/>
        <color rgb="FFFFEB9C"/>
        <color rgb="FFC6EFCE"/>
      </colorScale>
    </cfRule>
  </conditionalFormatting>
  <conditionalFormatting sqref="P119:T119">
    <cfRule type="colorScale" priority="234">
      <colorScale>
        <cfvo type="num" val="391"/>
        <cfvo type="num" val="712.5"/>
        <cfvo type="num" val="1034"/>
        <color rgb="FFFFC7CE"/>
        <color rgb="FFFFEB9C"/>
        <color rgb="FFC6EFCE"/>
      </colorScale>
    </cfRule>
  </conditionalFormatting>
  <conditionalFormatting sqref="P120:T120">
    <cfRule type="colorScale" priority="236">
      <colorScale>
        <cfvo type="num" val="1358"/>
        <cfvo type="num" val="1807.5"/>
        <cfvo type="num" val="2257"/>
        <color rgb="FFFFC7CE"/>
        <color rgb="FFFFEB9C"/>
        <color rgb="FFC6EFCE"/>
      </colorScale>
    </cfRule>
  </conditionalFormatting>
  <conditionalFormatting sqref="P121:T121">
    <cfRule type="colorScale" priority="238">
      <colorScale>
        <cfvo type="num" val="1204"/>
        <cfvo type="num" val="1526"/>
        <cfvo type="num" val="1848"/>
        <color rgb="FFFFC7CE"/>
        <color rgb="FFFFEB9C"/>
        <color rgb="FFC6EFCE"/>
      </colorScale>
    </cfRule>
  </conditionalFormatting>
  <conditionalFormatting sqref="P122:T122">
    <cfRule type="colorScale" priority="240">
      <colorScale>
        <cfvo type="num" val="546"/>
        <cfvo type="num" val="621.5"/>
        <cfvo type="num" val="697"/>
        <color rgb="FFFFC7CE"/>
        <color rgb="FFFFEB9C"/>
        <color rgb="FFC6EFCE"/>
      </colorScale>
    </cfRule>
  </conditionalFormatting>
  <conditionalFormatting sqref="P123:T123">
    <cfRule type="colorScale" priority="242">
      <colorScale>
        <cfvo type="num" val="138"/>
        <cfvo type="num" val="286"/>
        <cfvo type="num" val="434"/>
        <color rgb="FFFFC7CE"/>
        <color rgb="FFFFEB9C"/>
        <color rgb="FFC6EFCE"/>
      </colorScale>
    </cfRule>
  </conditionalFormatting>
  <conditionalFormatting sqref="P124:T124">
    <cfRule type="colorScale" priority="244">
      <colorScale>
        <cfvo type="num" val="1638"/>
        <cfvo type="num" val="2232.5"/>
        <cfvo type="num" val="2827"/>
        <color rgb="FFFFC7CE"/>
        <color rgb="FFFFEB9C"/>
        <color rgb="FFC6EFCE"/>
      </colorScale>
    </cfRule>
  </conditionalFormatting>
  <conditionalFormatting sqref="P125:T125">
    <cfRule type="colorScale" priority="246">
      <colorScale>
        <cfvo type="num" val="1132"/>
        <cfvo type="num" val="1330.5"/>
        <cfvo type="num" val="1529"/>
        <color rgb="FFFFC7CE"/>
        <color rgb="FFFFEB9C"/>
        <color rgb="FFC6EFCE"/>
      </colorScale>
    </cfRule>
  </conditionalFormatting>
  <conditionalFormatting sqref="P126:T126">
    <cfRule type="colorScale" priority="248">
      <colorScale>
        <cfvo type="num" val="1576"/>
        <cfvo type="num" val="1869.5"/>
        <cfvo type="num" val="2163"/>
        <color rgb="FFFFC7CE"/>
        <color rgb="FFFFEB9C"/>
        <color rgb="FFC6EFCE"/>
      </colorScale>
    </cfRule>
  </conditionalFormatting>
  <conditionalFormatting sqref="P127:T127">
    <cfRule type="colorScale" priority="250">
      <colorScale>
        <cfvo type="num" val="809"/>
        <cfvo type="num" val="977.5"/>
        <cfvo type="num" val="1146"/>
        <color rgb="FFFFC7CE"/>
        <color rgb="FFFFEB9C"/>
        <color rgb="FFC6EFCE"/>
      </colorScale>
    </cfRule>
  </conditionalFormatting>
  <conditionalFormatting sqref="P128:T128">
    <cfRule type="colorScale" priority="252">
      <colorScale>
        <cfvo type="num" val="1134"/>
        <cfvo type="num" val="1452"/>
        <cfvo type="num" val="1770"/>
        <color rgb="FFFFC7CE"/>
        <color rgb="FFFFEB9C"/>
        <color rgb="FFC6EFCE"/>
      </colorScale>
    </cfRule>
  </conditionalFormatting>
  <conditionalFormatting sqref="P129:T129">
    <cfRule type="colorScale" priority="254">
      <colorScale>
        <cfvo type="num" val="1179"/>
        <cfvo type="num" val="1331.5"/>
        <cfvo type="num" val="1484"/>
        <color rgb="FFFFC7CE"/>
        <color rgb="FFFFEB9C"/>
        <color rgb="FFC6EFCE"/>
      </colorScale>
    </cfRule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9"/>
  <dimension ref="A1:U133"/>
  <sheetViews>
    <sheetView showGridLines="0" workbookViewId="0"/>
  </sheetViews>
  <sheetFormatPr defaultRowHeight="15" x14ac:dyDescent="0.25"/>
  <cols>
    <col min="1" max="1" width="22" customWidth="1"/>
    <col min="2" max="2" width="37" customWidth="1"/>
    <col min="3" max="21" width="50" customWidth="1"/>
  </cols>
  <sheetData>
    <row r="1" spans="1:21" x14ac:dyDescent="0.25">
      <c r="A1" s="67" t="s">
        <v>243</v>
      </c>
      <c r="B1" s="66"/>
      <c r="C1" s="34">
        <f t="shared" ref="C1:U1" si="0">COUNTIF(C5:C131,"&gt;0")/COUNTIF(C5:C131,"&lt;&gt;0")</f>
        <v>0.52252252252252251</v>
      </c>
      <c r="D1" s="35">
        <f t="shared" si="0"/>
        <v>0.60176991150442483</v>
      </c>
      <c r="E1" s="35">
        <f t="shared" si="0"/>
        <v>0.40707964601769914</v>
      </c>
      <c r="F1" s="35">
        <f t="shared" si="0"/>
        <v>0.41228070175438597</v>
      </c>
      <c r="G1" s="35">
        <f t="shared" si="0"/>
        <v>0.5267857142857143</v>
      </c>
      <c r="H1" s="35">
        <f t="shared" si="0"/>
        <v>0.45132743362831856</v>
      </c>
      <c r="I1" s="35">
        <f t="shared" si="0"/>
        <v>0.55045871559633031</v>
      </c>
      <c r="J1" s="35">
        <f t="shared" si="0"/>
        <v>0.59813084112149528</v>
      </c>
      <c r="K1" s="35">
        <f t="shared" si="0"/>
        <v>0.40740740740740738</v>
      </c>
      <c r="L1" s="35">
        <f t="shared" si="0"/>
        <v>0.43243243243243246</v>
      </c>
      <c r="M1" s="35">
        <f t="shared" si="0"/>
        <v>0.42592592592592593</v>
      </c>
      <c r="N1" s="35">
        <f t="shared" si="0"/>
        <v>0.43119266055045874</v>
      </c>
      <c r="O1" s="35">
        <f t="shared" si="0"/>
        <v>0.45967741935483869</v>
      </c>
      <c r="P1" s="35">
        <f t="shared" si="0"/>
        <v>0.36363636363636365</v>
      </c>
      <c r="Q1" s="35">
        <f t="shared" si="0"/>
        <v>0.3963963963963964</v>
      </c>
      <c r="R1" s="35">
        <f t="shared" si="0"/>
        <v>0.41228070175438597</v>
      </c>
      <c r="S1" s="35">
        <f t="shared" si="0"/>
        <v>0.39823008849557523</v>
      </c>
      <c r="T1" s="35">
        <f t="shared" si="0"/>
        <v>0.8839285714285714</v>
      </c>
      <c r="U1" s="36">
        <f t="shared" si="0"/>
        <v>0.45614035087719296</v>
      </c>
    </row>
    <row r="2" spans="1:21" x14ac:dyDescent="0.25">
      <c r="A2" s="67" t="s">
        <v>244</v>
      </c>
      <c r="B2" s="66"/>
      <c r="C2" s="37">
        <f t="shared" ref="C2:U2" si="1">COUNTIF(C5:C131,"&gt;0")</f>
        <v>58</v>
      </c>
      <c r="D2" s="38">
        <f t="shared" si="1"/>
        <v>68</v>
      </c>
      <c r="E2" s="38">
        <f t="shared" si="1"/>
        <v>46</v>
      </c>
      <c r="F2" s="38">
        <f t="shared" si="1"/>
        <v>47</v>
      </c>
      <c r="G2" s="38">
        <f t="shared" si="1"/>
        <v>59</v>
      </c>
      <c r="H2" s="38">
        <f t="shared" si="1"/>
        <v>51</v>
      </c>
      <c r="I2" s="38">
        <f t="shared" si="1"/>
        <v>60</v>
      </c>
      <c r="J2" s="38">
        <f t="shared" si="1"/>
        <v>64</v>
      </c>
      <c r="K2" s="38">
        <f t="shared" si="1"/>
        <v>44</v>
      </c>
      <c r="L2" s="38">
        <f t="shared" si="1"/>
        <v>48</v>
      </c>
      <c r="M2" s="38">
        <f t="shared" si="1"/>
        <v>46</v>
      </c>
      <c r="N2" s="38">
        <f t="shared" si="1"/>
        <v>47</v>
      </c>
      <c r="O2" s="38">
        <f t="shared" si="1"/>
        <v>57</v>
      </c>
      <c r="P2" s="38">
        <f t="shared" si="1"/>
        <v>40</v>
      </c>
      <c r="Q2" s="38">
        <f t="shared" si="1"/>
        <v>44</v>
      </c>
      <c r="R2" s="38">
        <f t="shared" si="1"/>
        <v>47</v>
      </c>
      <c r="S2" s="38">
        <f t="shared" si="1"/>
        <v>45</v>
      </c>
      <c r="T2" s="38">
        <f t="shared" si="1"/>
        <v>99</v>
      </c>
      <c r="U2" s="39">
        <f t="shared" si="1"/>
        <v>52</v>
      </c>
    </row>
    <row r="3" spans="1:21" x14ac:dyDescent="0.25">
      <c r="A3" s="14"/>
      <c r="B3" s="14"/>
      <c r="C3" s="65" t="s">
        <v>245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7" t="s">
        <v>246</v>
      </c>
      <c r="Q3" s="66"/>
      <c r="R3" s="66"/>
      <c r="S3" s="66"/>
      <c r="T3" s="66"/>
      <c r="U3" s="68"/>
    </row>
    <row r="4" spans="1:21" x14ac:dyDescent="0.25">
      <c r="A4" s="32" t="s">
        <v>218</v>
      </c>
      <c r="B4" s="32" t="s">
        <v>23</v>
      </c>
      <c r="C4" s="40" t="s">
        <v>247</v>
      </c>
      <c r="D4" s="41" t="s">
        <v>248</v>
      </c>
      <c r="E4" s="41" t="s">
        <v>249</v>
      </c>
      <c r="F4" s="41" t="s">
        <v>250</v>
      </c>
      <c r="G4" s="41" t="s">
        <v>251</v>
      </c>
      <c r="H4" s="41" t="s">
        <v>252</v>
      </c>
      <c r="I4" s="41" t="s">
        <v>253</v>
      </c>
      <c r="J4" s="41" t="s">
        <v>254</v>
      </c>
      <c r="K4" s="41" t="s">
        <v>255</v>
      </c>
      <c r="L4" s="41" t="s">
        <v>256</v>
      </c>
      <c r="M4" s="41" t="s">
        <v>257</v>
      </c>
      <c r="N4" s="41" t="s">
        <v>258</v>
      </c>
      <c r="O4" s="41" t="s">
        <v>231</v>
      </c>
      <c r="P4" s="41" t="s">
        <v>247</v>
      </c>
      <c r="Q4" s="41" t="s">
        <v>248</v>
      </c>
      <c r="R4" s="41" t="s">
        <v>249</v>
      </c>
      <c r="S4" s="41" t="s">
        <v>250</v>
      </c>
      <c r="T4" s="41" t="s">
        <v>251</v>
      </c>
      <c r="U4" s="42" t="s">
        <v>231</v>
      </c>
    </row>
    <row r="5" spans="1:21" x14ac:dyDescent="0.25">
      <c r="A5" s="43">
        <v>1101</v>
      </c>
      <c r="B5" s="33" t="s">
        <v>106</v>
      </c>
      <c r="C5" s="44">
        <v>865.00160710541149</v>
      </c>
      <c r="D5" s="45">
        <v>685.35222704940361</v>
      </c>
      <c r="E5" s="45">
        <v>-1584.337997145198</v>
      </c>
      <c r="F5" s="45">
        <v>-1566.749915204678</v>
      </c>
      <c r="G5" s="45">
        <v>-640.24104202116314</v>
      </c>
      <c r="H5" s="45">
        <v>-931.42199988266111</v>
      </c>
      <c r="I5" s="45">
        <v>-253.67059525857991</v>
      </c>
      <c r="J5" s="45">
        <v>175.87548128556591</v>
      </c>
      <c r="K5" s="45">
        <v>-1505.3599317160499</v>
      </c>
      <c r="L5" s="45">
        <v>-1268.4468885835829</v>
      </c>
      <c r="M5" s="45">
        <v>-995.30948727160421</v>
      </c>
      <c r="N5" s="45">
        <v>-703.39781318382666</v>
      </c>
      <c r="O5" s="45">
        <f t="shared" ref="O5:O36" si="2">SUM(C5:N5)</f>
        <v>-7722.7063548269634</v>
      </c>
      <c r="P5" s="45">
        <v>-1437.293926333333</v>
      </c>
      <c r="Q5" s="45">
        <v>-1345.6453076696689</v>
      </c>
      <c r="R5" s="45">
        <v>-780.17772079532187</v>
      </c>
      <c r="S5" s="45">
        <v>-843.23659042936788</v>
      </c>
      <c r="T5" s="45">
        <v>1515.2356969153441</v>
      </c>
      <c r="U5" s="46">
        <f t="shared" ref="U5:U36" si="3">SUM(P5:T5)</f>
        <v>-2891.1178483123476</v>
      </c>
    </row>
    <row r="6" spans="1:21" x14ac:dyDescent="0.25">
      <c r="A6" s="43">
        <v>1102</v>
      </c>
      <c r="B6" s="33" t="s">
        <v>108</v>
      </c>
      <c r="C6" s="44">
        <v>65.846210883189542</v>
      </c>
      <c r="D6" s="45">
        <v>-1275.8883281867049</v>
      </c>
      <c r="E6" s="45">
        <v>-1692.787625330383</v>
      </c>
      <c r="F6" s="45">
        <v>-1793.264961463937</v>
      </c>
      <c r="G6" s="45">
        <v>-1113.857851465609</v>
      </c>
      <c r="H6" s="45">
        <v>-1667.5164046604391</v>
      </c>
      <c r="I6" s="45">
        <v>-1447.513305814135</v>
      </c>
      <c r="J6" s="45">
        <v>-1113.1498064551749</v>
      </c>
      <c r="K6" s="45">
        <v>-1760.8253408641981</v>
      </c>
      <c r="L6" s="45">
        <v>-1510.133752842843</v>
      </c>
      <c r="M6" s="45">
        <v>-1476.4075812716051</v>
      </c>
      <c r="N6" s="45">
        <v>-1314.985321702344</v>
      </c>
      <c r="O6" s="45">
        <f t="shared" si="2"/>
        <v>-16100.484069174183</v>
      </c>
      <c r="P6" s="45">
        <v>-1957.7608837407411</v>
      </c>
      <c r="Q6" s="45">
        <v>-1593.787955706707</v>
      </c>
      <c r="R6" s="45">
        <v>-1281.516800424951</v>
      </c>
      <c r="S6" s="45">
        <v>-1206.2132614293671</v>
      </c>
      <c r="T6" s="45">
        <v>823.00792517460332</v>
      </c>
      <c r="U6" s="46">
        <f t="shared" si="3"/>
        <v>-5216.2709761271617</v>
      </c>
    </row>
    <row r="7" spans="1:21" x14ac:dyDescent="0.25">
      <c r="A7" s="43">
        <v>1103</v>
      </c>
      <c r="B7" s="33" t="s">
        <v>109</v>
      </c>
      <c r="C7" s="44">
        <v>-185.51028622792089</v>
      </c>
      <c r="D7" s="45">
        <v>-787.72716174401171</v>
      </c>
      <c r="E7" s="45">
        <v>-1330.7574078205939</v>
      </c>
      <c r="F7" s="45">
        <v>-1358.217326315789</v>
      </c>
      <c r="G7" s="45">
        <v>-644.20818498412677</v>
      </c>
      <c r="H7" s="45">
        <v>-1244.0271960678469</v>
      </c>
      <c r="I7" s="45">
        <v>-729.36074348080183</v>
      </c>
      <c r="J7" s="45">
        <v>-537.44625982554544</v>
      </c>
      <c r="K7" s="45">
        <v>-1358.571569567901</v>
      </c>
      <c r="L7" s="45">
        <v>-998.44000317617611</v>
      </c>
      <c r="M7" s="45">
        <v>-673.38368790123468</v>
      </c>
      <c r="N7" s="45">
        <v>-711.89842422086372</v>
      </c>
      <c r="O7" s="45">
        <f t="shared" si="2"/>
        <v>-10559.548251332812</v>
      </c>
      <c r="P7" s="45">
        <v>-1441.9444022222219</v>
      </c>
      <c r="Q7" s="45">
        <v>-1197.1169019289291</v>
      </c>
      <c r="R7" s="45">
        <v>-750.81308512865485</v>
      </c>
      <c r="S7" s="45">
        <v>-577.75545020714503</v>
      </c>
      <c r="T7" s="45">
        <v>1478.297813470899</v>
      </c>
      <c r="U7" s="46">
        <f t="shared" si="3"/>
        <v>-2489.3320260160517</v>
      </c>
    </row>
    <row r="8" spans="1:21" x14ac:dyDescent="0.25">
      <c r="A8" s="43">
        <v>1104</v>
      </c>
      <c r="B8" s="33" t="s">
        <v>110</v>
      </c>
      <c r="C8" s="44">
        <v>3616.3881647350422</v>
      </c>
      <c r="D8" s="45">
        <v>2503.3614825152481</v>
      </c>
      <c r="E8" s="45">
        <v>1843.02497876906</v>
      </c>
      <c r="F8" s="45">
        <v>1641.789021795322</v>
      </c>
      <c r="G8" s="45">
        <v>2566.3897966825411</v>
      </c>
      <c r="H8" s="45">
        <v>1667.5420046358579</v>
      </c>
      <c r="I8" s="45">
        <v>3265.1314431488272</v>
      </c>
      <c r="J8" s="45">
        <v>3014.434462952232</v>
      </c>
      <c r="K8" s="45">
        <v>544.99039028395009</v>
      </c>
      <c r="L8" s="45">
        <v>1063.740640860861</v>
      </c>
      <c r="M8" s="45">
        <v>961.73026124691387</v>
      </c>
      <c r="N8" s="45">
        <v>1619.034644890246</v>
      </c>
      <c r="O8" s="45">
        <f t="shared" si="2"/>
        <v>24307.5572925161</v>
      </c>
      <c r="P8" s="45">
        <v>492.94113396296228</v>
      </c>
      <c r="Q8" s="45">
        <v>-66.093631225225636</v>
      </c>
      <c r="R8" s="45">
        <v>1413.0273111306051</v>
      </c>
      <c r="S8" s="45">
        <v>2150.62000097804</v>
      </c>
      <c r="T8" s="45">
        <v>4574.9379736931214</v>
      </c>
      <c r="U8" s="46">
        <f t="shared" si="3"/>
        <v>8565.4327885395032</v>
      </c>
    </row>
    <row r="9" spans="1:21" x14ac:dyDescent="0.25">
      <c r="A9" s="43">
        <v>1105</v>
      </c>
      <c r="B9" s="33" t="s">
        <v>111</v>
      </c>
      <c r="C9" s="44">
        <v>-358.57448467236583</v>
      </c>
      <c r="D9" s="45">
        <v>-1381.5013024847519</v>
      </c>
      <c r="E9" s="45">
        <v>-2104.9403600203</v>
      </c>
      <c r="F9" s="45">
        <v>-1987.233389167641</v>
      </c>
      <c r="G9" s="45">
        <v>-1160.525060465608</v>
      </c>
      <c r="H9" s="45">
        <v>-1522.230207808587</v>
      </c>
      <c r="I9" s="45">
        <v>-912.06723714746818</v>
      </c>
      <c r="J9" s="45">
        <v>-672.60605175147157</v>
      </c>
      <c r="K9" s="45">
        <v>-1807.4809045308641</v>
      </c>
      <c r="L9" s="45">
        <v>-1505.094692028028</v>
      </c>
      <c r="M9" s="45">
        <v>-1530.305293938271</v>
      </c>
      <c r="N9" s="45">
        <v>-1562.671188072715</v>
      </c>
      <c r="O9" s="45">
        <f t="shared" si="2"/>
        <v>-16505.230172088071</v>
      </c>
      <c r="P9" s="45">
        <v>-2545.2598660370372</v>
      </c>
      <c r="Q9" s="45">
        <v>-2345.2744176326319</v>
      </c>
      <c r="R9" s="45">
        <v>-1920.1283386101361</v>
      </c>
      <c r="S9" s="45">
        <v>-1838.2181723182559</v>
      </c>
      <c r="T9" s="45">
        <v>281.45986550793629</v>
      </c>
      <c r="U9" s="46">
        <f t="shared" si="3"/>
        <v>-8367.4209290901235</v>
      </c>
    </row>
    <row r="10" spans="1:21" x14ac:dyDescent="0.25">
      <c r="A10" s="43">
        <v>1106</v>
      </c>
      <c r="B10" s="33" t="s">
        <v>112</v>
      </c>
      <c r="C10" s="44">
        <v>1787.0323382535601</v>
      </c>
      <c r="D10" s="45">
        <v>1022.969445996729</v>
      </c>
      <c r="E10" s="45">
        <v>-264.46446605724492</v>
      </c>
      <c r="F10" s="45">
        <v>-30.134752093566931</v>
      </c>
      <c r="G10" s="45">
        <v>1125.0154916455031</v>
      </c>
      <c r="H10" s="45">
        <v>21.772994265486432</v>
      </c>
      <c r="I10" s="45">
        <v>1082.250420037717</v>
      </c>
      <c r="J10" s="45">
        <v>305.64132495223248</v>
      </c>
      <c r="K10" s="45">
        <v>-267.49736330864152</v>
      </c>
      <c r="L10" s="45">
        <v>35.782503231231203</v>
      </c>
      <c r="M10" s="45">
        <v>211.94348554320999</v>
      </c>
      <c r="N10" s="45">
        <v>-49.235907665307423</v>
      </c>
      <c r="O10" s="45">
        <f t="shared" si="2"/>
        <v>4981.0755148009084</v>
      </c>
      <c r="P10" s="45">
        <v>-1017.3854179629629</v>
      </c>
      <c r="Q10" s="45">
        <v>-605.78735529929918</v>
      </c>
      <c r="R10" s="45">
        <v>-14.646078091618159</v>
      </c>
      <c r="S10" s="45">
        <v>249.0620094965584</v>
      </c>
      <c r="T10" s="45">
        <v>2787.1821338042319</v>
      </c>
      <c r="U10" s="46">
        <f t="shared" si="3"/>
        <v>1398.42529194691</v>
      </c>
    </row>
    <row r="11" spans="1:21" x14ac:dyDescent="0.25">
      <c r="A11" s="43">
        <v>1107</v>
      </c>
      <c r="B11" s="33" t="s">
        <v>113</v>
      </c>
      <c r="C11" s="44">
        <v>754.99971229059747</v>
      </c>
      <c r="D11" s="45">
        <v>-392.08422804030778</v>
      </c>
      <c r="E11" s="45">
        <v>-789.96046666655366</v>
      </c>
      <c r="F11" s="45">
        <v>-1084.853784794215</v>
      </c>
      <c r="G11" s="45">
        <v>-161.29550979894159</v>
      </c>
      <c r="H11" s="45">
        <v>-673.76930414192066</v>
      </c>
      <c r="I11" s="45">
        <v>-285.4942965548762</v>
      </c>
      <c r="J11" s="45">
        <v>-115.59210304776749</v>
      </c>
      <c r="K11" s="45">
        <v>-1066.2543506049381</v>
      </c>
      <c r="L11" s="45">
        <v>-554.7384289539541</v>
      </c>
      <c r="M11" s="45">
        <v>-464.29215979012361</v>
      </c>
      <c r="N11" s="45">
        <v>-543.28195481345597</v>
      </c>
      <c r="O11" s="45">
        <f t="shared" si="2"/>
        <v>-5376.6168749164572</v>
      </c>
      <c r="P11" s="45">
        <v>-930.01780118518536</v>
      </c>
      <c r="Q11" s="45">
        <v>-614.81318278078106</v>
      </c>
      <c r="R11" s="45">
        <v>-56.626899758284708</v>
      </c>
      <c r="S11" s="45">
        <v>-25.246140503441438</v>
      </c>
      <c r="T11" s="45">
        <v>2025.252711285714</v>
      </c>
      <c r="U11" s="46">
        <f t="shared" si="3"/>
        <v>398.54868705802141</v>
      </c>
    </row>
    <row r="12" spans="1:21" x14ac:dyDescent="0.25">
      <c r="A12" s="43">
        <v>1108</v>
      </c>
      <c r="B12" s="33" t="s">
        <v>114</v>
      </c>
      <c r="C12" s="44">
        <v>-596.88790118318298</v>
      </c>
      <c r="D12" s="45">
        <v>-732.52151326384774</v>
      </c>
      <c r="E12" s="45">
        <v>-1205.3062798859389</v>
      </c>
      <c r="F12" s="45">
        <v>-1257.310105167641</v>
      </c>
      <c r="G12" s="45">
        <v>-300.40389646560828</v>
      </c>
      <c r="H12" s="45">
        <v>-993.01145251229082</v>
      </c>
      <c r="I12" s="45">
        <v>-445.41094955487603</v>
      </c>
      <c r="J12" s="45">
        <v>-112.21304249221249</v>
      </c>
      <c r="K12" s="45">
        <v>-1313.703281975309</v>
      </c>
      <c r="L12" s="45">
        <v>-805.08736254654673</v>
      </c>
      <c r="M12" s="45">
        <v>-699.19044353086429</v>
      </c>
      <c r="N12" s="45">
        <v>-592.74956448012222</v>
      </c>
      <c r="O12" s="45">
        <f t="shared" si="2"/>
        <v>-9053.7957930584398</v>
      </c>
      <c r="P12" s="45">
        <v>-1482.8804612962961</v>
      </c>
      <c r="Q12" s="45">
        <v>-1233.3452174474471</v>
      </c>
      <c r="R12" s="45">
        <v>-819.12336890643269</v>
      </c>
      <c r="S12" s="45">
        <v>-945.56240476270045</v>
      </c>
      <c r="T12" s="45">
        <v>1186.524789322752</v>
      </c>
      <c r="U12" s="46">
        <f t="shared" si="3"/>
        <v>-3294.3866630901243</v>
      </c>
    </row>
    <row r="13" spans="1:21" x14ac:dyDescent="0.25">
      <c r="A13" s="43">
        <v>1109</v>
      </c>
      <c r="B13" s="33" t="s">
        <v>115</v>
      </c>
      <c r="C13" s="44">
        <v>-457.29696693162458</v>
      </c>
      <c r="D13" s="45">
        <v>-536.40783981808568</v>
      </c>
      <c r="E13" s="45">
        <v>-2197.652208657646</v>
      </c>
      <c r="F13" s="45">
        <v>-2247.6874093528259</v>
      </c>
      <c r="G13" s="45">
        <v>-1580.8291482804229</v>
      </c>
      <c r="H13" s="45">
        <v>-2078.4604234752542</v>
      </c>
      <c r="I13" s="45">
        <v>-1715.5041381104311</v>
      </c>
      <c r="J13" s="45">
        <v>-1403.6089537144339</v>
      </c>
      <c r="K13" s="45">
        <v>-2104.8390062345679</v>
      </c>
      <c r="L13" s="45">
        <v>-1679.3311099909911</v>
      </c>
      <c r="M13" s="45">
        <v>-1714.7853086049381</v>
      </c>
      <c r="N13" s="45">
        <v>-1626.1046495171599</v>
      </c>
      <c r="O13" s="45">
        <f t="shared" si="2"/>
        <v>-19342.507162688384</v>
      </c>
      <c r="P13" s="45">
        <v>-2395.3867063703701</v>
      </c>
      <c r="Q13" s="45">
        <v>-2160.700939632633</v>
      </c>
      <c r="R13" s="45">
        <v>-1862.656605276803</v>
      </c>
      <c r="S13" s="45">
        <v>-1867.9276605034411</v>
      </c>
      <c r="T13" s="45">
        <v>-61.443816047619123</v>
      </c>
      <c r="U13" s="46">
        <f t="shared" si="3"/>
        <v>-8348.1157278308656</v>
      </c>
    </row>
    <row r="14" spans="1:21" x14ac:dyDescent="0.25">
      <c r="A14" s="43">
        <v>1110</v>
      </c>
      <c r="B14" s="33" t="s">
        <v>116</v>
      </c>
      <c r="C14" s="44">
        <v>-545.62025848718008</v>
      </c>
      <c r="D14" s="45">
        <v>-1825.093626521789</v>
      </c>
      <c r="E14" s="45">
        <v>-2529.4247201109979</v>
      </c>
      <c r="F14" s="45">
        <v>-2238.242625512733</v>
      </c>
      <c r="G14" s="45">
        <v>-1498.922997835979</v>
      </c>
      <c r="H14" s="45">
        <v>-1922.473783845624</v>
      </c>
      <c r="I14" s="45">
        <v>-1474.397050925246</v>
      </c>
      <c r="J14" s="45">
        <v>-1479.2929079366561</v>
      </c>
      <c r="K14" s="45">
        <v>-2135.191401012346</v>
      </c>
      <c r="L14" s="45">
        <v>-1659.037184398398</v>
      </c>
      <c r="M14" s="45">
        <v>-1686.058609864197</v>
      </c>
      <c r="N14" s="45">
        <v>-1769.0848033690111</v>
      </c>
      <c r="O14" s="45">
        <f t="shared" si="2"/>
        <v>-20762.839969820161</v>
      </c>
      <c r="P14" s="45">
        <v>-2555.526258592593</v>
      </c>
      <c r="Q14" s="45">
        <v>-2281.869000114114</v>
      </c>
      <c r="R14" s="45">
        <v>-1999.142521387914</v>
      </c>
      <c r="S14" s="45">
        <v>-1944.8886449849231</v>
      </c>
      <c r="T14" s="45">
        <v>162.10338747089929</v>
      </c>
      <c r="U14" s="46">
        <f t="shared" si="3"/>
        <v>-8619.3230376086449</v>
      </c>
    </row>
    <row r="15" spans="1:21" x14ac:dyDescent="0.25">
      <c r="A15" s="43">
        <v>1111</v>
      </c>
      <c r="B15" s="33" t="s">
        <v>117</v>
      </c>
      <c r="C15" s="44">
        <v>2609.2455883276348</v>
      </c>
      <c r="D15" s="45">
        <v>1374.8698131819151</v>
      </c>
      <c r="E15" s="45">
        <v>988.4812746145667</v>
      </c>
      <c r="F15" s="45">
        <v>934.69293961013636</v>
      </c>
      <c r="G15" s="45">
        <v>1606.599713904762</v>
      </c>
      <c r="H15" s="45">
        <v>1055.4331665617831</v>
      </c>
      <c r="I15" s="45">
        <v>1641.7057617784569</v>
      </c>
      <c r="J15" s="45">
        <v>1628.3108211374181</v>
      </c>
      <c r="K15" s="45">
        <v>984.43704913580268</v>
      </c>
      <c r="L15" s="45">
        <v>1417.159897897898</v>
      </c>
      <c r="M15" s="45">
        <v>989.47314617283951</v>
      </c>
      <c r="N15" s="45">
        <v>956.8570305198773</v>
      </c>
      <c r="O15" s="45">
        <f t="shared" si="2"/>
        <v>16187.266202843091</v>
      </c>
      <c r="P15" s="45">
        <v>393.98237962962958</v>
      </c>
      <c r="Q15" s="45">
        <v>700.33328933032954</v>
      </c>
      <c r="R15" s="45">
        <v>912.95534927875269</v>
      </c>
      <c r="S15" s="45">
        <v>902.99613327433644</v>
      </c>
      <c r="T15" s="45">
        <v>2690.3918342857141</v>
      </c>
      <c r="U15" s="46">
        <f t="shared" si="3"/>
        <v>5600.6589857987619</v>
      </c>
    </row>
    <row r="16" spans="1:21" x14ac:dyDescent="0.25">
      <c r="A16" s="43">
        <v>1112</v>
      </c>
      <c r="B16" s="33" t="s">
        <v>118</v>
      </c>
      <c r="C16" s="44">
        <v>2967.8047280313381</v>
      </c>
      <c r="D16" s="45">
        <v>1943.550514622819</v>
      </c>
      <c r="E16" s="45">
        <v>1418.83807537332</v>
      </c>
      <c r="F16" s="45">
        <v>1358.1638594249521</v>
      </c>
      <c r="G16" s="45">
        <v>2017.7519056825399</v>
      </c>
      <c r="H16" s="45">
        <v>1546.8736724136349</v>
      </c>
      <c r="I16" s="45">
        <v>2046.5893904451241</v>
      </c>
      <c r="J16" s="45">
        <v>2032.209260100381</v>
      </c>
      <c r="K16" s="45">
        <v>1352.0017516172841</v>
      </c>
      <c r="L16" s="45">
        <v>1831.703214564564</v>
      </c>
      <c r="M16" s="45">
        <v>1938.2623876913581</v>
      </c>
      <c r="N16" s="45">
        <v>1998.4532694828399</v>
      </c>
      <c r="O16" s="45">
        <f t="shared" si="2"/>
        <v>22452.202029450156</v>
      </c>
      <c r="P16" s="45">
        <v>836.41683403703701</v>
      </c>
      <c r="Q16" s="45">
        <v>1060.3011798858861</v>
      </c>
      <c r="R16" s="45">
        <v>1315.5573521306039</v>
      </c>
      <c r="S16" s="45">
        <v>1348.0301650891511</v>
      </c>
      <c r="T16" s="45">
        <v>3222.8798171005292</v>
      </c>
      <c r="U16" s="46">
        <f t="shared" si="3"/>
        <v>7783.185348243207</v>
      </c>
    </row>
    <row r="17" spans="1:21" x14ac:dyDescent="0.25">
      <c r="A17" s="43">
        <v>1113</v>
      </c>
      <c r="B17" s="33" t="s">
        <v>233</v>
      </c>
      <c r="C17" s="44">
        <v>4526.6370091501503</v>
      </c>
      <c r="D17" s="45">
        <v>3190.602316217633</v>
      </c>
      <c r="E17" s="45">
        <v>2770.378695447394</v>
      </c>
      <c r="F17" s="45">
        <v>2618.3265607582848</v>
      </c>
      <c r="G17" s="45">
        <v>3350.0946963862439</v>
      </c>
      <c r="H17" s="45">
        <v>2609.8276344136361</v>
      </c>
      <c r="I17" s="45">
        <v>2900.1647259266051</v>
      </c>
      <c r="J17" s="45">
        <v>2859.3862477670482</v>
      </c>
      <c r="K17" s="45">
        <v>2090.8654994320991</v>
      </c>
      <c r="L17" s="45">
        <v>2447.248966231231</v>
      </c>
      <c r="M17" s="45">
        <v>2022.60397354321</v>
      </c>
      <c r="N17" s="45">
        <v>2256.3449464087662</v>
      </c>
      <c r="O17" s="45">
        <f t="shared" si="2"/>
        <v>33642.4812716823</v>
      </c>
      <c r="P17" s="45">
        <v>1985.4223346296289</v>
      </c>
      <c r="Q17" s="45">
        <v>1944.8283530340341</v>
      </c>
      <c r="R17" s="45">
        <v>2029.636822945419</v>
      </c>
      <c r="S17" s="45">
        <v>-1697.681677836775</v>
      </c>
      <c r="T17" s="45">
        <v>88.157563174603169</v>
      </c>
      <c r="U17" s="46">
        <f t="shared" si="3"/>
        <v>4350.3633959469098</v>
      </c>
    </row>
    <row r="18" spans="1:21" x14ac:dyDescent="0.25">
      <c r="A18" s="43">
        <v>1114</v>
      </c>
      <c r="B18" s="33" t="s">
        <v>120</v>
      </c>
      <c r="C18" s="44">
        <v>2572.81327788319</v>
      </c>
      <c r="D18" s="45">
        <v>1491.700768009063</v>
      </c>
      <c r="E18" s="45">
        <v>990.55018618813529</v>
      </c>
      <c r="F18" s="45">
        <v>914.01538553606224</v>
      </c>
      <c r="G18" s="45">
        <v>1585.5112574603179</v>
      </c>
      <c r="H18" s="45">
        <v>1008.898662858079</v>
      </c>
      <c r="I18" s="45">
        <v>1494.0402080377171</v>
      </c>
      <c r="J18" s="45">
        <v>1509.0400493596401</v>
      </c>
      <c r="K18" s="45">
        <v>961.37004691358061</v>
      </c>
      <c r="L18" s="45">
        <v>1392.90935937938</v>
      </c>
      <c r="M18" s="45">
        <v>963.62610839506169</v>
      </c>
      <c r="N18" s="45">
        <v>933.58112829765514</v>
      </c>
      <c r="O18" s="45">
        <f t="shared" si="2"/>
        <v>15818.056438317884</v>
      </c>
      <c r="P18" s="45">
        <v>364.00467555555542</v>
      </c>
      <c r="Q18" s="45">
        <v>658.94288921921952</v>
      </c>
      <c r="R18" s="45">
        <v>914.29127176023394</v>
      </c>
      <c r="S18" s="45">
        <v>879.23491105211451</v>
      </c>
      <c r="T18" s="45">
        <v>2687.418126174603</v>
      </c>
      <c r="U18" s="46">
        <f t="shared" si="3"/>
        <v>5503.8918737617259</v>
      </c>
    </row>
    <row r="19" spans="1:21" x14ac:dyDescent="0.25">
      <c r="A19" s="43">
        <v>1115</v>
      </c>
      <c r="B19" s="33" t="s">
        <v>106</v>
      </c>
      <c r="C19" s="44">
        <v>3496.37348477978</v>
      </c>
      <c r="D19" s="45">
        <v>3662.4433182917069</v>
      </c>
      <c r="E19" s="45">
        <v>1836.5309277807271</v>
      </c>
      <c r="F19" s="45">
        <v>1889.3471562027289</v>
      </c>
      <c r="G19" s="45">
        <v>2640.3765057195778</v>
      </c>
      <c r="H19" s="45">
        <v>2212.3642853765991</v>
      </c>
      <c r="I19" s="45">
        <v>2359.7644434821609</v>
      </c>
      <c r="J19" s="45">
        <v>2846.3066776188989</v>
      </c>
      <c r="K19" s="45">
        <v>1878.6748857283951</v>
      </c>
      <c r="L19" s="45">
        <v>2102.1194720090089</v>
      </c>
      <c r="M19" s="45">
        <v>1836.245192469135</v>
      </c>
      <c r="N19" s="45">
        <v>1940.8171938902481</v>
      </c>
      <c r="O19" s="45">
        <f t="shared" si="2"/>
        <v>28701.363543348969</v>
      </c>
      <c r="P19" s="45">
        <v>1304.3716029999989</v>
      </c>
      <c r="Q19" s="45">
        <v>1428.0919320710709</v>
      </c>
      <c r="R19" s="45">
        <v>1891.6234162787521</v>
      </c>
      <c r="S19" s="45">
        <v>-1899.5505565034421</v>
      </c>
      <c r="T19" s="45">
        <v>224.68105543386221</v>
      </c>
      <c r="U19" s="46">
        <f t="shared" si="3"/>
        <v>2949.2174502802422</v>
      </c>
    </row>
    <row r="20" spans="1:21" x14ac:dyDescent="0.25">
      <c r="A20" s="43">
        <v>1116</v>
      </c>
      <c r="B20" s="33" t="s">
        <v>234</v>
      </c>
      <c r="C20" s="44">
        <v>2785.8118168168171</v>
      </c>
      <c r="D20" s="45">
        <v>1560.8304910324489</v>
      </c>
      <c r="E20" s="45">
        <v>971.72308766961669</v>
      </c>
      <c r="F20" s="45">
        <v>897.92118923976614</v>
      </c>
      <c r="G20" s="45">
        <v>1574.699155238095</v>
      </c>
      <c r="H20" s="45">
        <v>995.47872359882012</v>
      </c>
      <c r="I20" s="45">
        <v>1484.2274785932721</v>
      </c>
      <c r="J20" s="45">
        <v>1496.625264174455</v>
      </c>
      <c r="K20" s="45">
        <v>954.98803061728404</v>
      </c>
      <c r="L20" s="45">
        <v>1389.574857897898</v>
      </c>
      <c r="M20" s="45">
        <v>959.55693283950632</v>
      </c>
      <c r="N20" s="45">
        <v>941.94391274210011</v>
      </c>
      <c r="O20" s="45">
        <f t="shared" si="2"/>
        <v>16013.38094046008</v>
      </c>
      <c r="P20" s="45">
        <v>359.11674000000039</v>
      </c>
      <c r="Q20" s="45">
        <v>656.52204081181162</v>
      </c>
      <c r="R20" s="45">
        <v>885.7120263157899</v>
      </c>
      <c r="S20" s="45">
        <v>878.08065327433678</v>
      </c>
      <c r="T20" s="45">
        <v>2682.173774285714</v>
      </c>
      <c r="U20" s="46">
        <f t="shared" si="3"/>
        <v>5461.6052346876531</v>
      </c>
    </row>
    <row r="21" spans="1:21" x14ac:dyDescent="0.25">
      <c r="A21" s="43">
        <v>1117</v>
      </c>
      <c r="B21" s="33" t="s">
        <v>122</v>
      </c>
      <c r="C21" s="44">
        <v>3971.8801790683742</v>
      </c>
      <c r="D21" s="45">
        <v>2667.6472262189518</v>
      </c>
      <c r="E21" s="45">
        <v>1991.4669811852989</v>
      </c>
      <c r="F21" s="45">
        <v>1827.1805579421759</v>
      </c>
      <c r="G21" s="45">
        <v>2582.9397553121689</v>
      </c>
      <c r="H21" s="45">
        <v>2064.5179007469678</v>
      </c>
      <c r="I21" s="45">
        <v>2748.6151579266052</v>
      </c>
      <c r="J21" s="45">
        <v>2906.0845060263059</v>
      </c>
      <c r="K21" s="45">
        <v>2086.3602024691359</v>
      </c>
      <c r="L21" s="45">
        <v>2325.47391186086</v>
      </c>
      <c r="M21" s="45">
        <v>2029.309627024692</v>
      </c>
      <c r="N21" s="45">
        <v>2411.9788601495079</v>
      </c>
      <c r="O21" s="45">
        <f t="shared" si="2"/>
        <v>29613.454865931046</v>
      </c>
      <c r="P21" s="45">
        <v>2050.8690575185178</v>
      </c>
      <c r="Q21" s="45">
        <v>2242.6801692562558</v>
      </c>
      <c r="R21" s="45">
        <v>2144.5156320194928</v>
      </c>
      <c r="S21" s="45">
        <v>-1569.459350133071</v>
      </c>
      <c r="T21" s="45">
        <v>390.51470502645498</v>
      </c>
      <c r="U21" s="46">
        <f t="shared" si="3"/>
        <v>5259.1202136876509</v>
      </c>
    </row>
    <row r="22" spans="1:21" x14ac:dyDescent="0.25">
      <c r="A22" s="43">
        <v>1118</v>
      </c>
      <c r="B22" s="33" t="s">
        <v>109</v>
      </c>
      <c r="C22" s="44">
        <v>3718.051381927929</v>
      </c>
      <c r="D22" s="45">
        <v>3857.0433821435599</v>
      </c>
      <c r="E22" s="45">
        <v>3285.8111264103568</v>
      </c>
      <c r="F22" s="45">
        <v>3177.838574202729</v>
      </c>
      <c r="G22" s="45">
        <v>3897.541539608465</v>
      </c>
      <c r="H22" s="45">
        <v>3363.037549006227</v>
      </c>
      <c r="I22" s="45">
        <v>4074.2845879636429</v>
      </c>
      <c r="J22" s="45">
        <v>4459.0998166188983</v>
      </c>
      <c r="K22" s="45">
        <v>3233.0002056543208</v>
      </c>
      <c r="L22" s="45">
        <v>3897.6930719349339</v>
      </c>
      <c r="M22" s="45">
        <v>3700.501356728395</v>
      </c>
      <c r="N22" s="45">
        <v>4443.8630570013584</v>
      </c>
      <c r="O22" s="45">
        <f t="shared" si="2"/>
        <v>45107.765649200817</v>
      </c>
      <c r="P22" s="45">
        <v>1216.0272</v>
      </c>
      <c r="Q22" s="45">
        <v>1507.6961081081081</v>
      </c>
      <c r="R22" s="45">
        <v>1741.01052631579</v>
      </c>
      <c r="S22" s="45">
        <v>0</v>
      </c>
      <c r="T22" s="45">
        <v>0</v>
      </c>
      <c r="U22" s="46">
        <f t="shared" si="3"/>
        <v>4464.7338344238979</v>
      </c>
    </row>
    <row r="23" spans="1:21" x14ac:dyDescent="0.25">
      <c r="A23" s="43">
        <v>1119</v>
      </c>
      <c r="B23" s="33" t="s">
        <v>123</v>
      </c>
      <c r="C23" s="44">
        <v>2337.7356960683742</v>
      </c>
      <c r="D23" s="45">
        <v>2840.3526837374689</v>
      </c>
      <c r="E23" s="45">
        <v>2086.9392245186309</v>
      </c>
      <c r="F23" s="45">
        <v>1444.187136109229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f t="shared" si="2"/>
        <v>8709.2147404337029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6">
        <f t="shared" si="3"/>
        <v>0</v>
      </c>
    </row>
    <row r="24" spans="1:21" x14ac:dyDescent="0.25">
      <c r="A24" s="43">
        <v>1120</v>
      </c>
      <c r="B24" s="33" t="s">
        <v>124</v>
      </c>
      <c r="C24" s="44">
        <v>2182.035004475782</v>
      </c>
      <c r="D24" s="45">
        <v>2147.6749035152479</v>
      </c>
      <c r="E24" s="45">
        <v>1578.9123043334459</v>
      </c>
      <c r="F24" s="45">
        <v>1715.773125387914</v>
      </c>
      <c r="G24" s="45">
        <v>2357.856271201058</v>
      </c>
      <c r="H24" s="45">
        <v>1769.690610932154</v>
      </c>
      <c r="I24" s="45">
        <v>2301.321291519198</v>
      </c>
      <c r="J24" s="45">
        <v>2290.1318790633431</v>
      </c>
      <c r="K24" s="45">
        <v>1711.429799061729</v>
      </c>
      <c r="L24" s="45">
        <v>2098.192552342342</v>
      </c>
      <c r="M24" s="45">
        <v>1651.912742802469</v>
      </c>
      <c r="N24" s="45">
        <v>1691.730239964322</v>
      </c>
      <c r="O24" s="45">
        <f t="shared" si="2"/>
        <v>23496.660724599005</v>
      </c>
      <c r="P24" s="45">
        <v>986.64560496296326</v>
      </c>
      <c r="Q24" s="45">
        <v>1608.176976626627</v>
      </c>
      <c r="R24" s="45">
        <v>1645.732596538011</v>
      </c>
      <c r="S24" s="45">
        <v>1868.230676459521</v>
      </c>
      <c r="T24" s="45">
        <v>3703.7865638042331</v>
      </c>
      <c r="U24" s="46">
        <f t="shared" si="3"/>
        <v>9812.5724183913553</v>
      </c>
    </row>
    <row r="25" spans="1:21" x14ac:dyDescent="0.25">
      <c r="A25" s="43">
        <v>1121</v>
      </c>
      <c r="B25" s="33" t="s">
        <v>125</v>
      </c>
      <c r="C25" s="44">
        <v>6228.4818978461526</v>
      </c>
      <c r="D25" s="45">
        <v>6190.6157479226549</v>
      </c>
      <c r="E25" s="45">
        <v>5830.3104215927042</v>
      </c>
      <c r="F25" s="45">
        <v>5936.8295100916184</v>
      </c>
      <c r="G25" s="45">
        <v>6605.0355643862431</v>
      </c>
      <c r="H25" s="45">
        <v>6015.471007635856</v>
      </c>
      <c r="I25" s="45">
        <v>6439.665864000679</v>
      </c>
      <c r="J25" s="45">
        <v>6506.9595993596404</v>
      </c>
      <c r="K25" s="45">
        <v>1872.765090358025</v>
      </c>
      <c r="L25" s="45">
        <v>2151.4894590460449</v>
      </c>
      <c r="M25" s="45">
        <v>1695.756228246913</v>
      </c>
      <c r="N25" s="45">
        <v>1701.5137090754331</v>
      </c>
      <c r="O25" s="45">
        <f t="shared" si="2"/>
        <v>57174.894099561963</v>
      </c>
      <c r="P25" s="45">
        <v>884.39738444444401</v>
      </c>
      <c r="Q25" s="45">
        <v>1216.9505032562561</v>
      </c>
      <c r="R25" s="45">
        <v>1490.860936093567</v>
      </c>
      <c r="S25" s="45">
        <v>1689.4907392372991</v>
      </c>
      <c r="T25" s="45">
        <v>3554.3947738412699</v>
      </c>
      <c r="U25" s="46">
        <f t="shared" si="3"/>
        <v>8836.0943368728367</v>
      </c>
    </row>
    <row r="26" spans="1:21" x14ac:dyDescent="0.25">
      <c r="A26" s="43">
        <v>1122</v>
      </c>
      <c r="B26" s="33" t="s">
        <v>235</v>
      </c>
      <c r="C26" s="44">
        <v>2549.989582549857</v>
      </c>
      <c r="D26" s="45">
        <v>1346.6884465522851</v>
      </c>
      <c r="E26" s="45">
        <v>990.61283322517238</v>
      </c>
      <c r="F26" s="45">
        <v>925.83690190643256</v>
      </c>
      <c r="G26" s="45">
        <v>1611.7979767566139</v>
      </c>
      <c r="H26" s="45">
        <v>1037.5820097099311</v>
      </c>
      <c r="I26" s="45">
        <v>1526.093703074753</v>
      </c>
      <c r="J26" s="45">
        <v>1523.282868026306</v>
      </c>
      <c r="K26" s="45">
        <v>972.10407028395048</v>
      </c>
      <c r="L26" s="45">
        <v>1389.644734712713</v>
      </c>
      <c r="M26" s="45">
        <v>1517.4687475432099</v>
      </c>
      <c r="N26" s="45">
        <v>1487.9497618902481</v>
      </c>
      <c r="O26" s="45">
        <f t="shared" si="2"/>
        <v>16879.051636231474</v>
      </c>
      <c r="P26" s="45">
        <v>368.32587388888902</v>
      </c>
      <c r="Q26" s="45">
        <v>5148.8985942192194</v>
      </c>
      <c r="R26" s="45">
        <v>1100.8986939454189</v>
      </c>
      <c r="S26" s="45">
        <v>974.88291301507707</v>
      </c>
      <c r="T26" s="45">
        <v>2863.418565619048</v>
      </c>
      <c r="U26" s="46">
        <f t="shared" si="3"/>
        <v>10456.424640687652</v>
      </c>
    </row>
    <row r="27" spans="1:21" x14ac:dyDescent="0.25">
      <c r="A27" s="43">
        <v>1123</v>
      </c>
      <c r="B27" s="33" t="s">
        <v>127</v>
      </c>
      <c r="C27" s="44">
        <v>3725.0407031871869</v>
      </c>
      <c r="D27" s="45">
        <v>2313.6577494768931</v>
      </c>
      <c r="E27" s="45">
        <v>1937.090902928875</v>
      </c>
      <c r="F27" s="45">
        <v>2423.1965787582849</v>
      </c>
      <c r="G27" s="45">
        <v>3135.352864275133</v>
      </c>
      <c r="H27" s="45">
        <v>2422.13322833956</v>
      </c>
      <c r="I27" s="45">
        <v>3450.8894106673461</v>
      </c>
      <c r="J27" s="45">
        <v>3203.7202992114921</v>
      </c>
      <c r="K27" s="45">
        <v>2280.0803188395062</v>
      </c>
      <c r="L27" s="45">
        <v>2633.2570021941938</v>
      </c>
      <c r="M27" s="45">
        <v>2559.995683654322</v>
      </c>
      <c r="N27" s="45">
        <v>2538.7171902976552</v>
      </c>
      <c r="O27" s="45">
        <f t="shared" si="2"/>
        <v>32623.131931830449</v>
      </c>
      <c r="P27" s="45">
        <v>1244.466911555555</v>
      </c>
      <c r="Q27" s="45">
        <v>1667.936864811812</v>
      </c>
      <c r="R27" s="45">
        <v>2263.5746225009748</v>
      </c>
      <c r="S27" s="45">
        <v>2334.793504644706</v>
      </c>
      <c r="T27" s="45">
        <v>3895.91460384127</v>
      </c>
      <c r="U27" s="46">
        <f t="shared" si="3"/>
        <v>11406.686507354316</v>
      </c>
    </row>
    <row r="28" spans="1:21" x14ac:dyDescent="0.25">
      <c r="A28" s="43">
        <v>1124</v>
      </c>
      <c r="B28" s="33" t="s">
        <v>128</v>
      </c>
      <c r="C28" s="44">
        <v>3266.746696401708</v>
      </c>
      <c r="D28" s="45">
        <v>2046.597903922655</v>
      </c>
      <c r="E28" s="45">
        <v>1367.90366929641</v>
      </c>
      <c r="F28" s="45">
        <v>1253.7583996647861</v>
      </c>
      <c r="G28" s="45">
        <v>1837.164616960657</v>
      </c>
      <c r="H28" s="45">
        <v>1150.7399453456669</v>
      </c>
      <c r="I28" s="45">
        <v>-2860.0704253377239</v>
      </c>
      <c r="J28" s="45">
        <v>0</v>
      </c>
      <c r="K28" s="45">
        <v>0</v>
      </c>
      <c r="L28" s="45">
        <v>0</v>
      </c>
      <c r="M28" s="45">
        <v>0</v>
      </c>
      <c r="N28" s="45">
        <v>0</v>
      </c>
      <c r="O28" s="45">
        <f t="shared" si="2"/>
        <v>8062.8408062541585</v>
      </c>
      <c r="P28" s="45">
        <v>0</v>
      </c>
      <c r="Q28" s="45">
        <v>0</v>
      </c>
      <c r="R28" s="45">
        <v>0</v>
      </c>
      <c r="S28" s="45">
        <v>0</v>
      </c>
      <c r="T28" s="45">
        <v>0</v>
      </c>
      <c r="U28" s="46">
        <f t="shared" si="3"/>
        <v>0</v>
      </c>
    </row>
    <row r="29" spans="1:21" x14ac:dyDescent="0.25">
      <c r="A29" s="43">
        <v>1125</v>
      </c>
      <c r="B29" s="33" t="s">
        <v>236</v>
      </c>
      <c r="C29" s="44">
        <v>2391.469988335336</v>
      </c>
      <c r="D29" s="45">
        <v>2344.7011596620782</v>
      </c>
      <c r="E29" s="45">
        <v>1782.9272733733201</v>
      </c>
      <c r="F29" s="45">
        <v>1735.56747694347</v>
      </c>
      <c r="G29" s="45">
        <v>2311.4307176455031</v>
      </c>
      <c r="H29" s="45">
        <v>2039.1399857099309</v>
      </c>
      <c r="I29" s="45">
        <v>2587.968171296975</v>
      </c>
      <c r="J29" s="45">
        <v>2990.1797586189</v>
      </c>
      <c r="K29" s="45">
        <v>2125.7028815061731</v>
      </c>
      <c r="L29" s="45">
        <v>2662.1911620090091</v>
      </c>
      <c r="M29" s="45">
        <v>2447.978171839507</v>
      </c>
      <c r="N29" s="45">
        <v>2259.8038357050632</v>
      </c>
      <c r="O29" s="45">
        <f t="shared" si="2"/>
        <v>27679.060582645267</v>
      </c>
      <c r="P29" s="45">
        <v>1921.782615740741</v>
      </c>
      <c r="Q29" s="45">
        <v>2215.2855739599599</v>
      </c>
      <c r="R29" s="45">
        <v>2568.6995460565299</v>
      </c>
      <c r="S29" s="45">
        <v>-1694.9438705404791</v>
      </c>
      <c r="T29" s="45">
        <v>0</v>
      </c>
      <c r="U29" s="46">
        <f t="shared" si="3"/>
        <v>5010.8238652167511</v>
      </c>
    </row>
    <row r="30" spans="1:21" x14ac:dyDescent="0.25">
      <c r="A30" s="43">
        <v>1126</v>
      </c>
      <c r="B30" s="33" t="s">
        <v>130</v>
      </c>
      <c r="C30" s="44">
        <v>-1254.354019035035</v>
      </c>
      <c r="D30" s="45">
        <v>-195.14184844903281</v>
      </c>
      <c r="E30" s="45">
        <v>-1437.033695034087</v>
      </c>
      <c r="F30" s="45">
        <v>-1562.2793492417161</v>
      </c>
      <c r="G30" s="45">
        <v>58.719740386243302</v>
      </c>
      <c r="H30" s="45">
        <v>-1278.098007327106</v>
      </c>
      <c r="I30" s="45">
        <v>515.78786085253114</v>
      </c>
      <c r="J30" s="45">
        <v>2002.6016933596411</v>
      </c>
      <c r="K30" s="45">
        <v>772.1010229876556</v>
      </c>
      <c r="L30" s="45">
        <v>1524.234470712712</v>
      </c>
      <c r="M30" s="45">
        <v>128.4407268765431</v>
      </c>
      <c r="N30" s="45">
        <v>1035.6397077421</v>
      </c>
      <c r="O30" s="45">
        <f t="shared" si="2"/>
        <v>310.61830383045026</v>
      </c>
      <c r="P30" s="45">
        <v>-1011.294667444444</v>
      </c>
      <c r="Q30" s="45">
        <v>-1042.18304641041</v>
      </c>
      <c r="R30" s="45">
        <v>-275.978176461987</v>
      </c>
      <c r="S30" s="45">
        <v>-462.66766728121962</v>
      </c>
      <c r="T30" s="45">
        <v>1950.6684725449741</v>
      </c>
      <c r="U30" s="46">
        <f t="shared" si="3"/>
        <v>-841.4550850530868</v>
      </c>
    </row>
    <row r="31" spans="1:21" x14ac:dyDescent="0.25">
      <c r="A31" s="43">
        <v>1127</v>
      </c>
      <c r="B31" s="33" t="s">
        <v>130</v>
      </c>
      <c r="C31" s="44">
        <v>-1280.362312627627</v>
      </c>
      <c r="D31" s="45">
        <v>-311.04789267125511</v>
      </c>
      <c r="E31" s="45">
        <v>-1501.327405885939</v>
      </c>
      <c r="F31" s="45">
        <v>-1647.700931500975</v>
      </c>
      <c r="G31" s="45">
        <v>-851.11109324338713</v>
      </c>
      <c r="H31" s="45">
        <v>-1743.048860364144</v>
      </c>
      <c r="I31" s="45">
        <v>203.46900059327211</v>
      </c>
      <c r="J31" s="45">
        <v>636.19832773001053</v>
      </c>
      <c r="K31" s="45">
        <v>-365.81823897530882</v>
      </c>
      <c r="L31" s="45">
        <v>161.9828289349357</v>
      </c>
      <c r="M31" s="45">
        <v>-599.11844901234554</v>
      </c>
      <c r="N31" s="45">
        <v>217.26663537172951</v>
      </c>
      <c r="O31" s="45">
        <f t="shared" si="2"/>
        <v>-7080.6183916510336</v>
      </c>
      <c r="P31" s="45">
        <v>-1799.192461666667</v>
      </c>
      <c r="Q31" s="45">
        <v>-1628.043168188188</v>
      </c>
      <c r="R31" s="45">
        <v>-1061.5572679805059</v>
      </c>
      <c r="S31" s="45">
        <v>-1080.620311021959</v>
      </c>
      <c r="T31" s="45">
        <v>825.95346317460326</v>
      </c>
      <c r="U31" s="46">
        <f t="shared" si="3"/>
        <v>-4743.4597456827178</v>
      </c>
    </row>
    <row r="32" spans="1:21" x14ac:dyDescent="0.25">
      <c r="A32" s="43">
        <v>1128</v>
      </c>
      <c r="B32" s="33" t="s">
        <v>131</v>
      </c>
      <c r="C32" s="44">
        <v>-2378.852385923924</v>
      </c>
      <c r="D32" s="45">
        <v>-1532.257368449033</v>
      </c>
      <c r="E32" s="45">
        <v>-2945.857025552606</v>
      </c>
      <c r="F32" s="45">
        <v>-2966.4553230935671</v>
      </c>
      <c r="G32" s="45">
        <v>-2349.8519413174599</v>
      </c>
      <c r="H32" s="45">
        <v>-2837.810350623402</v>
      </c>
      <c r="I32" s="45">
        <v>-2250.5162152956168</v>
      </c>
      <c r="J32" s="45">
        <v>-2157.1839294551751</v>
      </c>
      <c r="K32" s="45">
        <v>-2947.816823530864</v>
      </c>
      <c r="L32" s="45">
        <v>-2505.8679082502499</v>
      </c>
      <c r="M32" s="45">
        <v>-2461.609292530864</v>
      </c>
      <c r="N32" s="45">
        <v>-2452.7009709245672</v>
      </c>
      <c r="O32" s="45">
        <f t="shared" si="2"/>
        <v>-29786.779534947331</v>
      </c>
      <c r="P32" s="45">
        <v>-2836.7542166666672</v>
      </c>
      <c r="Q32" s="45">
        <v>-2552.0989590770769</v>
      </c>
      <c r="R32" s="45">
        <v>-2184.9270642027291</v>
      </c>
      <c r="S32" s="45">
        <v>-2193.9309403552929</v>
      </c>
      <c r="T32" s="45">
        <v>-415.7642698253967</v>
      </c>
      <c r="U32" s="46">
        <f t="shared" si="3"/>
        <v>-10183.475450127162</v>
      </c>
    </row>
    <row r="33" spans="1:21" x14ac:dyDescent="0.25">
      <c r="A33" s="43">
        <v>1129</v>
      </c>
      <c r="B33" s="33" t="s">
        <v>194</v>
      </c>
      <c r="C33" s="44">
        <v>0</v>
      </c>
      <c r="D33" s="45">
        <v>0</v>
      </c>
      <c r="E33" s="45">
        <v>0</v>
      </c>
      <c r="F33" s="45">
        <v>-1999.53711595495</v>
      </c>
      <c r="G33" s="45">
        <v>-2124.1676072433861</v>
      </c>
      <c r="H33" s="45">
        <v>-2797.710260956736</v>
      </c>
      <c r="I33" s="45">
        <v>-2086.1853817030242</v>
      </c>
      <c r="J33" s="45">
        <v>-2111.2508151218422</v>
      </c>
      <c r="K33" s="45">
        <v>-2666.0517790864201</v>
      </c>
      <c r="L33" s="45">
        <v>-2205.2518767687689</v>
      </c>
      <c r="M33" s="45">
        <v>-2138.8065359382722</v>
      </c>
      <c r="N33" s="45">
        <v>-2103.7846504801232</v>
      </c>
      <c r="O33" s="45">
        <f t="shared" si="2"/>
        <v>-20232.746023253523</v>
      </c>
      <c r="P33" s="45">
        <v>-2549.911467296296</v>
      </c>
      <c r="Q33" s="45">
        <v>-2233.8292825215221</v>
      </c>
      <c r="R33" s="45">
        <v>-1954.744426684211</v>
      </c>
      <c r="S33" s="45">
        <v>-1895.1560813923311</v>
      </c>
      <c r="T33" s="45">
        <v>-38.121608269841197</v>
      </c>
      <c r="U33" s="46">
        <f t="shared" si="3"/>
        <v>-8671.7628661642011</v>
      </c>
    </row>
    <row r="34" spans="1:21" x14ac:dyDescent="0.25">
      <c r="A34" s="43">
        <v>1130</v>
      </c>
      <c r="B34" s="33" t="s">
        <v>195</v>
      </c>
      <c r="C34" s="44">
        <v>0</v>
      </c>
      <c r="D34" s="45">
        <v>0</v>
      </c>
      <c r="E34" s="45">
        <v>0</v>
      </c>
      <c r="F34" s="45">
        <v>-2170.858777239021</v>
      </c>
      <c r="G34" s="45">
        <v>-2168.2731894285712</v>
      </c>
      <c r="H34" s="45">
        <v>-2724.9945723641431</v>
      </c>
      <c r="I34" s="45">
        <v>-2283.0439361474691</v>
      </c>
      <c r="J34" s="45">
        <v>-2074.6529922699901</v>
      </c>
      <c r="K34" s="45">
        <v>-2823.6306779012348</v>
      </c>
      <c r="L34" s="45">
        <v>-2363.9491295465468</v>
      </c>
      <c r="M34" s="45">
        <v>-2214.660691012346</v>
      </c>
      <c r="N34" s="45">
        <v>-2055.1536713319751</v>
      </c>
      <c r="O34" s="45">
        <f t="shared" si="2"/>
        <v>-20879.217637241298</v>
      </c>
      <c r="P34" s="45">
        <v>-2612.6324256666671</v>
      </c>
      <c r="Q34" s="45">
        <v>-2267.112300780781</v>
      </c>
      <c r="R34" s="45">
        <v>-1903.9899619064331</v>
      </c>
      <c r="S34" s="45">
        <v>-1974.8993417997381</v>
      </c>
      <c r="T34" s="45">
        <v>-134.30793364021179</v>
      </c>
      <c r="U34" s="46">
        <f t="shared" si="3"/>
        <v>-8892.9419637938299</v>
      </c>
    </row>
    <row r="35" spans="1:21" x14ac:dyDescent="0.25">
      <c r="A35" s="43">
        <v>1131</v>
      </c>
      <c r="B35" s="33" t="s">
        <v>196</v>
      </c>
      <c r="C35" s="44">
        <v>0</v>
      </c>
      <c r="D35" s="45">
        <v>0</v>
      </c>
      <c r="E35" s="45">
        <v>0</v>
      </c>
      <c r="F35" s="45">
        <v>-2800.979443385771</v>
      </c>
      <c r="G35" s="45">
        <v>-2035.2515719100529</v>
      </c>
      <c r="H35" s="45">
        <v>-2574.1013112530318</v>
      </c>
      <c r="I35" s="45">
        <v>-1979.9561580733939</v>
      </c>
      <c r="J35" s="45">
        <v>-2006.5047634922121</v>
      </c>
      <c r="K35" s="45">
        <v>-2633.7662899753091</v>
      </c>
      <c r="L35" s="45">
        <v>-2253.2492930280282</v>
      </c>
      <c r="M35" s="45">
        <v>-2011.4429951604941</v>
      </c>
      <c r="N35" s="45">
        <v>-2115.0149206282708</v>
      </c>
      <c r="O35" s="45">
        <f t="shared" si="2"/>
        <v>-20410.26674690656</v>
      </c>
      <c r="P35" s="45">
        <v>-2493.2270391851848</v>
      </c>
      <c r="Q35" s="45">
        <v>-2185.2883968548549</v>
      </c>
      <c r="R35" s="45">
        <v>-1782.826401573099</v>
      </c>
      <c r="S35" s="45">
        <v>-1890.3012023552931</v>
      </c>
      <c r="T35" s="45">
        <v>-70.945418232804286</v>
      </c>
      <c r="U35" s="46">
        <f t="shared" si="3"/>
        <v>-8422.5884582012368</v>
      </c>
    </row>
    <row r="36" spans="1:21" x14ac:dyDescent="0.25">
      <c r="A36" s="43">
        <v>1132</v>
      </c>
      <c r="B36" s="33" t="s">
        <v>197</v>
      </c>
      <c r="C36" s="44">
        <v>0</v>
      </c>
      <c r="D36" s="45">
        <v>0</v>
      </c>
      <c r="E36" s="45">
        <v>0</v>
      </c>
      <c r="F36" s="45">
        <v>0</v>
      </c>
      <c r="G36" s="45">
        <v>-1497.6809054479891</v>
      </c>
      <c r="H36" s="45">
        <v>-2668.1400489937728</v>
      </c>
      <c r="I36" s="45">
        <v>-2088.8907337770979</v>
      </c>
      <c r="J36" s="45">
        <v>-2081.8131053070269</v>
      </c>
      <c r="K36" s="45">
        <v>-2675.48798045679</v>
      </c>
      <c r="L36" s="45">
        <v>-2191.0741294354361</v>
      </c>
      <c r="M36" s="45">
        <v>-2071.141512530864</v>
      </c>
      <c r="N36" s="45">
        <v>-2206.3447075912341</v>
      </c>
      <c r="O36" s="45">
        <f t="shared" si="2"/>
        <v>-17480.573123540209</v>
      </c>
      <c r="P36" s="45">
        <v>-2538.9127642962958</v>
      </c>
      <c r="Q36" s="45">
        <v>-2187.0979724474478</v>
      </c>
      <c r="R36" s="45">
        <v>-1946.5544034990251</v>
      </c>
      <c r="S36" s="45">
        <v>-2003.0235420219601</v>
      </c>
      <c r="T36" s="45">
        <v>-96.973884380952427</v>
      </c>
      <c r="U36" s="46">
        <f t="shared" si="3"/>
        <v>-8772.5625666456799</v>
      </c>
    </row>
    <row r="37" spans="1:21" x14ac:dyDescent="0.25">
      <c r="A37" s="43">
        <v>1133</v>
      </c>
      <c r="B37" s="33" t="s">
        <v>200</v>
      </c>
      <c r="C37" s="44">
        <v>0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-1086.229102443765</v>
      </c>
      <c r="J37" s="45">
        <v>-1780.124115825545</v>
      </c>
      <c r="K37" s="45">
        <v>-2270.3612682716048</v>
      </c>
      <c r="L37" s="45">
        <v>-1837.158367361362</v>
      </c>
      <c r="M37" s="45">
        <v>-1734.2776794567901</v>
      </c>
      <c r="N37" s="45">
        <v>-1702.841686220863</v>
      </c>
      <c r="O37" s="45">
        <f t="shared" ref="O37:O68" si="4">SUM(C37:N37)</f>
        <v>-10410.99221957993</v>
      </c>
      <c r="P37" s="45">
        <v>-2036.455692962963</v>
      </c>
      <c r="Q37" s="45">
        <v>-1690.8658640400399</v>
      </c>
      <c r="R37" s="45">
        <v>-1281.2791436842101</v>
      </c>
      <c r="S37" s="45">
        <v>-1392.3695132441819</v>
      </c>
      <c r="T37" s="45">
        <v>444.89882791534387</v>
      </c>
      <c r="U37" s="46">
        <f t="shared" ref="U37:U68" si="5">SUM(P37:T37)</f>
        <v>-5956.0713860160513</v>
      </c>
    </row>
    <row r="38" spans="1:21" x14ac:dyDescent="0.25">
      <c r="A38" s="43">
        <v>1134</v>
      </c>
      <c r="B38" s="33" t="s">
        <v>201</v>
      </c>
      <c r="C38" s="44">
        <v>0</v>
      </c>
      <c r="D38" s="45">
        <v>0</v>
      </c>
      <c r="E38" s="45">
        <v>0</v>
      </c>
      <c r="F38" s="45">
        <v>0</v>
      </c>
      <c r="G38" s="45">
        <v>0</v>
      </c>
      <c r="H38" s="45">
        <v>0</v>
      </c>
      <c r="I38" s="45">
        <v>-1383.7581619622831</v>
      </c>
      <c r="J38" s="45">
        <v>-1923.332029603323</v>
      </c>
      <c r="K38" s="45">
        <v>-2570.7068427160489</v>
      </c>
      <c r="L38" s="45">
        <v>-2134.995710176177</v>
      </c>
      <c r="M38" s="45">
        <v>-2183.9859651975312</v>
      </c>
      <c r="N38" s="45">
        <v>-2089.0972178504931</v>
      </c>
      <c r="O38" s="45">
        <f t="shared" si="4"/>
        <v>-12285.875927505856</v>
      </c>
      <c r="P38" s="45">
        <v>-2415.305237296297</v>
      </c>
      <c r="Q38" s="45">
        <v>-2202.0345940030029</v>
      </c>
      <c r="R38" s="45">
        <v>-2072.1143039064332</v>
      </c>
      <c r="S38" s="45">
        <v>-1940.0198419478861</v>
      </c>
      <c r="T38" s="45">
        <v>-109.1296861216932</v>
      </c>
      <c r="U38" s="46">
        <f t="shared" si="5"/>
        <v>-8738.6036632753112</v>
      </c>
    </row>
    <row r="39" spans="1:21" x14ac:dyDescent="0.25">
      <c r="A39" s="43">
        <v>1135</v>
      </c>
      <c r="B39" s="33" t="s">
        <v>166</v>
      </c>
      <c r="C39" s="44">
        <v>0</v>
      </c>
      <c r="D39" s="45">
        <v>0</v>
      </c>
      <c r="E39" s="45">
        <v>0</v>
      </c>
      <c r="F39" s="45">
        <v>0</v>
      </c>
      <c r="G39" s="45">
        <v>0</v>
      </c>
      <c r="H39" s="45">
        <v>-1991.307513290529</v>
      </c>
      <c r="I39" s="45">
        <v>-846.77569029561687</v>
      </c>
      <c r="J39" s="45">
        <v>-518.28195808480473</v>
      </c>
      <c r="K39" s="45">
        <v>-1433.05955382716</v>
      </c>
      <c r="L39" s="45">
        <v>-985.31782087987995</v>
      </c>
      <c r="M39" s="45">
        <v>-1020.0730297160489</v>
      </c>
      <c r="N39" s="45">
        <v>-1061.0431601097521</v>
      </c>
      <c r="O39" s="45">
        <f t="shared" si="4"/>
        <v>-7855.8587262037909</v>
      </c>
      <c r="P39" s="45">
        <v>-1878.0478082962959</v>
      </c>
      <c r="Q39" s="45">
        <v>-1697.7680859289289</v>
      </c>
      <c r="R39" s="45">
        <v>-1287.9304253508769</v>
      </c>
      <c r="S39" s="45">
        <v>-1335.1577249108491</v>
      </c>
      <c r="T39" s="45">
        <v>639.15687102645484</v>
      </c>
      <c r="U39" s="46">
        <f t="shared" si="5"/>
        <v>-5559.7471734604969</v>
      </c>
    </row>
    <row r="40" spans="1:21" x14ac:dyDescent="0.25">
      <c r="A40" s="43">
        <v>1136</v>
      </c>
      <c r="B40" s="33" t="s">
        <v>146</v>
      </c>
      <c r="C40" s="44">
        <v>0</v>
      </c>
      <c r="D40" s="45">
        <v>0</v>
      </c>
      <c r="E40" s="45">
        <v>0</v>
      </c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-1078.610204804839</v>
      </c>
      <c r="M40" s="45">
        <v>-1265.069048790124</v>
      </c>
      <c r="N40" s="45">
        <v>-1252.6497124430859</v>
      </c>
      <c r="O40" s="45">
        <f t="shared" si="4"/>
        <v>-3596.3289660380487</v>
      </c>
      <c r="P40" s="45">
        <v>-1724.4489745555561</v>
      </c>
      <c r="Q40" s="45">
        <v>-1423.80354566967</v>
      </c>
      <c r="R40" s="45">
        <v>-1096.9317010916179</v>
      </c>
      <c r="S40" s="45">
        <v>-1052.7011406515901</v>
      </c>
      <c r="T40" s="45">
        <v>787.83256676719566</v>
      </c>
      <c r="U40" s="46">
        <f t="shared" si="5"/>
        <v>-4510.052795201238</v>
      </c>
    </row>
    <row r="41" spans="1:21" x14ac:dyDescent="0.25">
      <c r="A41" s="43">
        <v>1137</v>
      </c>
      <c r="B41" s="33" t="s">
        <v>203</v>
      </c>
      <c r="C41" s="44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-1683.8611226942801</v>
      </c>
      <c r="M41" s="45">
        <v>-2218.357509938272</v>
      </c>
      <c r="N41" s="45">
        <v>-2257.479971628271</v>
      </c>
      <c r="O41" s="45">
        <f t="shared" si="4"/>
        <v>-6159.6986042608223</v>
      </c>
      <c r="P41" s="45">
        <v>-2617.4404470370368</v>
      </c>
      <c r="Q41" s="45">
        <v>-2336.2682134474471</v>
      </c>
      <c r="R41" s="45">
        <v>-2105.4251650916181</v>
      </c>
      <c r="S41" s="45">
        <v>-2106.1336129849228</v>
      </c>
      <c r="T41" s="45">
        <v>-53.278863492063493</v>
      </c>
      <c r="U41" s="46">
        <f t="shared" si="5"/>
        <v>-9218.5463020530879</v>
      </c>
    </row>
    <row r="42" spans="1:21" x14ac:dyDescent="0.25">
      <c r="A42" s="43">
        <v>1138</v>
      </c>
      <c r="B42" s="33" t="s">
        <v>204</v>
      </c>
      <c r="C42" s="44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-864.03812729509809</v>
      </c>
      <c r="M42" s="45">
        <v>-392.4336950864199</v>
      </c>
      <c r="N42" s="45">
        <v>-216.58864803567801</v>
      </c>
      <c r="O42" s="45">
        <f t="shared" si="4"/>
        <v>-1473.060470417196</v>
      </c>
      <c r="P42" s="45">
        <v>-840.9483311111112</v>
      </c>
      <c r="Q42" s="45">
        <v>-994.71774022522527</v>
      </c>
      <c r="R42" s="45">
        <v>-326.65812416569128</v>
      </c>
      <c r="S42" s="45">
        <v>-232.53140950344189</v>
      </c>
      <c r="T42" s="45">
        <v>1842.3910016560851</v>
      </c>
      <c r="U42" s="46">
        <f t="shared" si="5"/>
        <v>-552.46460334938433</v>
      </c>
    </row>
    <row r="43" spans="1:21" x14ac:dyDescent="0.25">
      <c r="A43" s="43">
        <v>1139</v>
      </c>
      <c r="B43" s="33" t="s">
        <v>130</v>
      </c>
      <c r="C43" s="44">
        <v>0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v>0</v>
      </c>
      <c r="J43" s="45">
        <v>0</v>
      </c>
      <c r="K43" s="45">
        <v>0</v>
      </c>
      <c r="L43" s="45">
        <v>0</v>
      </c>
      <c r="M43" s="45">
        <v>0</v>
      </c>
      <c r="N43" s="45">
        <v>0</v>
      </c>
      <c r="O43" s="45">
        <f t="shared" si="4"/>
        <v>0</v>
      </c>
      <c r="P43" s="45">
        <v>0</v>
      </c>
      <c r="Q43" s="45">
        <v>0</v>
      </c>
      <c r="R43" s="45">
        <v>-127.852998350877</v>
      </c>
      <c r="S43" s="45">
        <v>816.78508116322473</v>
      </c>
      <c r="T43" s="45">
        <v>2932.095492285714</v>
      </c>
      <c r="U43" s="46">
        <f t="shared" si="5"/>
        <v>3621.0275750980618</v>
      </c>
    </row>
    <row r="44" spans="1:21" x14ac:dyDescent="0.25">
      <c r="A44" s="43">
        <v>1140</v>
      </c>
      <c r="B44" s="33" t="s">
        <v>130</v>
      </c>
      <c r="C44" s="44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f t="shared" si="4"/>
        <v>0</v>
      </c>
      <c r="P44" s="45">
        <v>0</v>
      </c>
      <c r="Q44" s="45">
        <v>0</v>
      </c>
      <c r="R44" s="45">
        <v>-279.98059644273172</v>
      </c>
      <c r="S44" s="45">
        <v>1245.704205237299</v>
      </c>
      <c r="T44" s="45">
        <v>2771.1741674338618</v>
      </c>
      <c r="U44" s="46">
        <f t="shared" si="5"/>
        <v>3736.8977762284294</v>
      </c>
    </row>
    <row r="45" spans="1:21" x14ac:dyDescent="0.25">
      <c r="A45" s="43">
        <v>1141</v>
      </c>
      <c r="B45" s="33" t="s">
        <v>214</v>
      </c>
      <c r="C45" s="44">
        <v>0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v>0</v>
      </c>
      <c r="K45" s="45">
        <v>0</v>
      </c>
      <c r="L45" s="45">
        <v>0</v>
      </c>
      <c r="M45" s="45">
        <v>0</v>
      </c>
      <c r="N45" s="45">
        <v>0</v>
      </c>
      <c r="O45" s="45">
        <f t="shared" si="4"/>
        <v>0</v>
      </c>
      <c r="P45" s="45">
        <v>0</v>
      </c>
      <c r="Q45" s="45">
        <v>0</v>
      </c>
      <c r="R45" s="45">
        <v>-519.71244462039726</v>
      </c>
      <c r="S45" s="45">
        <v>-693.6445257256637</v>
      </c>
      <c r="T45" s="45">
        <v>1096.1311866931219</v>
      </c>
      <c r="U45" s="46">
        <f t="shared" si="5"/>
        <v>-117.22578365293907</v>
      </c>
    </row>
    <row r="46" spans="1:21" x14ac:dyDescent="0.25">
      <c r="A46" s="43">
        <v>1203</v>
      </c>
      <c r="B46" s="33" t="s">
        <v>109</v>
      </c>
      <c r="C46" s="44">
        <v>1899.2801934757831</v>
      </c>
      <c r="D46" s="45">
        <v>3317.4207515282342</v>
      </c>
      <c r="E46" s="45">
        <v>3554.3589249318102</v>
      </c>
      <c r="F46" s="45">
        <v>3267.477578998119</v>
      </c>
      <c r="G46" s="45">
        <v>4297.8539101935339</v>
      </c>
      <c r="H46" s="45">
        <v>3323.9582832382998</v>
      </c>
      <c r="I46" s="45">
        <v>3990.158151764213</v>
      </c>
      <c r="J46" s="45">
        <v>4438.1694069721752</v>
      </c>
      <c r="K46" s="45">
        <v>2682.9881284121561</v>
      </c>
      <c r="L46" s="45">
        <v>2729.0197919719722</v>
      </c>
      <c r="M46" s="45">
        <v>2431.4342128818339</v>
      </c>
      <c r="N46" s="45">
        <v>2772.364189033105</v>
      </c>
      <c r="O46" s="45">
        <f t="shared" si="4"/>
        <v>38704.483523401228</v>
      </c>
      <c r="P46" s="45">
        <v>1306.893946326165</v>
      </c>
      <c r="Q46" s="45">
        <v>1563.022521409184</v>
      </c>
      <c r="R46" s="45">
        <v>2017.667681834308</v>
      </c>
      <c r="S46" s="45">
        <v>2128.4444627134899</v>
      </c>
      <c r="T46" s="45">
        <v>4518.2555496931218</v>
      </c>
      <c r="U46" s="46">
        <f t="shared" si="5"/>
        <v>11534.284161976269</v>
      </c>
    </row>
    <row r="47" spans="1:21" x14ac:dyDescent="0.25">
      <c r="A47" s="43">
        <v>1204</v>
      </c>
      <c r="B47" s="33" t="s">
        <v>109</v>
      </c>
      <c r="C47" s="44">
        <v>-370.39630448718032</v>
      </c>
      <c r="D47" s="45">
        <v>1878.922532787494</v>
      </c>
      <c r="E47" s="45">
        <v>733.59089467255171</v>
      </c>
      <c r="F47" s="45">
        <v>483.36679899811912</v>
      </c>
      <c r="G47" s="45">
        <v>1433.5850750453851</v>
      </c>
      <c r="H47" s="45">
        <v>623.91464998644778</v>
      </c>
      <c r="I47" s="45">
        <v>1096.187106319768</v>
      </c>
      <c r="J47" s="45">
        <v>1252.9140284906939</v>
      </c>
      <c r="K47" s="45">
        <v>168.36924389363679</v>
      </c>
      <c r="L47" s="45">
        <v>679.37762900900907</v>
      </c>
      <c r="M47" s="45">
        <v>818.12751828924229</v>
      </c>
      <c r="N47" s="45">
        <v>1041.195278440513</v>
      </c>
      <c r="O47" s="45">
        <f t="shared" si="4"/>
        <v>9839.15445144568</v>
      </c>
      <c r="P47" s="45">
        <v>128.9212124002388</v>
      </c>
      <c r="Q47" s="45">
        <v>424.76018552029473</v>
      </c>
      <c r="R47" s="45">
        <v>899.34459731578954</v>
      </c>
      <c r="S47" s="45">
        <v>1049.7844597134899</v>
      </c>
      <c r="T47" s="45">
        <v>2816.9663516931219</v>
      </c>
      <c r="U47" s="46">
        <f t="shared" si="5"/>
        <v>5319.7768066429344</v>
      </c>
    </row>
    <row r="48" spans="1:21" x14ac:dyDescent="0.25">
      <c r="A48" s="43">
        <v>1205</v>
      </c>
      <c r="B48" s="33" t="s">
        <v>133</v>
      </c>
      <c r="C48" s="44">
        <v>-310.86363411680941</v>
      </c>
      <c r="D48" s="45">
        <v>2367.6312870097158</v>
      </c>
      <c r="E48" s="45">
        <v>990.01572033921821</v>
      </c>
      <c r="F48" s="45">
        <v>-1836.1205077055849</v>
      </c>
      <c r="G48" s="45">
        <v>0</v>
      </c>
      <c r="H48" s="45">
        <v>0</v>
      </c>
      <c r="I48" s="45">
        <v>0</v>
      </c>
      <c r="J48" s="45">
        <v>0</v>
      </c>
      <c r="K48" s="45">
        <v>-4380.7564144015832</v>
      </c>
      <c r="L48" s="45">
        <v>-3762.868376711072</v>
      </c>
      <c r="M48" s="45">
        <v>0</v>
      </c>
      <c r="N48" s="45">
        <v>0</v>
      </c>
      <c r="O48" s="45">
        <f t="shared" si="4"/>
        <v>-6932.9619255861162</v>
      </c>
      <c r="P48" s="45">
        <v>961.96638914054347</v>
      </c>
      <c r="Q48" s="45">
        <v>2064.8010270388131</v>
      </c>
      <c r="R48" s="45">
        <v>2295.743052797271</v>
      </c>
      <c r="S48" s="45">
        <v>2272.5736787505271</v>
      </c>
      <c r="T48" s="45">
        <v>4470.7593224338616</v>
      </c>
      <c r="U48" s="46">
        <f t="shared" si="5"/>
        <v>12065.843470161017</v>
      </c>
    </row>
    <row r="49" spans="1:21" x14ac:dyDescent="0.25">
      <c r="A49" s="43">
        <v>1206</v>
      </c>
      <c r="B49" s="33" t="s">
        <v>109</v>
      </c>
      <c r="C49" s="44">
        <v>-1243.2481610056991</v>
      </c>
      <c r="D49" s="45">
        <v>976.76183441712328</v>
      </c>
      <c r="E49" s="45">
        <v>-228.0604816978184</v>
      </c>
      <c r="F49" s="45">
        <v>736.32299303515583</v>
      </c>
      <c r="G49" s="45">
        <v>2780.498860637977</v>
      </c>
      <c r="H49" s="45">
        <v>2012.523923271593</v>
      </c>
      <c r="I49" s="45">
        <v>2486.8472518153089</v>
      </c>
      <c r="J49" s="45">
        <v>2335.3369558981012</v>
      </c>
      <c r="K49" s="45">
        <v>1448.3794288195629</v>
      </c>
      <c r="L49" s="45">
        <v>1436.6525207867869</v>
      </c>
      <c r="M49" s="45">
        <v>1111.4911748077609</v>
      </c>
      <c r="N49" s="45">
        <v>1557.1373504405119</v>
      </c>
      <c r="O49" s="45">
        <f t="shared" si="4"/>
        <v>15410.643651226364</v>
      </c>
      <c r="P49" s="45">
        <v>621.06774814097935</v>
      </c>
      <c r="Q49" s="45">
        <v>867.12489381659088</v>
      </c>
      <c r="R49" s="45">
        <v>1126.405749723197</v>
      </c>
      <c r="S49" s="45">
        <v>1329.0381698616379</v>
      </c>
      <c r="T49" s="45">
        <v>3613.0763608412699</v>
      </c>
      <c r="U49" s="46">
        <f t="shared" si="5"/>
        <v>7556.7129223836746</v>
      </c>
    </row>
    <row r="50" spans="1:21" x14ac:dyDescent="0.25">
      <c r="A50" s="43">
        <v>1207</v>
      </c>
      <c r="B50" s="33" t="s">
        <v>109</v>
      </c>
      <c r="C50" s="44">
        <v>-1553.4089464131059</v>
      </c>
      <c r="D50" s="45">
        <v>672.49689000971603</v>
      </c>
      <c r="E50" s="45">
        <v>-685.01409080892972</v>
      </c>
      <c r="F50" s="45">
        <v>364.48998425737818</v>
      </c>
      <c r="G50" s="45">
        <v>1866.6859604527931</v>
      </c>
      <c r="H50" s="45">
        <v>1371.2450906790009</v>
      </c>
      <c r="I50" s="45">
        <v>1671.033544584724</v>
      </c>
      <c r="J50" s="45">
        <v>1780.754463305509</v>
      </c>
      <c r="K50" s="45">
        <v>766.110606708452</v>
      </c>
      <c r="L50" s="45">
        <v>1129.6177453053051</v>
      </c>
      <c r="M50" s="45">
        <v>992.22650906701983</v>
      </c>
      <c r="N50" s="45">
        <v>169.48509632940161</v>
      </c>
      <c r="O50" s="45">
        <f t="shared" si="4"/>
        <v>8545.7228534772621</v>
      </c>
      <c r="P50" s="45">
        <v>233.75261662246109</v>
      </c>
      <c r="Q50" s="45">
        <v>516.24224311288708</v>
      </c>
      <c r="R50" s="45">
        <v>803.62480761208599</v>
      </c>
      <c r="S50" s="45">
        <v>1220.329395528305</v>
      </c>
      <c r="T50" s="45">
        <v>3327.8291052857139</v>
      </c>
      <c r="U50" s="46">
        <f t="shared" si="5"/>
        <v>6101.7781681614533</v>
      </c>
    </row>
    <row r="51" spans="1:21" x14ac:dyDescent="0.25">
      <c r="A51" s="43">
        <v>1208</v>
      </c>
      <c r="B51" s="33" t="s">
        <v>109</v>
      </c>
      <c r="C51" s="44">
        <v>-1422.4311162279209</v>
      </c>
      <c r="D51" s="45">
        <v>736.20250278749427</v>
      </c>
      <c r="E51" s="45">
        <v>-490.15966840152259</v>
      </c>
      <c r="F51" s="45">
        <v>-257.93278307595529</v>
      </c>
      <c r="G51" s="45">
        <v>952.73232334168142</v>
      </c>
      <c r="H51" s="45">
        <v>350.4764183086304</v>
      </c>
      <c r="I51" s="45">
        <v>688.56509613430535</v>
      </c>
      <c r="J51" s="45">
        <v>840.08162337958311</v>
      </c>
      <c r="K51" s="45">
        <v>193.73624315289629</v>
      </c>
      <c r="L51" s="45">
        <v>450.90380523123082</v>
      </c>
      <c r="M51" s="45">
        <v>336.0949334003526</v>
      </c>
      <c r="N51" s="45">
        <v>319.96509799606793</v>
      </c>
      <c r="O51" s="45">
        <f t="shared" si="4"/>
        <v>2698.2344760268434</v>
      </c>
      <c r="P51" s="45">
        <v>-328.00867759976148</v>
      </c>
      <c r="Q51" s="45">
        <v>34.977817075849998</v>
      </c>
      <c r="R51" s="45">
        <v>382.34456968616001</v>
      </c>
      <c r="S51" s="45">
        <v>488.32576819497132</v>
      </c>
      <c r="T51" s="45">
        <v>2338.773642693121</v>
      </c>
      <c r="U51" s="46">
        <f t="shared" si="5"/>
        <v>2916.4131200503407</v>
      </c>
    </row>
    <row r="52" spans="1:21" x14ac:dyDescent="0.25">
      <c r="A52" s="43">
        <v>1209</v>
      </c>
      <c r="B52" s="33" t="s">
        <v>109</v>
      </c>
      <c r="C52" s="44">
        <v>6.3117709943012406</v>
      </c>
      <c r="D52" s="45">
        <v>2400.1995897134211</v>
      </c>
      <c r="E52" s="45">
        <v>1554.2567585614411</v>
      </c>
      <c r="F52" s="45">
        <v>-1146.695685075955</v>
      </c>
      <c r="G52" s="45">
        <v>0</v>
      </c>
      <c r="H52" s="45">
        <v>0</v>
      </c>
      <c r="I52" s="45">
        <v>0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f t="shared" si="4"/>
        <v>2814.0724341932082</v>
      </c>
      <c r="P52" s="45">
        <v>0</v>
      </c>
      <c r="Q52" s="45">
        <v>0</v>
      </c>
      <c r="R52" s="45">
        <v>0</v>
      </c>
      <c r="S52" s="45">
        <v>0</v>
      </c>
      <c r="T52" s="45">
        <v>0</v>
      </c>
      <c r="U52" s="46">
        <f t="shared" si="5"/>
        <v>0</v>
      </c>
    </row>
    <row r="53" spans="1:21" x14ac:dyDescent="0.25">
      <c r="A53" s="43">
        <v>1210</v>
      </c>
      <c r="B53" s="33" t="s">
        <v>109</v>
      </c>
      <c r="C53" s="44">
        <v>1092.4022876609681</v>
      </c>
      <c r="D53" s="45">
        <v>3027.4094447504572</v>
      </c>
      <c r="E53" s="45">
        <v>1509.2359945984781</v>
      </c>
      <c r="F53" s="45">
        <v>2816.3213468499712</v>
      </c>
      <c r="G53" s="45">
        <v>4233.1775431564974</v>
      </c>
      <c r="H53" s="45">
        <v>2529.5118114829752</v>
      </c>
      <c r="I53" s="45">
        <v>3081.7260525049528</v>
      </c>
      <c r="J53" s="45">
        <v>3239.5360799721748</v>
      </c>
      <c r="K53" s="45">
        <v>1763.765697856601</v>
      </c>
      <c r="L53" s="45">
        <v>1958.6058057497501</v>
      </c>
      <c r="M53" s="45">
        <v>1567.675692474427</v>
      </c>
      <c r="N53" s="45">
        <v>1623.4197166256979</v>
      </c>
      <c r="O53" s="45">
        <f t="shared" si="4"/>
        <v>28442.787473682947</v>
      </c>
      <c r="P53" s="45">
        <v>871.80357132616427</v>
      </c>
      <c r="Q53" s="45">
        <v>978.22699152029418</v>
      </c>
      <c r="R53" s="45">
        <v>1541.1323782417151</v>
      </c>
      <c r="S53" s="45">
        <v>2123.460685750526</v>
      </c>
      <c r="T53" s="45">
        <v>4750.4909927301587</v>
      </c>
      <c r="U53" s="46">
        <f t="shared" si="5"/>
        <v>10265.114619568858</v>
      </c>
    </row>
    <row r="54" spans="1:21" x14ac:dyDescent="0.25">
      <c r="A54" s="43">
        <v>1211</v>
      </c>
      <c r="B54" s="33" t="s">
        <v>192</v>
      </c>
      <c r="C54" s="44">
        <v>0</v>
      </c>
      <c r="D54" s="45">
        <v>-828.64054580509855</v>
      </c>
      <c r="E54" s="45">
        <v>-1549.5319619200411</v>
      </c>
      <c r="F54" s="45">
        <v>-1732.590894001881</v>
      </c>
      <c r="G54" s="45">
        <v>-1108.270693362022</v>
      </c>
      <c r="H54" s="45">
        <v>-1813.988673876554</v>
      </c>
      <c r="I54" s="45">
        <v>-1588.8803847223389</v>
      </c>
      <c r="J54" s="45">
        <v>-1560.5889732012281</v>
      </c>
      <c r="K54" s="45">
        <v>-2071.9165119400459</v>
      </c>
      <c r="L54" s="45">
        <v>-1368.3379457110721</v>
      </c>
      <c r="M54" s="45">
        <v>-954.05012309257199</v>
      </c>
      <c r="N54" s="45">
        <v>-1633.83513895087</v>
      </c>
      <c r="O54" s="45">
        <f t="shared" si="4"/>
        <v>-16210.631846583723</v>
      </c>
      <c r="P54" s="45">
        <v>-1906.8754786962841</v>
      </c>
      <c r="Q54" s="45">
        <v>-1157.4957400480091</v>
      </c>
      <c r="R54" s="45">
        <v>-1791.717113213622</v>
      </c>
      <c r="S54" s="45">
        <v>-2534.2640406939181</v>
      </c>
      <c r="T54" s="45">
        <v>2504.6679762857138</v>
      </c>
      <c r="U54" s="46">
        <f t="shared" si="5"/>
        <v>-4885.6843963661195</v>
      </c>
    </row>
    <row r="55" spans="1:21" x14ac:dyDescent="0.25">
      <c r="A55" s="43">
        <v>1212</v>
      </c>
      <c r="B55" s="33" t="s">
        <v>135</v>
      </c>
      <c r="C55" s="44">
        <v>-2946.9626244501428</v>
      </c>
      <c r="D55" s="45">
        <v>-767.7756574347286</v>
      </c>
      <c r="E55" s="45">
        <v>-2004.996184845967</v>
      </c>
      <c r="F55" s="45">
        <v>-2132.7862859648449</v>
      </c>
      <c r="G55" s="45">
        <v>-1520.5247271398</v>
      </c>
      <c r="H55" s="45">
        <v>-2169.4535619876651</v>
      </c>
      <c r="I55" s="45">
        <v>-1986.2787208704881</v>
      </c>
      <c r="J55" s="45">
        <v>-1857.56477305308</v>
      </c>
      <c r="K55" s="45">
        <v>-2494.0420516807858</v>
      </c>
      <c r="L55" s="45">
        <v>-1988.1186213036649</v>
      </c>
      <c r="M55" s="45">
        <v>-1582.840797574054</v>
      </c>
      <c r="N55" s="45">
        <v>-1779.4702330600171</v>
      </c>
      <c r="O55" s="45">
        <f t="shared" si="4"/>
        <v>-23230.814239365238</v>
      </c>
      <c r="P55" s="45">
        <v>-1712.1817225997611</v>
      </c>
      <c r="Q55" s="45">
        <v>-1400.00357929452</v>
      </c>
      <c r="R55" s="45">
        <v>-1113.8839529434699</v>
      </c>
      <c r="S55" s="45">
        <v>-1153.0113796939179</v>
      </c>
      <c r="T55" s="45">
        <v>1018.943910582011</v>
      </c>
      <c r="U55" s="46">
        <f t="shared" si="5"/>
        <v>-4360.1367239496576</v>
      </c>
    </row>
    <row r="56" spans="1:21" x14ac:dyDescent="0.25">
      <c r="A56" s="43">
        <v>1213</v>
      </c>
      <c r="B56" s="33" t="s">
        <v>123</v>
      </c>
      <c r="C56" s="44">
        <v>-2490.4299235612539</v>
      </c>
      <c r="D56" s="45">
        <v>726.17018975045721</v>
      </c>
      <c r="E56" s="45">
        <v>-475.67665251263412</v>
      </c>
      <c r="F56" s="45">
        <v>-177.70920085373251</v>
      </c>
      <c r="G56" s="45">
        <v>164.02571719353409</v>
      </c>
      <c r="H56" s="45">
        <v>-1195.4889643580359</v>
      </c>
      <c r="I56" s="45">
        <v>-1170.0176215371539</v>
      </c>
      <c r="J56" s="45">
        <v>-1075.195331312339</v>
      </c>
      <c r="K56" s="45">
        <v>-1735.020609903009</v>
      </c>
      <c r="L56" s="45">
        <v>-1123.884133676172</v>
      </c>
      <c r="M56" s="45">
        <v>-908.22698700705405</v>
      </c>
      <c r="N56" s="45">
        <v>-1027.4332468557841</v>
      </c>
      <c r="O56" s="45">
        <f t="shared" si="4"/>
        <v>-10488.886764633178</v>
      </c>
      <c r="P56" s="45">
        <v>-1490.6922629330941</v>
      </c>
      <c r="Q56" s="45">
        <v>-1216.054655516743</v>
      </c>
      <c r="R56" s="45">
        <v>-826.71618942495024</v>
      </c>
      <c r="S56" s="45">
        <v>-746.03980291613971</v>
      </c>
      <c r="T56" s="45">
        <v>1668.892974507937</v>
      </c>
      <c r="U56" s="46">
        <f t="shared" si="5"/>
        <v>-2610.60993628299</v>
      </c>
    </row>
    <row r="57" spans="1:21" x14ac:dyDescent="0.25">
      <c r="A57" s="43">
        <v>1214</v>
      </c>
      <c r="B57" s="33" t="s">
        <v>136</v>
      </c>
      <c r="C57" s="44">
        <v>-1069.7306166723661</v>
      </c>
      <c r="D57" s="45">
        <v>-1055.2986521384321</v>
      </c>
      <c r="E57" s="45">
        <v>-1922.509987327448</v>
      </c>
      <c r="F57" s="45">
        <v>-2117.1983198537332</v>
      </c>
      <c r="G57" s="45">
        <v>-1305.759627028689</v>
      </c>
      <c r="H57" s="45">
        <v>-2169.6623197284071</v>
      </c>
      <c r="I57" s="45">
        <v>-2008.5371740927101</v>
      </c>
      <c r="J57" s="45">
        <v>-1830.6233616827101</v>
      </c>
      <c r="K57" s="45">
        <v>-2580.621393940045</v>
      </c>
      <c r="L57" s="45">
        <v>-2119.8982974888499</v>
      </c>
      <c r="M57" s="45">
        <v>-1632.8159382777569</v>
      </c>
      <c r="N57" s="45">
        <v>-2380.3447176175368</v>
      </c>
      <c r="O57" s="45">
        <f t="shared" si="4"/>
        <v>-22193.000405848681</v>
      </c>
      <c r="P57" s="45">
        <v>-3011.790192548136</v>
      </c>
      <c r="Q57" s="45">
        <v>-2966.4960999368982</v>
      </c>
      <c r="R57" s="45">
        <v>-1709.3419708987719</v>
      </c>
      <c r="S57" s="45">
        <v>-1746.453712323548</v>
      </c>
      <c r="T57" s="45">
        <v>-567.2529192328044</v>
      </c>
      <c r="U57" s="46">
        <f t="shared" si="5"/>
        <v>-10001.334894940159</v>
      </c>
    </row>
    <row r="58" spans="1:21" x14ac:dyDescent="0.25">
      <c r="A58" s="43">
        <v>1215</v>
      </c>
      <c r="B58" s="33" t="s">
        <v>207</v>
      </c>
      <c r="C58" s="44">
        <v>0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3149.1734166997721</v>
      </c>
      <c r="O58" s="45">
        <f t="shared" si="4"/>
        <v>3149.1734166997721</v>
      </c>
      <c r="P58" s="45">
        <v>1740.235330252091</v>
      </c>
      <c r="Q58" s="45">
        <v>2060.393743594369</v>
      </c>
      <c r="R58" s="45">
        <v>2286.9991132787518</v>
      </c>
      <c r="S58" s="45">
        <v>2301.707800787563</v>
      </c>
      <c r="T58" s="45">
        <v>4509.5993555820114</v>
      </c>
      <c r="U58" s="46">
        <f t="shared" si="5"/>
        <v>12898.935343494786</v>
      </c>
    </row>
    <row r="59" spans="1:21" x14ac:dyDescent="0.25">
      <c r="A59" s="43">
        <v>1216</v>
      </c>
      <c r="B59" s="33" t="s">
        <v>137</v>
      </c>
      <c r="C59" s="44">
        <v>-1730.565750931625</v>
      </c>
      <c r="D59" s="45">
        <v>-1021.617408619913</v>
      </c>
      <c r="E59" s="45">
        <v>-2345.335074364486</v>
      </c>
      <c r="F59" s="45">
        <v>-2574.0810624463261</v>
      </c>
      <c r="G59" s="45">
        <v>-3411.3640381398</v>
      </c>
      <c r="H59" s="45">
        <v>-4155.0537826913687</v>
      </c>
      <c r="I59" s="45">
        <v>0</v>
      </c>
      <c r="J59" s="45">
        <v>0</v>
      </c>
      <c r="K59" s="45">
        <v>0</v>
      </c>
      <c r="L59" s="45">
        <v>0</v>
      </c>
      <c r="M59" s="45">
        <v>0</v>
      </c>
      <c r="N59" s="45">
        <v>0</v>
      </c>
      <c r="O59" s="45">
        <f t="shared" si="4"/>
        <v>-15238.017117193518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6">
        <f t="shared" si="5"/>
        <v>0</v>
      </c>
    </row>
    <row r="60" spans="1:21" x14ac:dyDescent="0.25">
      <c r="A60" s="43">
        <v>1217</v>
      </c>
      <c r="B60" s="33" t="s">
        <v>138</v>
      </c>
      <c r="C60" s="44">
        <v>592.54869410541232</v>
      </c>
      <c r="D60" s="45">
        <v>1933.4315573800859</v>
      </c>
      <c r="E60" s="45">
        <v>-411.50481299411513</v>
      </c>
      <c r="F60" s="45">
        <v>-530.26334833521469</v>
      </c>
      <c r="G60" s="45">
        <v>-1934.919054584243</v>
      </c>
      <c r="H60" s="45">
        <v>-2391.6967594691469</v>
      </c>
      <c r="I60" s="45">
        <v>-1092.0899344260431</v>
      </c>
      <c r="J60" s="45">
        <v>-567.39513060863601</v>
      </c>
      <c r="K60" s="45">
        <v>-1978.9311324956011</v>
      </c>
      <c r="L60" s="45">
        <v>-2002.3899520532079</v>
      </c>
      <c r="M60" s="45">
        <v>-1870.3190580440919</v>
      </c>
      <c r="N60" s="45">
        <v>-1743.535018411339</v>
      </c>
      <c r="O60" s="45">
        <f t="shared" si="4"/>
        <v>-11997.063949936142</v>
      </c>
      <c r="P60" s="45">
        <v>-3382.087098044206</v>
      </c>
      <c r="Q60" s="45">
        <v>-3012.411845257483</v>
      </c>
      <c r="R60" s="45">
        <v>-2479.850050054582</v>
      </c>
      <c r="S60" s="45">
        <v>-2355.7607926939181</v>
      </c>
      <c r="T60" s="45">
        <v>-89.011410862434104</v>
      </c>
      <c r="U60" s="46">
        <f t="shared" si="5"/>
        <v>-11319.121196912623</v>
      </c>
    </row>
    <row r="61" spans="1:21" x14ac:dyDescent="0.25">
      <c r="A61" s="43">
        <v>1219</v>
      </c>
      <c r="B61" s="33" t="s">
        <v>139</v>
      </c>
      <c r="C61" s="44">
        <v>-830.90278715384682</v>
      </c>
      <c r="D61" s="45">
        <v>-802.4859126569504</v>
      </c>
      <c r="E61" s="45">
        <v>-1371.347714327449</v>
      </c>
      <c r="F61" s="45">
        <v>-1372.525137594474</v>
      </c>
      <c r="G61" s="45">
        <v>-527.69431899165124</v>
      </c>
      <c r="H61" s="45">
        <v>-837.90479872840638</v>
      </c>
      <c r="I61" s="45">
        <v>-309.07486201863588</v>
      </c>
      <c r="J61" s="45">
        <v>-16.578846090117171</v>
      </c>
      <c r="K61" s="45">
        <v>-1695.902521310416</v>
      </c>
      <c r="L61" s="45">
        <v>-1325.8437245629241</v>
      </c>
      <c r="M61" s="45">
        <v>-1051.3513042407201</v>
      </c>
      <c r="N61" s="45">
        <v>-1823.549693876796</v>
      </c>
      <c r="O61" s="45">
        <f t="shared" si="4"/>
        <v>-11965.161621552386</v>
      </c>
      <c r="P61" s="45">
        <v>-2130.7694277333212</v>
      </c>
      <c r="Q61" s="45">
        <v>-2188.1064126776391</v>
      </c>
      <c r="R61" s="45">
        <v>-2728.6071902506592</v>
      </c>
      <c r="S61" s="45">
        <v>-3256.2856985457702</v>
      </c>
      <c r="T61" s="45">
        <v>861.36005128571446</v>
      </c>
      <c r="U61" s="46">
        <f t="shared" si="5"/>
        <v>-9442.4086779216759</v>
      </c>
    </row>
    <row r="62" spans="1:21" x14ac:dyDescent="0.25">
      <c r="A62" s="43">
        <v>1220</v>
      </c>
      <c r="B62" s="33" t="s">
        <v>140</v>
      </c>
      <c r="C62" s="44">
        <v>3530.5407606980052</v>
      </c>
      <c r="D62" s="45">
        <v>3116.808154454161</v>
      </c>
      <c r="E62" s="45">
        <v>2696.143763783663</v>
      </c>
      <c r="F62" s="45">
        <v>2584.7829099240448</v>
      </c>
      <c r="G62" s="45">
        <v>3049.2874081564969</v>
      </c>
      <c r="H62" s="45">
        <v>2595.9382690493721</v>
      </c>
      <c r="I62" s="45">
        <v>2797.1570964998832</v>
      </c>
      <c r="J62" s="45">
        <v>2869.8763472432161</v>
      </c>
      <c r="K62" s="45">
        <v>1819.7125351710661</v>
      </c>
      <c r="L62" s="45">
        <v>2357.7815740667061</v>
      </c>
      <c r="M62" s="45">
        <v>2651.6973292407611</v>
      </c>
      <c r="N62" s="45">
        <v>2041.9455085676491</v>
      </c>
      <c r="O62" s="45">
        <f t="shared" si="4"/>
        <v>32111.671656855022</v>
      </c>
      <c r="P62" s="45">
        <v>1651.619908451863</v>
      </c>
      <c r="Q62" s="45">
        <v>1545.9629858779169</v>
      </c>
      <c r="R62" s="45">
        <v>855.61097463822989</v>
      </c>
      <c r="S62" s="45">
        <v>81.576125750526444</v>
      </c>
      <c r="T62" s="45">
        <v>4034.6660735079358</v>
      </c>
      <c r="U62" s="46">
        <f t="shared" si="5"/>
        <v>8169.4360682264723</v>
      </c>
    </row>
    <row r="63" spans="1:21" x14ac:dyDescent="0.25">
      <c r="A63" s="43">
        <v>1221</v>
      </c>
      <c r="B63" s="33" t="s">
        <v>193</v>
      </c>
      <c r="C63" s="44">
        <v>0</v>
      </c>
      <c r="D63" s="45">
        <v>-663.63062780509881</v>
      </c>
      <c r="E63" s="45">
        <v>-1485.476275920041</v>
      </c>
      <c r="F63" s="45">
        <v>-1598.7929200018809</v>
      </c>
      <c r="G63" s="45">
        <v>-985.14769136202199</v>
      </c>
      <c r="H63" s="45">
        <v>-1686.024373876555</v>
      </c>
      <c r="I63" s="45">
        <v>-1436.81801072234</v>
      </c>
      <c r="J63" s="45">
        <v>-1424.8744692012281</v>
      </c>
      <c r="K63" s="45">
        <v>-1983.249315940046</v>
      </c>
      <c r="L63" s="45">
        <v>-1311.4131087600811</v>
      </c>
      <c r="M63" s="45">
        <v>-912.25187319223983</v>
      </c>
      <c r="N63" s="45">
        <v>-755.88283455948749</v>
      </c>
      <c r="O63" s="45">
        <f t="shared" si="4"/>
        <v>-14243.561501341021</v>
      </c>
      <c r="P63" s="45">
        <v>-1317.951726451613</v>
      </c>
      <c r="Q63" s="45">
        <v>-204.30582092415031</v>
      </c>
      <c r="R63" s="45">
        <v>14.184686315789349</v>
      </c>
      <c r="S63" s="45">
        <v>11.473059306082179</v>
      </c>
      <c r="T63" s="45">
        <v>2390.5239742857138</v>
      </c>
      <c r="U63" s="46">
        <f t="shared" si="5"/>
        <v>893.92417253182202</v>
      </c>
    </row>
    <row r="64" spans="1:21" x14ac:dyDescent="0.25">
      <c r="A64" s="43">
        <v>1222</v>
      </c>
      <c r="B64" s="33" t="s">
        <v>141</v>
      </c>
      <c r="C64" s="44">
        <v>2694.4276846980051</v>
      </c>
      <c r="D64" s="45">
        <v>2670.688011181915</v>
      </c>
      <c r="E64" s="45">
        <v>2007.8722589630761</v>
      </c>
      <c r="F64" s="45">
        <v>1902.159909998119</v>
      </c>
      <c r="G64" s="45">
        <v>2499.9291234051011</v>
      </c>
      <c r="H64" s="45">
        <v>1800.5893223456669</v>
      </c>
      <c r="I64" s="45">
        <v>1992.943382662276</v>
      </c>
      <c r="J64" s="45">
        <v>1981.147743260311</v>
      </c>
      <c r="K64" s="45">
        <v>1493.055661598416</v>
      </c>
      <c r="L64" s="45">
        <v>725.38075728892773</v>
      </c>
      <c r="M64" s="45">
        <v>2492.809156939174</v>
      </c>
      <c r="N64" s="45">
        <v>1815.285832128495</v>
      </c>
      <c r="O64" s="45">
        <f t="shared" si="4"/>
        <v>24076.288844469484</v>
      </c>
      <c r="P64" s="45">
        <v>1386.3534857553291</v>
      </c>
      <c r="Q64" s="45">
        <v>1454.747832984249</v>
      </c>
      <c r="R64" s="45">
        <v>696.39590678637842</v>
      </c>
      <c r="S64" s="45">
        <v>-46.107606725663572</v>
      </c>
      <c r="T64" s="45">
        <v>3784.175644285714</v>
      </c>
      <c r="U64" s="46">
        <f t="shared" si="5"/>
        <v>7275.5652630860077</v>
      </c>
    </row>
    <row r="65" spans="1:21" x14ac:dyDescent="0.25">
      <c r="A65" s="43">
        <v>1223</v>
      </c>
      <c r="B65" s="33" t="s">
        <v>142</v>
      </c>
      <c r="C65" s="44">
        <v>-761.39354633903235</v>
      </c>
      <c r="D65" s="45">
        <v>-514.50582224954269</v>
      </c>
      <c r="E65" s="45">
        <v>-1072.303431253375</v>
      </c>
      <c r="F65" s="45">
        <v>-611.38711611299232</v>
      </c>
      <c r="G65" s="45">
        <v>333.02883930464492</v>
      </c>
      <c r="H65" s="45">
        <v>-408.36730083951761</v>
      </c>
      <c r="I65" s="45">
        <v>345.04166416654931</v>
      </c>
      <c r="J65" s="45">
        <v>680.00777309506839</v>
      </c>
      <c r="K65" s="45">
        <v>-1638.7567864215271</v>
      </c>
      <c r="L65" s="45">
        <v>-1788.2594844888499</v>
      </c>
      <c r="M65" s="45">
        <v>-1984.5621679444239</v>
      </c>
      <c r="N65" s="45">
        <v>-2300.8622735434628</v>
      </c>
      <c r="O65" s="45">
        <f t="shared" si="4"/>
        <v>-9722.3196526264619</v>
      </c>
      <c r="P65" s="45">
        <v>-2261.0924866592468</v>
      </c>
      <c r="Q65" s="45">
        <v>-1963.3907772268201</v>
      </c>
      <c r="R65" s="45">
        <v>-825.26997905458074</v>
      </c>
      <c r="S65" s="45">
        <v>-552.88805802725074</v>
      </c>
      <c r="T65" s="45">
        <v>2651.4889141005301</v>
      </c>
      <c r="U65" s="46">
        <f t="shared" si="5"/>
        <v>-2951.152386867368</v>
      </c>
    </row>
    <row r="66" spans="1:21" x14ac:dyDescent="0.25">
      <c r="A66" s="43">
        <v>1224</v>
      </c>
      <c r="B66" s="33" t="s">
        <v>143</v>
      </c>
      <c r="C66" s="44">
        <v>2097.0122286980049</v>
      </c>
      <c r="D66" s="45">
        <v>2665.0865711819151</v>
      </c>
      <c r="E66" s="45">
        <v>1412.4540289630761</v>
      </c>
      <c r="F66" s="45">
        <v>1291.5826879981189</v>
      </c>
      <c r="G66" s="45">
        <v>1932.325909405102</v>
      </c>
      <c r="H66" s="45">
        <v>1326.8272403456681</v>
      </c>
      <c r="I66" s="45">
        <v>1677.765898662276</v>
      </c>
      <c r="J66" s="45">
        <v>1707.3688472603101</v>
      </c>
      <c r="K66" s="45">
        <v>978.08211959841628</v>
      </c>
      <c r="L66" s="45">
        <v>1535.1039672889269</v>
      </c>
      <c r="M66" s="45">
        <v>1919.465610939174</v>
      </c>
      <c r="N66" s="45">
        <v>1243.1174601284949</v>
      </c>
      <c r="O66" s="45">
        <f t="shared" si="4"/>
        <v>19786.19257046948</v>
      </c>
      <c r="P66" s="45">
        <v>822.11272375532917</v>
      </c>
      <c r="Q66" s="45">
        <v>891.88845098424872</v>
      </c>
      <c r="R66" s="45">
        <v>124.1097227863784</v>
      </c>
      <c r="S66" s="45">
        <v>-623.64970472566438</v>
      </c>
      <c r="T66" s="45">
        <v>3859.4242022857138</v>
      </c>
      <c r="U66" s="46">
        <f t="shared" si="5"/>
        <v>5073.8853950860057</v>
      </c>
    </row>
    <row r="67" spans="1:21" x14ac:dyDescent="0.25">
      <c r="A67" s="43">
        <v>1225</v>
      </c>
      <c r="B67" s="33" t="s">
        <v>144</v>
      </c>
      <c r="C67" s="44">
        <v>615.40967899430143</v>
      </c>
      <c r="D67" s="45">
        <v>658.47907419490139</v>
      </c>
      <c r="E67" s="45">
        <v>-719.70642517930037</v>
      </c>
      <c r="F67" s="45">
        <v>-475.14518689076982</v>
      </c>
      <c r="G67" s="45">
        <v>1046.0496991564969</v>
      </c>
      <c r="H67" s="45">
        <v>769.03188475307525</v>
      </c>
      <c r="I67" s="45">
        <v>466.54727661099417</v>
      </c>
      <c r="J67" s="45">
        <v>130.92862324321641</v>
      </c>
      <c r="K67" s="45">
        <v>-229.35110934745259</v>
      </c>
      <c r="L67" s="45">
        <v>-403.89234467403548</v>
      </c>
      <c r="M67" s="45">
        <v>-680.45645953701637</v>
      </c>
      <c r="N67" s="45">
        <v>-441.46690432124018</v>
      </c>
      <c r="O67" s="45">
        <f t="shared" si="4"/>
        <v>736.42780700317076</v>
      </c>
      <c r="P67" s="45">
        <v>-1378.035378225301</v>
      </c>
      <c r="Q67" s="45">
        <v>-1294.1551122945209</v>
      </c>
      <c r="R67" s="45">
        <v>-881.79126101754355</v>
      </c>
      <c r="S67" s="45">
        <v>-760.12505687910289</v>
      </c>
      <c r="T67" s="45">
        <v>476.62630254497373</v>
      </c>
      <c r="U67" s="46">
        <f t="shared" si="5"/>
        <v>-3837.4805058714942</v>
      </c>
    </row>
    <row r="68" spans="1:21" x14ac:dyDescent="0.25">
      <c r="A68" s="43">
        <v>1226</v>
      </c>
      <c r="B68" s="33" t="s">
        <v>145</v>
      </c>
      <c r="C68" s="44">
        <v>-665.76283419088395</v>
      </c>
      <c r="D68" s="45">
        <v>-209.93515206435771</v>
      </c>
      <c r="E68" s="45">
        <v>-1205.5059668459669</v>
      </c>
      <c r="F68" s="45">
        <v>-1391.591310853732</v>
      </c>
      <c r="G68" s="45">
        <v>-555.40568891757766</v>
      </c>
      <c r="H68" s="45">
        <v>-1194.478883839517</v>
      </c>
      <c r="I68" s="45">
        <v>-1146.4406159075249</v>
      </c>
      <c r="J68" s="45">
        <v>-1052.8241698678951</v>
      </c>
      <c r="K68" s="45">
        <v>-1902.0910599400449</v>
      </c>
      <c r="L68" s="45">
        <v>-1447.5146888962579</v>
      </c>
      <c r="M68" s="45">
        <v>-1110.536822722202</v>
      </c>
      <c r="N68" s="45">
        <v>-1749.581565432351</v>
      </c>
      <c r="O68" s="45">
        <f t="shared" si="4"/>
        <v>-13631.668759478311</v>
      </c>
      <c r="P68" s="45">
        <v>-2430.6362914740621</v>
      </c>
      <c r="Q68" s="45">
        <v>-1847.568645955613</v>
      </c>
      <c r="R68" s="45">
        <v>-1141.035312721247</v>
      </c>
      <c r="S68" s="45">
        <v>-1013.375560212436</v>
      </c>
      <c r="T68" s="45">
        <v>104.0549389894184</v>
      </c>
      <c r="U68" s="46">
        <f t="shared" si="5"/>
        <v>-6328.5608713739393</v>
      </c>
    </row>
    <row r="69" spans="1:21" x14ac:dyDescent="0.25">
      <c r="A69" s="43">
        <v>1227</v>
      </c>
      <c r="B69" s="33" t="s">
        <v>146</v>
      </c>
      <c r="C69" s="44">
        <v>-1359.883611190884</v>
      </c>
      <c r="D69" s="45">
        <v>-738.19780061991332</v>
      </c>
      <c r="E69" s="45">
        <v>-1910.97913880893</v>
      </c>
      <c r="F69" s="45">
        <v>-1931.094855298177</v>
      </c>
      <c r="G69" s="45">
        <v>-1248.8577813990589</v>
      </c>
      <c r="H69" s="45">
        <v>-1887.3522052839619</v>
      </c>
      <c r="I69" s="45">
        <v>-1821.4847557964131</v>
      </c>
      <c r="J69" s="45">
        <v>-1621.41621542345</v>
      </c>
      <c r="K69" s="45">
        <v>-2300.0653449400452</v>
      </c>
      <c r="L69" s="45">
        <v>-2109.9040887110732</v>
      </c>
      <c r="M69" s="45">
        <v>0</v>
      </c>
      <c r="N69" s="45">
        <v>0</v>
      </c>
      <c r="O69" s="45">
        <f t="shared" ref="O69:O100" si="6">SUM(C69:N69)</f>
        <v>-16929.235797471905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6">
        <f t="shared" ref="U69:U100" si="7">SUM(P69:T69)</f>
        <v>0</v>
      </c>
    </row>
    <row r="70" spans="1:21" x14ac:dyDescent="0.25">
      <c r="A70" s="43">
        <v>1228</v>
      </c>
      <c r="B70" s="33" t="s">
        <v>147</v>
      </c>
      <c r="C70" s="44">
        <v>-1252.8558990797731</v>
      </c>
      <c r="D70" s="45">
        <v>-707.76189843472844</v>
      </c>
      <c r="E70" s="45">
        <v>-1924.5477762163371</v>
      </c>
      <c r="F70" s="45">
        <v>-1905.487064298178</v>
      </c>
      <c r="G70" s="45">
        <v>-2350.1863362879481</v>
      </c>
      <c r="H70" s="45">
        <v>-3276.175800283962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f t="shared" si="6"/>
        <v>-11417.014774600926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6">
        <f t="shared" si="7"/>
        <v>0</v>
      </c>
    </row>
    <row r="71" spans="1:21" x14ac:dyDescent="0.25">
      <c r="A71" s="43">
        <v>1229</v>
      </c>
      <c r="B71" s="33" t="s">
        <v>148</v>
      </c>
      <c r="C71" s="44">
        <v>-957.02860648718047</v>
      </c>
      <c r="D71" s="45">
        <v>-1016.4884873236171</v>
      </c>
      <c r="E71" s="45">
        <v>-1683.540300290412</v>
      </c>
      <c r="F71" s="45">
        <v>-1775.758474483363</v>
      </c>
      <c r="G71" s="45">
        <v>-2623.6979298064671</v>
      </c>
      <c r="H71" s="45">
        <v>-3371.111032691369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f t="shared" si="6"/>
        <v>-11427.624831082408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6">
        <f t="shared" si="7"/>
        <v>0</v>
      </c>
    </row>
    <row r="72" spans="1:21" x14ac:dyDescent="0.25">
      <c r="A72" s="43">
        <v>1230</v>
      </c>
      <c r="B72" s="33" t="s">
        <v>149</v>
      </c>
      <c r="C72" s="44">
        <v>-1536.3622463019949</v>
      </c>
      <c r="D72" s="45">
        <v>-220.08769473102481</v>
      </c>
      <c r="E72" s="45">
        <v>-2104.466810475597</v>
      </c>
      <c r="F72" s="45">
        <v>-2020.830979112993</v>
      </c>
      <c r="G72" s="45">
        <v>-2817.482484436096</v>
      </c>
      <c r="H72" s="45">
        <v>-3619.4823678765538</v>
      </c>
      <c r="I72" s="45">
        <v>-3280.7406268704872</v>
      </c>
      <c r="J72" s="45">
        <v>-2667.9085709419701</v>
      </c>
      <c r="K72" s="45">
        <v>-3439.8738346807868</v>
      </c>
      <c r="L72" s="45">
        <v>-3095.2074761925542</v>
      </c>
      <c r="M72" s="45">
        <v>-2672.3728179073869</v>
      </c>
      <c r="N72" s="45">
        <v>-3323.3190305805001</v>
      </c>
      <c r="O72" s="45">
        <f t="shared" si="6"/>
        <v>-30798.134940107946</v>
      </c>
      <c r="P72" s="45">
        <v>-4158.5852555110978</v>
      </c>
      <c r="Q72" s="45">
        <v>-4014.495224936898</v>
      </c>
      <c r="R72" s="45">
        <v>-3772.6413789463509</v>
      </c>
      <c r="S72" s="45">
        <v>-2763.8385135087328</v>
      </c>
      <c r="T72" s="45">
        <v>-623.07241515873022</v>
      </c>
      <c r="U72" s="46">
        <f t="shared" si="7"/>
        <v>-15332.632788061812</v>
      </c>
    </row>
    <row r="73" spans="1:21" x14ac:dyDescent="0.25">
      <c r="A73" s="43">
        <v>1231</v>
      </c>
      <c r="B73" s="33" t="s">
        <v>150</v>
      </c>
      <c r="C73" s="44">
        <v>-1612.9083796353291</v>
      </c>
      <c r="D73" s="45">
        <v>-740.62950491620995</v>
      </c>
      <c r="E73" s="45">
        <v>-2288.0214132533738</v>
      </c>
      <c r="F73" s="45">
        <v>-2471.3745439278068</v>
      </c>
      <c r="G73" s="45">
        <v>-3261.757189065725</v>
      </c>
      <c r="H73" s="45">
        <v>-4125.8688160247029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f t="shared" si="6"/>
        <v>-14500.559846823147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6">
        <f t="shared" si="7"/>
        <v>0</v>
      </c>
    </row>
    <row r="74" spans="1:21" x14ac:dyDescent="0.25">
      <c r="A74" s="43">
        <v>1232</v>
      </c>
      <c r="B74" s="33" t="s">
        <v>237</v>
      </c>
      <c r="C74" s="44">
        <v>-1448.4894185242169</v>
      </c>
      <c r="D74" s="45">
        <v>-725.40709658287597</v>
      </c>
      <c r="E74" s="45">
        <v>-2071.1599530681892</v>
      </c>
      <c r="F74" s="45">
        <v>-2171.012345779659</v>
      </c>
      <c r="G74" s="45">
        <v>-2989.3439020286892</v>
      </c>
      <c r="H74" s="45">
        <v>-3729.075549358035</v>
      </c>
      <c r="I74" s="45">
        <v>-3457.4799518704881</v>
      </c>
      <c r="J74" s="45">
        <v>-3412.358428349376</v>
      </c>
      <c r="K74" s="45">
        <v>-3990.213331903009</v>
      </c>
      <c r="L74" s="45">
        <v>-3378.617225266627</v>
      </c>
      <c r="M74" s="45">
        <v>-3335.475216981461</v>
      </c>
      <c r="N74" s="45">
        <v>-1739.712089529233</v>
      </c>
      <c r="O74" s="45">
        <f t="shared" si="6"/>
        <v>-32448.344509241859</v>
      </c>
      <c r="P74" s="45">
        <v>-136.03600000000009</v>
      </c>
      <c r="Q74" s="45">
        <v>57.09946810810743</v>
      </c>
      <c r="R74" s="45">
        <v>291.6201863157894</v>
      </c>
      <c r="S74" s="45">
        <v>285.76569327433617</v>
      </c>
      <c r="T74" s="45">
        <v>2339.891514285714</v>
      </c>
      <c r="U74" s="46">
        <f t="shared" si="7"/>
        <v>2838.340861983947</v>
      </c>
    </row>
    <row r="75" spans="1:21" x14ac:dyDescent="0.25">
      <c r="A75" s="43">
        <v>1233</v>
      </c>
      <c r="B75" s="33" t="s">
        <v>152</v>
      </c>
      <c r="C75" s="44">
        <v>-1372.2314370427359</v>
      </c>
      <c r="D75" s="45">
        <v>-840.87133454583955</v>
      </c>
      <c r="E75" s="45">
        <v>-2097.1349197348559</v>
      </c>
      <c r="F75" s="45">
        <v>-2084.3036309648442</v>
      </c>
      <c r="G75" s="45">
        <v>-2975.3526335101701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5">
        <v>0</v>
      </c>
      <c r="N75" s="45">
        <v>0</v>
      </c>
      <c r="O75" s="45">
        <f t="shared" si="6"/>
        <v>-9369.8939557984449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6">
        <f t="shared" si="7"/>
        <v>0</v>
      </c>
    </row>
    <row r="76" spans="1:21" x14ac:dyDescent="0.25">
      <c r="A76" s="43">
        <v>1234</v>
      </c>
      <c r="B76" s="33" t="s">
        <v>153</v>
      </c>
      <c r="C76" s="44">
        <v>-1924.896410301995</v>
      </c>
      <c r="D76" s="45">
        <v>450.75672538008638</v>
      </c>
      <c r="E76" s="45">
        <v>-1015.99286880893</v>
      </c>
      <c r="F76" s="45">
        <v>-1010.811197224103</v>
      </c>
      <c r="G76" s="45">
        <v>-516.59584410276284</v>
      </c>
      <c r="H76" s="45">
        <v>-1115.9539510247021</v>
      </c>
      <c r="I76" s="45">
        <v>-834.67034516678359</v>
      </c>
      <c r="J76" s="45">
        <v>-635.49709642345033</v>
      </c>
      <c r="K76" s="45">
        <v>-1450.6275624956011</v>
      </c>
      <c r="L76" s="45">
        <v>-904.53709904440598</v>
      </c>
      <c r="M76" s="45">
        <v>-518.22029827775714</v>
      </c>
      <c r="N76" s="45">
        <v>-1240.0038665805</v>
      </c>
      <c r="O76" s="45">
        <f t="shared" si="6"/>
        <v>-10717.049814070906</v>
      </c>
      <c r="P76" s="45">
        <v>-1484.4471867631901</v>
      </c>
      <c r="Q76" s="45">
        <v>-1253.747078423158</v>
      </c>
      <c r="R76" s="45">
        <v>-2054.0049237186472</v>
      </c>
      <c r="S76" s="45">
        <v>-130.6968933923304</v>
      </c>
      <c r="T76" s="45">
        <v>894.51644761904743</v>
      </c>
      <c r="U76" s="46">
        <f t="shared" si="7"/>
        <v>-4028.3796346782783</v>
      </c>
    </row>
    <row r="77" spans="1:21" x14ac:dyDescent="0.25">
      <c r="A77" s="43">
        <v>1235</v>
      </c>
      <c r="B77" s="33" t="s">
        <v>154</v>
      </c>
      <c r="C77" s="44">
        <v>515.74617888318949</v>
      </c>
      <c r="D77" s="45">
        <v>699.18980515786461</v>
      </c>
      <c r="E77" s="45">
        <v>18.401390709588672</v>
      </c>
      <c r="F77" s="45">
        <v>478.46326555367432</v>
      </c>
      <c r="G77" s="45">
        <v>1212.4738749713119</v>
      </c>
      <c r="H77" s="45">
        <v>-916.79992920988821</v>
      </c>
      <c r="I77" s="45">
        <v>-1124.495387430331</v>
      </c>
      <c r="J77" s="45">
        <v>70.727290194397938</v>
      </c>
      <c r="K77" s="45">
        <v>-846.08015143969624</v>
      </c>
      <c r="L77" s="45">
        <v>57.801906083083402</v>
      </c>
      <c r="M77" s="45">
        <v>331.99841917813052</v>
      </c>
      <c r="N77" s="45">
        <v>281.94613710717931</v>
      </c>
      <c r="O77" s="45">
        <f t="shared" si="6"/>
        <v>779.37279975850447</v>
      </c>
      <c r="P77" s="45">
        <v>-246.8963279330942</v>
      </c>
      <c r="Q77" s="45">
        <v>51.002401779553573</v>
      </c>
      <c r="R77" s="45">
        <v>886.28844268615967</v>
      </c>
      <c r="S77" s="45">
        <v>694.18226815793423</v>
      </c>
      <c r="T77" s="45">
        <v>2624.0094669153441</v>
      </c>
      <c r="U77" s="46">
        <f t="shared" si="7"/>
        <v>4008.5862516058974</v>
      </c>
    </row>
    <row r="78" spans="1:21" x14ac:dyDescent="0.25">
      <c r="A78" s="43">
        <v>1236</v>
      </c>
      <c r="B78" s="33" t="s">
        <v>155</v>
      </c>
      <c r="C78" s="44">
        <v>2103.352710698005</v>
      </c>
      <c r="D78" s="45">
        <v>2533.8751851819152</v>
      </c>
      <c r="E78" s="45">
        <v>1420.1407789630759</v>
      </c>
      <c r="F78" s="45">
        <v>1293.768251998119</v>
      </c>
      <c r="G78" s="45">
        <v>2160.7309233618721</v>
      </c>
      <c r="H78" s="45">
        <v>1730.91202359882</v>
      </c>
      <c r="I78" s="45">
        <v>2217.383038593272</v>
      </c>
      <c r="J78" s="45">
        <v>2232.023844174455</v>
      </c>
      <c r="K78" s="45">
        <v>1688.0846306172839</v>
      </c>
      <c r="L78" s="45">
        <v>2120.695997897898</v>
      </c>
      <c r="M78" s="45">
        <v>2241.0304528395059</v>
      </c>
      <c r="N78" s="45">
        <v>2212.3872505198779</v>
      </c>
      <c r="O78" s="45">
        <f t="shared" si="6"/>
        <v>23954.385088444102</v>
      </c>
      <c r="P78" s="45">
        <v>1639.4553800000001</v>
      </c>
      <c r="Q78" s="45">
        <v>1930.712368108108</v>
      </c>
      <c r="R78" s="45">
        <v>2164.2034263157889</v>
      </c>
      <c r="S78" s="45">
        <v>2143.3367532743359</v>
      </c>
      <c r="T78" s="45">
        <v>3628.1868742857141</v>
      </c>
      <c r="U78" s="46">
        <f t="shared" si="7"/>
        <v>11505.894801983948</v>
      </c>
    </row>
    <row r="79" spans="1:21" x14ac:dyDescent="0.25">
      <c r="A79" s="43">
        <v>1237</v>
      </c>
      <c r="B79" s="33" t="s">
        <v>110</v>
      </c>
      <c r="C79" s="44">
        <v>1121.4427487720791</v>
      </c>
      <c r="D79" s="45">
        <v>1072.74317708379</v>
      </c>
      <c r="E79" s="45">
        <v>908.6321235244036</v>
      </c>
      <c r="F79" s="45">
        <v>196.36171844256299</v>
      </c>
      <c r="G79" s="45">
        <v>1641.2153770824229</v>
      </c>
      <c r="H79" s="45">
        <v>1538.979937160482</v>
      </c>
      <c r="I79" s="45">
        <v>1385.363161388771</v>
      </c>
      <c r="J79" s="45">
        <v>1311.643175798773</v>
      </c>
      <c r="K79" s="45">
        <v>53.582754245139768</v>
      </c>
      <c r="L79" s="45">
        <v>681.55997824086171</v>
      </c>
      <c r="M79" s="45">
        <v>1088.580081215167</v>
      </c>
      <c r="N79" s="45">
        <v>899.22291244051212</v>
      </c>
      <c r="O79" s="45">
        <f t="shared" si="6"/>
        <v>11899.327145394964</v>
      </c>
      <c r="P79" s="45">
        <v>166.52896984468359</v>
      </c>
      <c r="Q79" s="45">
        <v>561.59075314992424</v>
      </c>
      <c r="R79" s="45">
        <v>1660.113468056531</v>
      </c>
      <c r="S79" s="45">
        <v>1351.826894120898</v>
      </c>
      <c r="T79" s="45">
        <v>2950.267299174604</v>
      </c>
      <c r="U79" s="46">
        <f t="shared" si="7"/>
        <v>6690.3273843466413</v>
      </c>
    </row>
    <row r="80" spans="1:21" x14ac:dyDescent="0.25">
      <c r="A80" s="43">
        <v>1238</v>
      </c>
      <c r="B80" s="33" t="s">
        <v>110</v>
      </c>
      <c r="C80" s="44">
        <v>145.86230032763461</v>
      </c>
      <c r="D80" s="45">
        <v>461.45659508379032</v>
      </c>
      <c r="E80" s="45">
        <v>-329.87038751263299</v>
      </c>
      <c r="F80" s="45">
        <v>181.6982115536739</v>
      </c>
      <c r="G80" s="45">
        <v>344.08647134168223</v>
      </c>
      <c r="H80" s="45">
        <v>-250.74013795062871</v>
      </c>
      <c r="I80" s="45">
        <v>83.738432129512603</v>
      </c>
      <c r="J80" s="45">
        <v>89.257779724698139</v>
      </c>
      <c r="K80" s="45">
        <v>-984.28803471782339</v>
      </c>
      <c r="L80" s="45">
        <v>-542.10278215551648</v>
      </c>
      <c r="M80" s="45">
        <v>-1697.5983069444239</v>
      </c>
      <c r="N80" s="45">
        <v>-1617.7477442830771</v>
      </c>
      <c r="O80" s="45">
        <f t="shared" si="6"/>
        <v>-4116.2476034031106</v>
      </c>
      <c r="P80" s="45">
        <v>-1362.965318562724</v>
      </c>
      <c r="Q80" s="45">
        <v>-1113.0091102574829</v>
      </c>
      <c r="R80" s="45">
        <v>-648.29260909161781</v>
      </c>
      <c r="S80" s="45">
        <v>-637.15200317539893</v>
      </c>
      <c r="T80" s="45">
        <v>966.54624310052895</v>
      </c>
      <c r="U80" s="46">
        <f t="shared" si="7"/>
        <v>-2794.8727979866944</v>
      </c>
    </row>
    <row r="81" spans="1:21" x14ac:dyDescent="0.25">
      <c r="A81" s="43">
        <v>1239</v>
      </c>
      <c r="B81" s="33" t="s">
        <v>110</v>
      </c>
      <c r="C81" s="44">
        <v>4011.610189031338</v>
      </c>
      <c r="D81" s="45">
        <v>3533.300513417124</v>
      </c>
      <c r="E81" s="45">
        <v>3723.0408214503291</v>
      </c>
      <c r="F81" s="45">
        <v>4038.355733664785</v>
      </c>
      <c r="G81" s="45">
        <v>4595.7143148231626</v>
      </c>
      <c r="H81" s="45">
        <v>4446.5926795308533</v>
      </c>
      <c r="I81" s="45">
        <v>2991.839864796179</v>
      </c>
      <c r="J81" s="45">
        <v>1672.734106539513</v>
      </c>
      <c r="K81" s="45">
        <v>1113.363364763658</v>
      </c>
      <c r="L81" s="45">
        <v>3897.142083622261</v>
      </c>
      <c r="M81" s="45">
        <v>2894.14819512965</v>
      </c>
      <c r="N81" s="45">
        <v>2878.9825843824642</v>
      </c>
      <c r="O81" s="45">
        <f t="shared" si="6"/>
        <v>39796.824451151318</v>
      </c>
      <c r="P81" s="45">
        <v>2245.4540529703818</v>
      </c>
      <c r="Q81" s="45">
        <v>570.45730632754203</v>
      </c>
      <c r="R81" s="45">
        <v>2496.1516630194919</v>
      </c>
      <c r="S81" s="45">
        <v>2444.5261549357119</v>
      </c>
      <c r="T81" s="45">
        <v>5110.2149153597884</v>
      </c>
      <c r="U81" s="46">
        <f t="shared" si="7"/>
        <v>12866.804092612916</v>
      </c>
    </row>
    <row r="82" spans="1:21" x14ac:dyDescent="0.25">
      <c r="A82" s="43">
        <v>1240</v>
      </c>
      <c r="B82" s="33" t="s">
        <v>110</v>
      </c>
      <c r="C82" s="44">
        <v>5965.5446266609679</v>
      </c>
      <c r="D82" s="45">
        <v>5338.9267104541595</v>
      </c>
      <c r="E82" s="45">
        <v>5839.409775931812</v>
      </c>
      <c r="F82" s="45">
        <v>4980.0271467388593</v>
      </c>
      <c r="G82" s="45">
        <v>6377.8368790083496</v>
      </c>
      <c r="H82" s="45">
        <v>5981.3317949012226</v>
      </c>
      <c r="I82" s="45">
        <v>6565.8825671295144</v>
      </c>
      <c r="J82" s="45">
        <v>5631.7606874654393</v>
      </c>
      <c r="K82" s="45">
        <v>4288.483705689584</v>
      </c>
      <c r="L82" s="45">
        <v>5099.2165502148537</v>
      </c>
      <c r="M82" s="45">
        <v>5040.6386654629841</v>
      </c>
      <c r="N82" s="45">
        <v>2356.3599622343172</v>
      </c>
      <c r="O82" s="45">
        <f t="shared" si="6"/>
        <v>63465.419071892058</v>
      </c>
      <c r="P82" s="45">
        <v>1755.9293948222339</v>
      </c>
      <c r="Q82" s="45">
        <v>2718.1886989756922</v>
      </c>
      <c r="R82" s="45">
        <v>3501.1548729083829</v>
      </c>
      <c r="S82" s="45">
        <v>4178.2783540097862</v>
      </c>
      <c r="T82" s="45">
        <v>5438.6048538412706</v>
      </c>
      <c r="U82" s="46">
        <f t="shared" si="7"/>
        <v>17592.156174557364</v>
      </c>
    </row>
    <row r="83" spans="1:21" x14ac:dyDescent="0.25">
      <c r="A83" s="43">
        <v>1241</v>
      </c>
      <c r="B83" s="33" t="s">
        <v>156</v>
      </c>
      <c r="C83" s="44">
        <v>-554.13422315384696</v>
      </c>
      <c r="D83" s="45">
        <v>-803.9709993606541</v>
      </c>
      <c r="E83" s="45">
        <v>-1321.45102806819</v>
      </c>
      <c r="F83" s="45">
        <v>-1359.9538595204001</v>
      </c>
      <c r="G83" s="45">
        <v>-810.45470388054014</v>
      </c>
      <c r="H83" s="45">
        <v>-1477.4004708395171</v>
      </c>
      <c r="I83" s="45">
        <v>-1357.153811353867</v>
      </c>
      <c r="J83" s="45">
        <v>-1174.2243802130099</v>
      </c>
      <c r="K83" s="45">
        <v>-1856.301639995251</v>
      </c>
      <c r="L83" s="45">
        <v>-1543.675490509509</v>
      </c>
      <c r="M83" s="45">
        <v>-1362.185236747795</v>
      </c>
      <c r="N83" s="45">
        <v>-1249.1003661520799</v>
      </c>
      <c r="O83" s="45">
        <f t="shared" si="6"/>
        <v>-14870.006209794661</v>
      </c>
      <c r="P83" s="45">
        <v>-1766.0347022293911</v>
      </c>
      <c r="Q83" s="45">
        <v>-1436.211669961187</v>
      </c>
      <c r="R83" s="45">
        <v>-1093.2580562397659</v>
      </c>
      <c r="S83" s="45">
        <v>-1091.980380323547</v>
      </c>
      <c r="T83" s="45">
        <v>-5.2518372328042906</v>
      </c>
      <c r="U83" s="46">
        <f t="shared" si="7"/>
        <v>-5392.7366459866953</v>
      </c>
    </row>
    <row r="84" spans="1:21" x14ac:dyDescent="0.25">
      <c r="A84" s="43">
        <v>1242</v>
      </c>
      <c r="B84" s="33" t="s">
        <v>157</v>
      </c>
      <c r="C84" s="44">
        <v>-1561.75773111681</v>
      </c>
      <c r="D84" s="45">
        <v>-935.03464450880278</v>
      </c>
      <c r="E84" s="45">
        <v>-2262.3890588089298</v>
      </c>
      <c r="F84" s="45">
        <v>-2383.1307598166968</v>
      </c>
      <c r="G84" s="45">
        <v>-1729.5093455101701</v>
      </c>
      <c r="H84" s="45">
        <v>-2365.9857622839618</v>
      </c>
      <c r="I84" s="45">
        <v>-1719.4007197593769</v>
      </c>
      <c r="J84" s="45">
        <v>-1888.632308275302</v>
      </c>
      <c r="K84" s="45">
        <v>-2862.401722680786</v>
      </c>
      <c r="L84" s="45">
        <v>-2310.8903511925541</v>
      </c>
      <c r="M84" s="45">
        <v>-2110.080316722202</v>
      </c>
      <c r="N84" s="45">
        <v>-2917.0697609138329</v>
      </c>
      <c r="O84" s="45">
        <f t="shared" si="6"/>
        <v>-25046.282481589424</v>
      </c>
      <c r="P84" s="45">
        <v>-3161.4288174740609</v>
      </c>
      <c r="Q84" s="45">
        <v>-2897.9602366035651</v>
      </c>
      <c r="R84" s="45">
        <v>-1804.6536463655659</v>
      </c>
      <c r="S84" s="45">
        <v>-1508.7976468420659</v>
      </c>
      <c r="T84" s="45">
        <v>550.07069480423263</v>
      </c>
      <c r="U84" s="46">
        <f t="shared" si="7"/>
        <v>-8822.7696524810253</v>
      </c>
    </row>
    <row r="85" spans="1:21" x14ac:dyDescent="0.25">
      <c r="A85" s="43">
        <v>1243</v>
      </c>
      <c r="B85" s="33" t="s">
        <v>158</v>
      </c>
      <c r="C85" s="44">
        <v>-911.55496389458744</v>
      </c>
      <c r="D85" s="45">
        <v>-282.33602743472812</v>
      </c>
      <c r="E85" s="45">
        <v>-1559.117639845967</v>
      </c>
      <c r="F85" s="45">
        <v>-1596.979511409289</v>
      </c>
      <c r="G85" s="45">
        <v>-731.93713517683659</v>
      </c>
      <c r="H85" s="45">
        <v>-1531.2733372839621</v>
      </c>
      <c r="I85" s="45">
        <v>-1331.4060279445621</v>
      </c>
      <c r="J85" s="45">
        <v>-1284.122345719747</v>
      </c>
      <c r="K85" s="45">
        <v>-2210.435230162268</v>
      </c>
      <c r="L85" s="45">
        <v>-1689.845163562924</v>
      </c>
      <c r="M85" s="45">
        <v>-1165.8909037592391</v>
      </c>
      <c r="N85" s="45">
        <v>-1868.7418689879071</v>
      </c>
      <c r="O85" s="45">
        <f t="shared" si="6"/>
        <v>-16163.640155182016</v>
      </c>
      <c r="P85" s="45">
        <v>-2311.4651367333208</v>
      </c>
      <c r="Q85" s="45">
        <v>-1569.481778632776</v>
      </c>
      <c r="R85" s="45">
        <v>-967.10135490643256</v>
      </c>
      <c r="S85" s="45">
        <v>-746.36564999021425</v>
      </c>
      <c r="T85" s="45">
        <v>412.95907387830721</v>
      </c>
      <c r="U85" s="46">
        <f t="shared" si="7"/>
        <v>-5181.4548463844367</v>
      </c>
    </row>
    <row r="86" spans="1:21" x14ac:dyDescent="0.25">
      <c r="A86" s="43">
        <v>1244</v>
      </c>
      <c r="B86" s="33" t="s">
        <v>159</v>
      </c>
      <c r="C86" s="44">
        <v>1465.040914216524</v>
      </c>
      <c r="D86" s="45">
        <v>845.99831604675364</v>
      </c>
      <c r="E86" s="45">
        <v>350.21875696884757</v>
      </c>
      <c r="F86" s="45">
        <v>785.10529029441523</v>
      </c>
      <c r="G86" s="45">
        <v>1459.0319868231629</v>
      </c>
      <c r="H86" s="45">
        <v>1584.4085426049271</v>
      </c>
      <c r="I86" s="45">
        <v>1650.740872314698</v>
      </c>
      <c r="J86" s="45">
        <v>769.57742109506808</v>
      </c>
      <c r="K86" s="45">
        <v>358.75331646736191</v>
      </c>
      <c r="L86" s="45">
        <v>375.11383758522419</v>
      </c>
      <c r="M86" s="45">
        <v>784.72580187039011</v>
      </c>
      <c r="N86" s="45">
        <v>246.20552256764859</v>
      </c>
      <c r="O86" s="45">
        <f t="shared" si="6"/>
        <v>10674.920578855023</v>
      </c>
      <c r="P86" s="45">
        <v>-407.54023669628401</v>
      </c>
      <c r="Q86" s="45">
        <v>255.309041647648</v>
      </c>
      <c r="R86" s="45">
        <v>741.79113709356784</v>
      </c>
      <c r="S86" s="45">
        <v>938.29948878756386</v>
      </c>
      <c r="T86" s="45">
        <v>2083.8931004338619</v>
      </c>
      <c r="U86" s="46">
        <f t="shared" si="7"/>
        <v>3611.7525312663574</v>
      </c>
    </row>
    <row r="87" spans="1:21" x14ac:dyDescent="0.25">
      <c r="A87" s="43">
        <v>1245</v>
      </c>
      <c r="B87" s="33" t="s">
        <v>160</v>
      </c>
      <c r="C87" s="44">
        <v>-1839.9721537094031</v>
      </c>
      <c r="D87" s="45">
        <v>-1911.616434508803</v>
      </c>
      <c r="E87" s="45">
        <v>-3048.0336571793</v>
      </c>
      <c r="F87" s="45">
        <v>-2464.1286812611402</v>
      </c>
      <c r="G87" s="45">
        <v>-1690.252101584244</v>
      </c>
      <c r="H87" s="45">
        <v>-2476.232992172851</v>
      </c>
      <c r="I87" s="45">
        <v>-1738.596398870488</v>
      </c>
      <c r="J87" s="45">
        <v>-1780.6194739419691</v>
      </c>
      <c r="K87" s="45">
        <v>-2837.5109029030082</v>
      </c>
      <c r="L87" s="45">
        <v>-2315.037363674036</v>
      </c>
      <c r="M87" s="45">
        <v>-1971.2471736716541</v>
      </c>
      <c r="N87" s="45">
        <v>-1750.736172596525</v>
      </c>
      <c r="O87" s="45">
        <f t="shared" si="6"/>
        <v>-25823.983506073422</v>
      </c>
      <c r="P87" s="45">
        <v>-2467.5427746367982</v>
      </c>
      <c r="Q87" s="45">
        <v>-2218.708577664891</v>
      </c>
      <c r="R87" s="45">
        <v>-1697.535096610136</v>
      </c>
      <c r="S87" s="45">
        <v>-1690.165583879103</v>
      </c>
      <c r="T87" s="45">
        <v>620.73553154497358</v>
      </c>
      <c r="U87" s="46">
        <f t="shared" si="7"/>
        <v>-7453.2165012459554</v>
      </c>
    </row>
    <row r="88" spans="1:21" x14ac:dyDescent="0.25">
      <c r="A88" s="43">
        <v>1246</v>
      </c>
      <c r="B88" s="33" t="s">
        <v>161</v>
      </c>
      <c r="C88" s="44">
        <v>-549.75299248718034</v>
      </c>
      <c r="D88" s="45">
        <v>-900.46239039769125</v>
      </c>
      <c r="E88" s="45">
        <v>-1292.071109105226</v>
      </c>
      <c r="F88" s="45">
        <v>-1455.4156971500299</v>
      </c>
      <c r="G88" s="45">
        <v>-877.57591758424405</v>
      </c>
      <c r="H88" s="45">
        <v>-1480.6279412839619</v>
      </c>
      <c r="I88" s="45">
        <v>-1189.177851944562</v>
      </c>
      <c r="J88" s="45">
        <v>-1156.6291880160429</v>
      </c>
      <c r="K88" s="45">
        <v>-2119.8111003474519</v>
      </c>
      <c r="L88" s="45">
        <v>-1561.1046815999609</v>
      </c>
      <c r="M88" s="45">
        <v>-1264.2722060925721</v>
      </c>
      <c r="N88" s="45">
        <v>-1584.9820008767961</v>
      </c>
      <c r="O88" s="45">
        <f t="shared" si="6"/>
        <v>-15431.883076885719</v>
      </c>
      <c r="P88" s="45">
        <v>-2119.1257204370249</v>
      </c>
      <c r="Q88" s="45">
        <v>-2099.395921307269</v>
      </c>
      <c r="R88" s="45">
        <v>-851.99660751610327</v>
      </c>
      <c r="S88" s="45">
        <v>-743.26140887910265</v>
      </c>
      <c r="T88" s="45">
        <v>1228.809465174603</v>
      </c>
      <c r="U88" s="46">
        <f t="shared" si="7"/>
        <v>-4584.9701929648954</v>
      </c>
    </row>
    <row r="89" spans="1:21" x14ac:dyDescent="0.25">
      <c r="A89" s="43">
        <v>1247</v>
      </c>
      <c r="B89" s="33" t="s">
        <v>162</v>
      </c>
      <c r="C89" s="44">
        <v>443.88405932763447</v>
      </c>
      <c r="D89" s="45">
        <v>347.13944304675329</v>
      </c>
      <c r="E89" s="45">
        <v>-584.56144477189264</v>
      </c>
      <c r="F89" s="45">
        <v>-529.33520485373265</v>
      </c>
      <c r="G89" s="45">
        <v>278.77142597131109</v>
      </c>
      <c r="H89" s="45">
        <v>-176.4799215802586</v>
      </c>
      <c r="I89" s="45">
        <v>-19.73070316678422</v>
      </c>
      <c r="J89" s="45">
        <v>-149.5715418308578</v>
      </c>
      <c r="K89" s="45">
        <v>-745.81924019930466</v>
      </c>
      <c r="L89" s="45">
        <v>-644.09063689625782</v>
      </c>
      <c r="M89" s="45">
        <v>-854.24564742590519</v>
      </c>
      <c r="N89" s="45">
        <v>-881.34748124716634</v>
      </c>
      <c r="O89" s="45">
        <f t="shared" si="6"/>
        <v>-3515.3868936264612</v>
      </c>
      <c r="P89" s="45">
        <v>-1612.959813881469</v>
      </c>
      <c r="Q89" s="45">
        <v>-1439.7599916776389</v>
      </c>
      <c r="R89" s="45">
        <v>-1180.2618417961651</v>
      </c>
      <c r="S89" s="45">
        <v>768.04819375052671</v>
      </c>
      <c r="T89" s="45">
        <v>1979.974999100529</v>
      </c>
      <c r="U89" s="46">
        <f t="shared" si="7"/>
        <v>-1484.9584545042173</v>
      </c>
    </row>
    <row r="90" spans="1:21" x14ac:dyDescent="0.25">
      <c r="A90" s="43">
        <v>1248</v>
      </c>
      <c r="B90" s="33" t="s">
        <v>163</v>
      </c>
      <c r="C90" s="44">
        <v>292.72511262393118</v>
      </c>
      <c r="D90" s="45">
        <v>878.84333149119766</v>
      </c>
      <c r="E90" s="45">
        <v>-944.87123273485554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f t="shared" si="6"/>
        <v>226.6972113802733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6">
        <f t="shared" si="7"/>
        <v>0</v>
      </c>
    </row>
    <row r="91" spans="1:21" x14ac:dyDescent="0.25">
      <c r="A91" s="43">
        <v>1249</v>
      </c>
      <c r="B91" s="33" t="s">
        <v>238</v>
      </c>
      <c r="C91" s="44">
        <v>-1763.964812672365</v>
      </c>
      <c r="D91" s="45">
        <v>-1032.7798302865799</v>
      </c>
      <c r="E91" s="45">
        <v>-2189.9618004385588</v>
      </c>
      <c r="F91" s="45">
        <v>-2432.3541740759561</v>
      </c>
      <c r="G91" s="45">
        <v>-1800.158507658319</v>
      </c>
      <c r="H91" s="45">
        <v>-2218.8577457654428</v>
      </c>
      <c r="I91" s="45">
        <v>-2086.737179574191</v>
      </c>
      <c r="J91" s="45">
        <v>-2029.677405090117</v>
      </c>
      <c r="K91" s="45">
        <v>-2802.768049903008</v>
      </c>
      <c r="L91" s="45">
        <v>-2388.4060754518132</v>
      </c>
      <c r="M91" s="45">
        <v>-2019.683919462942</v>
      </c>
      <c r="N91" s="45">
        <v>-2574.7523609138329</v>
      </c>
      <c r="O91" s="45">
        <f t="shared" si="6"/>
        <v>-25340.101861293129</v>
      </c>
      <c r="P91" s="45">
        <v>-3346.1113481407278</v>
      </c>
      <c r="Q91" s="45">
        <v>-3296.2577071591209</v>
      </c>
      <c r="R91" s="45">
        <v>-2934.64027314025</v>
      </c>
      <c r="S91" s="45">
        <v>-1520.534434138362</v>
      </c>
      <c r="T91" s="45">
        <v>-279.31592297354467</v>
      </c>
      <c r="U91" s="46">
        <f t="shared" si="7"/>
        <v>-11376.859685552006</v>
      </c>
    </row>
    <row r="92" spans="1:21" x14ac:dyDescent="0.25">
      <c r="A92" s="43">
        <v>1250</v>
      </c>
      <c r="B92" s="33" t="s">
        <v>239</v>
      </c>
      <c r="C92" s="44">
        <v>106.9097593276351</v>
      </c>
      <c r="D92" s="45">
        <v>785.26424075045725</v>
      </c>
      <c r="E92" s="45">
        <v>-989.520612920041</v>
      </c>
      <c r="F92" s="45">
        <v>0</v>
      </c>
      <c r="G92" s="45">
        <v>0</v>
      </c>
      <c r="H92" s="45">
        <v>-390.12519365433241</v>
      </c>
      <c r="I92" s="45">
        <v>742.9703406622757</v>
      </c>
      <c r="J92" s="45">
        <v>863.99585126031025</v>
      </c>
      <c r="K92" s="45">
        <v>257.12510959841569</v>
      </c>
      <c r="L92" s="45">
        <v>739.39628128892764</v>
      </c>
      <c r="M92" s="45">
        <v>1101.1692049391741</v>
      </c>
      <c r="N92" s="45">
        <v>439.85314812849538</v>
      </c>
      <c r="O92" s="45">
        <f t="shared" si="6"/>
        <v>3657.038129381318</v>
      </c>
      <c r="P92" s="45">
        <v>266.64139975532908</v>
      </c>
      <c r="Q92" s="45">
        <v>234.41327898424879</v>
      </c>
      <c r="R92" s="45">
        <v>1099.4566809571561</v>
      </c>
      <c r="S92" s="45">
        <v>1346.4109132743361</v>
      </c>
      <c r="T92" s="45">
        <v>2363.2524542857141</v>
      </c>
      <c r="U92" s="46">
        <f t="shared" si="7"/>
        <v>5310.1747272567845</v>
      </c>
    </row>
    <row r="93" spans="1:21" x14ac:dyDescent="0.25">
      <c r="A93" s="43">
        <v>1251</v>
      </c>
      <c r="B93" s="33" t="s">
        <v>166</v>
      </c>
      <c r="C93" s="44">
        <v>-1531.719573635329</v>
      </c>
      <c r="D93" s="45">
        <v>-1036.9154631754691</v>
      </c>
      <c r="E93" s="45">
        <v>-2287.2158226237452</v>
      </c>
      <c r="F93" s="45">
        <v>-2323.1556753722521</v>
      </c>
      <c r="G93" s="45">
        <v>-1709.6305093990591</v>
      </c>
      <c r="H93" s="45">
        <v>-2581.5183932098871</v>
      </c>
      <c r="I93" s="45">
        <v>-3922.8315133377241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f t="shared" si="6"/>
        <v>-15392.986950753466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6">
        <f t="shared" si="7"/>
        <v>0</v>
      </c>
    </row>
    <row r="94" spans="1:21" x14ac:dyDescent="0.25">
      <c r="A94" s="43">
        <v>1252</v>
      </c>
      <c r="B94" s="33" t="s">
        <v>113</v>
      </c>
      <c r="C94" s="44">
        <v>-1314.314480227921</v>
      </c>
      <c r="D94" s="45">
        <v>-1187.0437243606541</v>
      </c>
      <c r="E94" s="45">
        <v>-1781.8327338459681</v>
      </c>
      <c r="F94" s="45">
        <v>-1907.2616095204</v>
      </c>
      <c r="G94" s="45">
        <v>-1431.956718287948</v>
      </c>
      <c r="H94" s="45">
        <v>-1801.4958323580361</v>
      </c>
      <c r="I94" s="45">
        <v>-759.35259024085826</v>
      </c>
      <c r="J94" s="45">
        <v>-936.60599746048729</v>
      </c>
      <c r="K94" s="45">
        <v>-2243.1636070511559</v>
      </c>
      <c r="L94" s="45">
        <v>-1205.772579785146</v>
      </c>
      <c r="M94" s="45">
        <v>-1109.168860796276</v>
      </c>
      <c r="N94" s="45">
        <v>-2066.9006175064251</v>
      </c>
      <c r="O94" s="45">
        <f t="shared" si="6"/>
        <v>-17744.869351441273</v>
      </c>
      <c r="P94" s="45">
        <v>-2506.867119288876</v>
      </c>
      <c r="Q94" s="45">
        <v>-2212.7430828998608</v>
      </c>
      <c r="R94" s="45">
        <v>-2656.0661526580661</v>
      </c>
      <c r="S94" s="45">
        <v>-3706.8369590642878</v>
      </c>
      <c r="T94" s="45">
        <v>2198.849567544974</v>
      </c>
      <c r="U94" s="46">
        <f t="shared" si="7"/>
        <v>-8883.6637463661173</v>
      </c>
    </row>
    <row r="95" spans="1:21" x14ac:dyDescent="0.25">
      <c r="A95" s="43">
        <v>1253</v>
      </c>
      <c r="B95" s="33" t="s">
        <v>167</v>
      </c>
      <c r="C95" s="44">
        <v>-1743.8165612279211</v>
      </c>
      <c r="D95" s="45">
        <v>-1849.0364900643581</v>
      </c>
      <c r="E95" s="45">
        <v>-2445.5601735126338</v>
      </c>
      <c r="F95" s="45">
        <v>-2333.2825875203998</v>
      </c>
      <c r="G95" s="45">
        <v>-1532.400641695355</v>
      </c>
      <c r="H95" s="45">
        <v>-2935.6076261728508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f t="shared" si="6"/>
        <v>-12839.704080193518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6">
        <f t="shared" si="7"/>
        <v>0</v>
      </c>
    </row>
    <row r="96" spans="1:21" x14ac:dyDescent="0.25">
      <c r="A96" s="43">
        <v>1254</v>
      </c>
      <c r="B96" s="33" t="s">
        <v>168</v>
      </c>
      <c r="C96" s="44">
        <v>-177.5874821168097</v>
      </c>
      <c r="D96" s="45">
        <v>1141.8781364171241</v>
      </c>
      <c r="E96" s="45">
        <v>416.95560396884781</v>
      </c>
      <c r="F96" s="45">
        <v>340.17901955367461</v>
      </c>
      <c r="G96" s="45">
        <v>898.8175574527927</v>
      </c>
      <c r="H96" s="45">
        <v>175.85434019751941</v>
      </c>
      <c r="I96" s="45">
        <v>596.30472089774594</v>
      </c>
      <c r="J96" s="45">
        <v>878.26178671291655</v>
      </c>
      <c r="K96" s="45">
        <v>230.0692654862296</v>
      </c>
      <c r="L96" s="45">
        <v>1073.146847342342</v>
      </c>
      <c r="M96" s="45">
        <v>1111.357574881835</v>
      </c>
      <c r="N96" s="45">
        <v>21.66309355162366</v>
      </c>
      <c r="O96" s="45">
        <f t="shared" si="6"/>
        <v>6706.9004643458411</v>
      </c>
      <c r="P96" s="45">
        <v>362.72841191875801</v>
      </c>
      <c r="Q96" s="45">
        <v>955.1677139647386</v>
      </c>
      <c r="R96" s="45">
        <v>914.25626068615975</v>
      </c>
      <c r="S96" s="45">
        <v>1305.790221232008</v>
      </c>
      <c r="T96" s="45">
        <v>2354.7413281375661</v>
      </c>
      <c r="U96" s="46">
        <f t="shared" si="7"/>
        <v>5892.6839359392307</v>
      </c>
    </row>
    <row r="97" spans="1:21" x14ac:dyDescent="0.25">
      <c r="A97" s="43">
        <v>1255</v>
      </c>
      <c r="B97" s="33" t="s">
        <v>169</v>
      </c>
      <c r="C97" s="44">
        <v>-1161.3632861168101</v>
      </c>
      <c r="D97" s="45">
        <v>-827.5459826939873</v>
      </c>
      <c r="E97" s="45">
        <v>-1766.054499364486</v>
      </c>
      <c r="F97" s="45">
        <v>-1933.3275198537331</v>
      </c>
      <c r="G97" s="45">
        <v>-2672.260727954615</v>
      </c>
      <c r="H97" s="45">
        <v>-3609.5276475061842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f t="shared" si="6"/>
        <v>-11970.079663489816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6">
        <f t="shared" si="7"/>
        <v>0</v>
      </c>
    </row>
    <row r="98" spans="1:21" x14ac:dyDescent="0.25">
      <c r="A98" s="43">
        <v>1256</v>
      </c>
      <c r="B98" s="33" t="s">
        <v>110</v>
      </c>
      <c r="C98" s="44">
        <v>-1547.3274158945881</v>
      </c>
      <c r="D98" s="45">
        <v>-1128.796705360654</v>
      </c>
      <c r="E98" s="45">
        <v>-2173.1496232163372</v>
      </c>
      <c r="F98" s="45">
        <v>-2754.5160277055852</v>
      </c>
      <c r="G98" s="45">
        <v>-1883.8541288435031</v>
      </c>
      <c r="H98" s="45">
        <v>-2169.217929395073</v>
      </c>
      <c r="I98" s="45">
        <v>-1976.8598600927101</v>
      </c>
      <c r="J98" s="45">
        <v>-1838.3237006827089</v>
      </c>
      <c r="K98" s="45">
        <v>-2453.5059095326378</v>
      </c>
      <c r="L98" s="45">
        <v>-1927.9373657029851</v>
      </c>
      <c r="M98" s="45">
        <v>-1255.955046044091</v>
      </c>
      <c r="N98" s="45">
        <v>-1143.0246626705989</v>
      </c>
      <c r="O98" s="45">
        <f t="shared" si="6"/>
        <v>-22252.468375141474</v>
      </c>
      <c r="P98" s="45">
        <v>-1772.8255445256871</v>
      </c>
      <c r="Q98" s="45">
        <v>-1562.368302183409</v>
      </c>
      <c r="R98" s="45">
        <v>-1253.0697810175441</v>
      </c>
      <c r="S98" s="45">
        <v>-1185.800070471696</v>
      </c>
      <c r="T98" s="45">
        <v>318.42761561904769</v>
      </c>
      <c r="U98" s="46">
        <f t="shared" si="7"/>
        <v>-5455.6360825792881</v>
      </c>
    </row>
    <row r="99" spans="1:21" x14ac:dyDescent="0.25">
      <c r="A99" s="43">
        <v>1257</v>
      </c>
      <c r="B99" s="33" t="s">
        <v>110</v>
      </c>
      <c r="C99" s="44">
        <v>-1270.7995927464401</v>
      </c>
      <c r="D99" s="45">
        <v>-880.00557043472804</v>
      </c>
      <c r="E99" s="45">
        <v>-1770.2766479941149</v>
      </c>
      <c r="F99" s="45">
        <v>-2220.9510916685481</v>
      </c>
      <c r="G99" s="45">
        <v>-1266.5686270968549</v>
      </c>
      <c r="H99" s="45">
        <v>-1457.2885481048829</v>
      </c>
      <c r="I99" s="45">
        <v>-827.07948201356567</v>
      </c>
      <c r="J99" s="45">
        <v>-835.58082413893544</v>
      </c>
      <c r="K99" s="45">
        <v>-1626.537196810066</v>
      </c>
      <c r="L99" s="45">
        <v>-1047.6380569909909</v>
      </c>
      <c r="M99" s="45">
        <v>-416.50266167372109</v>
      </c>
      <c r="N99" s="45">
        <v>-1117.7750630409689</v>
      </c>
      <c r="O99" s="45">
        <f t="shared" si="6"/>
        <v>-14737.003362713816</v>
      </c>
      <c r="P99" s="45">
        <v>-1616.13921748865</v>
      </c>
      <c r="Q99" s="45">
        <v>-1028.1127200722981</v>
      </c>
      <c r="R99" s="45">
        <v>-750.91272079532155</v>
      </c>
      <c r="S99" s="45">
        <v>-672.73418573095478</v>
      </c>
      <c r="T99" s="45">
        <v>994.45503884126992</v>
      </c>
      <c r="U99" s="46">
        <f t="shared" si="7"/>
        <v>-3073.4438052459545</v>
      </c>
    </row>
    <row r="100" spans="1:21" x14ac:dyDescent="0.25">
      <c r="A100" s="43">
        <v>1259</v>
      </c>
      <c r="B100" s="33" t="s">
        <v>170</v>
      </c>
      <c r="C100" s="44">
        <v>-1496.4347438945881</v>
      </c>
      <c r="D100" s="45">
        <v>-1146.3006049532471</v>
      </c>
      <c r="E100" s="45">
        <v>-1738.1576696237451</v>
      </c>
      <c r="F100" s="45">
        <v>-2028.6248454833631</v>
      </c>
      <c r="G100" s="45">
        <v>-1219.7385457323919</v>
      </c>
      <c r="H100" s="45">
        <v>-1989.2685278765539</v>
      </c>
      <c r="I100" s="45">
        <v>-1804.998815537155</v>
      </c>
      <c r="J100" s="45">
        <v>-1878.1624526086359</v>
      </c>
      <c r="K100" s="45">
        <v>-2241.105493940046</v>
      </c>
      <c r="L100" s="45">
        <v>-1226.0312608525151</v>
      </c>
      <c r="M100" s="45">
        <v>-1005.65583919224</v>
      </c>
      <c r="N100" s="45">
        <v>-1156.534900485414</v>
      </c>
      <c r="O100" s="45">
        <f t="shared" si="6"/>
        <v>-18931.013700179898</v>
      </c>
      <c r="P100" s="45">
        <v>-1441.8321762293911</v>
      </c>
      <c r="Q100" s="45">
        <v>-1209.6336947760019</v>
      </c>
      <c r="R100" s="45">
        <v>-915.72895835087706</v>
      </c>
      <c r="S100" s="45">
        <v>-860.02680306428806</v>
      </c>
      <c r="T100" s="45">
        <v>316.84066895238101</v>
      </c>
      <c r="U100" s="46">
        <f t="shared" si="7"/>
        <v>-4110.3809634681775</v>
      </c>
    </row>
    <row r="101" spans="1:21" x14ac:dyDescent="0.25">
      <c r="A101" s="43">
        <v>1261</v>
      </c>
      <c r="B101" s="33" t="s">
        <v>106</v>
      </c>
      <c r="C101" s="44">
        <v>-95.863218931624942</v>
      </c>
      <c r="D101" s="45">
        <v>1142.697648306013</v>
      </c>
      <c r="E101" s="45">
        <v>-595.94984273485579</v>
      </c>
      <c r="F101" s="45">
        <v>-441.54625263151138</v>
      </c>
      <c r="G101" s="45">
        <v>398.47775241575567</v>
      </c>
      <c r="H101" s="45">
        <v>-441.17432717285061</v>
      </c>
      <c r="I101" s="45">
        <v>244.7015638332164</v>
      </c>
      <c r="J101" s="45">
        <v>661.26152776173512</v>
      </c>
      <c r="K101" s="45">
        <v>-2259.1733028289341</v>
      </c>
      <c r="L101" s="45">
        <v>-754.3413686369986</v>
      </c>
      <c r="M101" s="45">
        <v>-588.03957290738708</v>
      </c>
      <c r="N101" s="45">
        <v>-1428.8036595636811</v>
      </c>
      <c r="O101" s="45">
        <f t="shared" ref="O101:O132" si="8">SUM(C101:N101)</f>
        <v>-4157.7530530911235</v>
      </c>
      <c r="P101" s="45">
        <v>-1886.2861308219831</v>
      </c>
      <c r="Q101" s="45">
        <v>-1788.603420516743</v>
      </c>
      <c r="R101" s="45">
        <v>-1279.484298499025</v>
      </c>
      <c r="S101" s="45">
        <v>-1094.6812450642881</v>
      </c>
      <c r="T101" s="45">
        <v>162.13613621164041</v>
      </c>
      <c r="U101" s="46">
        <f t="shared" ref="U101:U132" si="9">SUM(P101:T101)</f>
        <v>-5886.9189586903994</v>
      </c>
    </row>
    <row r="102" spans="1:21" x14ac:dyDescent="0.25">
      <c r="A102" s="43">
        <v>1262</v>
      </c>
      <c r="B102" s="33" t="s">
        <v>106</v>
      </c>
      <c r="C102" s="44">
        <v>371.97102195726347</v>
      </c>
      <c r="D102" s="45">
        <v>1451.0772686546541</v>
      </c>
      <c r="E102" s="45">
        <v>-328.73432413942652</v>
      </c>
      <c r="F102" s="45">
        <v>-288.72792620467823</v>
      </c>
      <c r="G102" s="45">
        <v>-246.38059845495451</v>
      </c>
      <c r="H102" s="45">
        <v>-525.52706266043879</v>
      </c>
      <c r="I102" s="45">
        <v>-370.85141901356559</v>
      </c>
      <c r="J102" s="45">
        <v>347.91018037958293</v>
      </c>
      <c r="K102" s="45">
        <v>-2264.0997509582139</v>
      </c>
      <c r="L102" s="45">
        <v>-751.74290513913911</v>
      </c>
      <c r="M102" s="45">
        <v>-1059.3172647107581</v>
      </c>
      <c r="N102" s="45">
        <v>-932.47614052245035</v>
      </c>
      <c r="O102" s="45">
        <f t="shared" si="8"/>
        <v>-4596.8989208121247</v>
      </c>
      <c r="P102" s="45">
        <v>-1946.156680562724</v>
      </c>
      <c r="Q102" s="45">
        <v>-1905.4873474797059</v>
      </c>
      <c r="R102" s="45">
        <v>-1361.9308370916181</v>
      </c>
      <c r="S102" s="45">
        <v>-1305.784706842066</v>
      </c>
      <c r="T102" s="45">
        <v>9.6544712857144077</v>
      </c>
      <c r="U102" s="46">
        <f t="shared" si="9"/>
        <v>-6509.7051006904003</v>
      </c>
    </row>
    <row r="103" spans="1:21" x14ac:dyDescent="0.25">
      <c r="A103" s="43">
        <v>1263</v>
      </c>
      <c r="B103" s="33" t="s">
        <v>106</v>
      </c>
      <c r="C103" s="44">
        <v>6177.7653102535614</v>
      </c>
      <c r="D103" s="45">
        <v>7868.3793525282354</v>
      </c>
      <c r="E103" s="45">
        <v>6919.3369311169972</v>
      </c>
      <c r="F103" s="45">
        <v>7133.0520267018237</v>
      </c>
      <c r="G103" s="45">
        <v>6830.1333777861273</v>
      </c>
      <c r="H103" s="45">
        <v>2586.362386893054</v>
      </c>
      <c r="I103" s="45">
        <v>3193.1981213568042</v>
      </c>
      <c r="J103" s="45">
        <v>3608.358394342546</v>
      </c>
      <c r="K103" s="45">
        <v>468.67518433808158</v>
      </c>
      <c r="L103" s="45">
        <v>1728.763165786788</v>
      </c>
      <c r="M103" s="45">
        <v>1847.105901511464</v>
      </c>
      <c r="N103" s="45">
        <v>2945.2993795516231</v>
      </c>
      <c r="O103" s="45">
        <f t="shared" si="8"/>
        <v>51306.429532167116</v>
      </c>
      <c r="P103" s="45">
        <v>2137.125744103942</v>
      </c>
      <c r="Q103" s="45">
        <v>1750.1560756314061</v>
      </c>
      <c r="R103" s="45">
        <v>2939.3878811306049</v>
      </c>
      <c r="S103" s="45">
        <v>2726.578044824601</v>
      </c>
      <c r="T103" s="45">
        <v>4175.1123552486779</v>
      </c>
      <c r="U103" s="46">
        <f t="shared" si="9"/>
        <v>13728.360100939233</v>
      </c>
    </row>
    <row r="104" spans="1:21" x14ac:dyDescent="0.25">
      <c r="A104" s="43">
        <v>1264</v>
      </c>
      <c r="B104" s="33" t="s">
        <v>171</v>
      </c>
      <c r="C104" s="44">
        <v>-1004.686409968662</v>
      </c>
      <c r="D104" s="45">
        <v>-562.38498424954275</v>
      </c>
      <c r="E104" s="45">
        <v>-1711.9802942904121</v>
      </c>
      <c r="F104" s="45">
        <v>-1616.9687362241029</v>
      </c>
      <c r="G104" s="45">
        <v>-968.62693539905877</v>
      </c>
      <c r="H104" s="45">
        <v>-1642.594866654332</v>
      </c>
      <c r="I104" s="45">
        <v>-1597.379491944562</v>
      </c>
      <c r="J104" s="45">
        <v>-1454.04906068271</v>
      </c>
      <c r="K104" s="45">
        <v>-2310.3897651993052</v>
      </c>
      <c r="L104" s="45">
        <v>-1306.3493174833391</v>
      </c>
      <c r="M104" s="45">
        <v>-1194.7716314514989</v>
      </c>
      <c r="N104" s="45">
        <v>-1157.446496226155</v>
      </c>
      <c r="O104" s="45">
        <f t="shared" si="8"/>
        <v>-16527.627989773679</v>
      </c>
      <c r="P104" s="45">
        <v>-1631.4770168219841</v>
      </c>
      <c r="Q104" s="45">
        <v>-1193.7901254797059</v>
      </c>
      <c r="R104" s="45">
        <v>-1026.7111649434701</v>
      </c>
      <c r="S104" s="45">
        <v>-1003.4733403235469</v>
      </c>
      <c r="T104" s="45">
        <v>843.75371498941797</v>
      </c>
      <c r="U104" s="46">
        <f t="shared" si="9"/>
        <v>-4011.697932579289</v>
      </c>
    </row>
    <row r="105" spans="1:21" x14ac:dyDescent="0.25">
      <c r="A105" s="43">
        <v>1265</v>
      </c>
      <c r="B105" s="33" t="s">
        <v>108</v>
      </c>
      <c r="C105" s="44">
        <v>-1211.02350874644</v>
      </c>
      <c r="D105" s="45">
        <v>-752.49090624954306</v>
      </c>
      <c r="E105" s="45">
        <v>-2311.762096623745</v>
      </c>
      <c r="F105" s="45">
        <v>-1813.207950001881</v>
      </c>
      <c r="G105" s="45">
        <v>-1183.591647065726</v>
      </c>
      <c r="H105" s="45">
        <v>-1612.7432404691469</v>
      </c>
      <c r="I105" s="45">
        <v>-1484.882009796414</v>
      </c>
      <c r="J105" s="45">
        <v>-1497.5998533864131</v>
      </c>
      <c r="K105" s="45">
        <v>-2511.1843777548602</v>
      </c>
      <c r="L105" s="45">
        <v>-1922.171376340702</v>
      </c>
      <c r="M105" s="45">
        <v>-1479.8884747962759</v>
      </c>
      <c r="N105" s="45">
        <v>-2059.2295465434631</v>
      </c>
      <c r="O105" s="45">
        <f t="shared" si="8"/>
        <v>-19839.77498777461</v>
      </c>
      <c r="P105" s="45">
        <v>-2500.1019027703578</v>
      </c>
      <c r="Q105" s="45">
        <v>-1369.662548386289</v>
      </c>
      <c r="R105" s="45">
        <v>-871.99916331384009</v>
      </c>
      <c r="S105" s="45">
        <v>-832.02730928651044</v>
      </c>
      <c r="T105" s="45">
        <v>910.16790261904771</v>
      </c>
      <c r="U105" s="46">
        <f t="shared" si="9"/>
        <v>-4663.6230211379489</v>
      </c>
    </row>
    <row r="106" spans="1:21" x14ac:dyDescent="0.25">
      <c r="A106" s="43">
        <v>1266</v>
      </c>
      <c r="B106" s="33" t="s">
        <v>172</v>
      </c>
      <c r="C106" s="44">
        <v>524.74390521652322</v>
      </c>
      <c r="D106" s="45">
        <v>-43.984056879172392</v>
      </c>
      <c r="E106" s="45">
        <v>-17.66161777189291</v>
      </c>
      <c r="F106" s="45">
        <v>-447.22175829817729</v>
      </c>
      <c r="G106" s="45">
        <v>1040.7082874157561</v>
      </c>
      <c r="H106" s="45">
        <v>17.299468197519669</v>
      </c>
      <c r="I106" s="45">
        <v>-1067.7946823149321</v>
      </c>
      <c r="J106" s="45">
        <v>-100.6179368997159</v>
      </c>
      <c r="K106" s="45">
        <v>-872.37009584710336</v>
      </c>
      <c r="L106" s="45">
        <v>-459.02070706506521</v>
      </c>
      <c r="M106" s="45">
        <v>-21.970489488536259</v>
      </c>
      <c r="N106" s="45">
        <v>-468.36784192985778</v>
      </c>
      <c r="O106" s="45">
        <f t="shared" si="8"/>
        <v>-1916.2575256646542</v>
      </c>
      <c r="P106" s="45">
        <v>-727.21834744444482</v>
      </c>
      <c r="Q106" s="45">
        <v>-523.72201526226218</v>
      </c>
      <c r="R106" s="45">
        <v>-341.48338353606209</v>
      </c>
      <c r="S106" s="45">
        <v>-50.3616844346584</v>
      </c>
      <c r="T106" s="45">
        <v>1137.4711108783069</v>
      </c>
      <c r="U106" s="46">
        <f t="shared" si="9"/>
        <v>-505.31431979912054</v>
      </c>
    </row>
    <row r="107" spans="1:21" x14ac:dyDescent="0.25">
      <c r="A107" s="43">
        <v>1267</v>
      </c>
      <c r="B107" s="33" t="s">
        <v>106</v>
      </c>
      <c r="C107" s="44">
        <v>3.6063193646718901</v>
      </c>
      <c r="D107" s="45">
        <v>712.43680793564226</v>
      </c>
      <c r="E107" s="45">
        <v>-703.86668210522657</v>
      </c>
      <c r="F107" s="45">
        <v>-336.33522581669507</v>
      </c>
      <c r="G107" s="45">
        <v>-13.07853372420459</v>
      </c>
      <c r="H107" s="45">
        <v>740.73477956178294</v>
      </c>
      <c r="I107" s="45">
        <v>1288.417079097545</v>
      </c>
      <c r="J107" s="45">
        <v>1584.4907331573611</v>
      </c>
      <c r="K107" s="45">
        <v>-1099.487974365622</v>
      </c>
      <c r="L107" s="45">
        <v>-630.81065273173181</v>
      </c>
      <c r="M107" s="45">
        <v>-793.57277159964724</v>
      </c>
      <c r="N107" s="45">
        <v>-635.13136292985791</v>
      </c>
      <c r="O107" s="45">
        <f t="shared" si="8"/>
        <v>117.40251584401813</v>
      </c>
      <c r="P107" s="45">
        <v>-1595.5524307108719</v>
      </c>
      <c r="Q107" s="45">
        <v>-1421.3056155537799</v>
      </c>
      <c r="R107" s="45">
        <v>-962.16603201754378</v>
      </c>
      <c r="S107" s="45">
        <v>-994.65774350873244</v>
      </c>
      <c r="T107" s="45">
        <v>356.13316113756582</v>
      </c>
      <c r="U107" s="46">
        <f t="shared" si="9"/>
        <v>-4617.5486606533614</v>
      </c>
    </row>
    <row r="108" spans="1:21" x14ac:dyDescent="0.25">
      <c r="A108" s="43">
        <v>1268</v>
      </c>
      <c r="B108" s="33" t="s">
        <v>173</v>
      </c>
      <c r="C108" s="44">
        <v>2839.1069500313379</v>
      </c>
      <c r="D108" s="45">
        <v>2811.603866194901</v>
      </c>
      <c r="E108" s="45">
        <v>2197.7360340799592</v>
      </c>
      <c r="F108" s="45">
        <v>2063.715937998119</v>
      </c>
      <c r="G108" s="45">
        <v>2649.9072786379779</v>
      </c>
      <c r="H108" s="45">
        <v>1974.7333501234459</v>
      </c>
      <c r="I108" s="45">
        <v>2211.2108432776599</v>
      </c>
      <c r="J108" s="45">
        <v>2231.598050798772</v>
      </c>
      <c r="K108" s="45">
        <v>1669.798552059955</v>
      </c>
      <c r="L108" s="45">
        <v>2268.5320182889268</v>
      </c>
      <c r="M108" s="45">
        <v>2673.9412789074281</v>
      </c>
      <c r="N108" s="45">
        <v>2699.0761434419028</v>
      </c>
      <c r="O108" s="45">
        <f t="shared" si="8"/>
        <v>28290.960303840384</v>
      </c>
      <c r="P108" s="45">
        <v>2297.3752135483869</v>
      </c>
      <c r="Q108" s="45">
        <v>2609.28465907585</v>
      </c>
      <c r="R108" s="45">
        <v>2827.9904663157899</v>
      </c>
      <c r="S108" s="45">
        <v>2819.9495993060818</v>
      </c>
      <c r="T108" s="45">
        <v>3948.7901942857138</v>
      </c>
      <c r="U108" s="46">
        <f t="shared" si="9"/>
        <v>14503.390132531822</v>
      </c>
    </row>
    <row r="109" spans="1:21" x14ac:dyDescent="0.25">
      <c r="A109" s="43">
        <v>1269</v>
      </c>
      <c r="B109" s="33" t="s">
        <v>174</v>
      </c>
      <c r="C109" s="44">
        <v>-261.24928463532802</v>
      </c>
      <c r="D109" s="45">
        <v>-927.74999906435778</v>
      </c>
      <c r="E109" s="45">
        <v>-1400.825262586708</v>
      </c>
      <c r="F109" s="45">
        <v>-1443.4285231500289</v>
      </c>
      <c r="G109" s="45">
        <v>-411.93819625091101</v>
      </c>
      <c r="H109" s="45">
        <v>-726.50618195062862</v>
      </c>
      <c r="I109" s="45">
        <v>308.46147905543882</v>
      </c>
      <c r="J109" s="45">
        <v>507.87488250247537</v>
      </c>
      <c r="K109" s="45">
        <v>-1285.1984463474521</v>
      </c>
      <c r="L109" s="45">
        <v>-1482.1350974147761</v>
      </c>
      <c r="M109" s="45">
        <v>-1090.329283092572</v>
      </c>
      <c r="N109" s="45">
        <v>-1383.953578617537</v>
      </c>
      <c r="O109" s="45">
        <f t="shared" si="8"/>
        <v>-9596.9774915523849</v>
      </c>
      <c r="P109" s="45">
        <v>-2242.0852786592468</v>
      </c>
      <c r="Q109" s="45">
        <v>-2157.8887097146762</v>
      </c>
      <c r="R109" s="45">
        <v>-2984.8492350654728</v>
      </c>
      <c r="S109" s="45">
        <v>-3835.8178301013249</v>
      </c>
      <c r="T109" s="45">
        <v>1593.079455989418</v>
      </c>
      <c r="U109" s="46">
        <f t="shared" si="9"/>
        <v>-9627.5615975513028</v>
      </c>
    </row>
    <row r="110" spans="1:21" x14ac:dyDescent="0.25">
      <c r="A110" s="43">
        <v>1270</v>
      </c>
      <c r="B110" s="33" t="s">
        <v>175</v>
      </c>
      <c r="C110" s="44">
        <v>-168.37570474643991</v>
      </c>
      <c r="D110" s="45">
        <v>-152.01007258287629</v>
      </c>
      <c r="E110" s="45">
        <v>-885.5646527718925</v>
      </c>
      <c r="F110" s="45">
        <v>-969.02546085373251</v>
      </c>
      <c r="G110" s="45">
        <v>-128.135727769429</v>
      </c>
      <c r="H110" s="45">
        <v>-652.92469639507317</v>
      </c>
      <c r="I110" s="45">
        <v>-122.9718286853026</v>
      </c>
      <c r="J110" s="45">
        <v>170.06679065062369</v>
      </c>
      <c r="K110" s="45">
        <v>-1085.49404701412</v>
      </c>
      <c r="L110" s="45">
        <v>-690.91007171107231</v>
      </c>
      <c r="M110" s="45">
        <v>-726.92603820368322</v>
      </c>
      <c r="N110" s="45">
        <v>-1350.1649894323509</v>
      </c>
      <c r="O110" s="45">
        <f t="shared" si="8"/>
        <v>-6762.4364995153483</v>
      </c>
      <c r="P110" s="45">
        <v>-1922.699060474062</v>
      </c>
      <c r="Q110" s="45">
        <v>-1941.981439010973</v>
      </c>
      <c r="R110" s="45">
        <v>-2385.6305532876959</v>
      </c>
      <c r="S110" s="45">
        <v>-3511.0581646568812</v>
      </c>
      <c r="T110" s="45">
        <v>923.12982391534422</v>
      </c>
      <c r="U110" s="46">
        <f t="shared" si="9"/>
        <v>-8838.2393935142682</v>
      </c>
    </row>
    <row r="111" spans="1:21" x14ac:dyDescent="0.25">
      <c r="A111" s="43">
        <v>1271</v>
      </c>
      <c r="B111" s="33" t="s">
        <v>240</v>
      </c>
      <c r="C111" s="44">
        <v>1746.834144957264</v>
      </c>
      <c r="D111" s="45">
        <v>1964.0020304541599</v>
      </c>
      <c r="E111" s="45">
        <v>1057.0787635614411</v>
      </c>
      <c r="F111" s="45">
        <v>1292.2713987018219</v>
      </c>
      <c r="G111" s="45">
        <v>1890.5199617861249</v>
      </c>
      <c r="H111" s="45">
        <v>982.61441493826032</v>
      </c>
      <c r="I111" s="45">
        <v>1669.951161129512</v>
      </c>
      <c r="J111" s="45">
        <v>1934.608963020994</v>
      </c>
      <c r="K111" s="45">
        <v>327.2940448747695</v>
      </c>
      <c r="L111" s="45">
        <v>1138.3142666963349</v>
      </c>
      <c r="M111" s="45">
        <v>1429.2077287222421</v>
      </c>
      <c r="N111" s="45">
        <v>858.62953586394451</v>
      </c>
      <c r="O111" s="45">
        <f t="shared" si="8"/>
        <v>16291.326414706866</v>
      </c>
      <c r="P111" s="45">
        <v>-142.5495582148028</v>
      </c>
      <c r="Q111" s="45">
        <v>-387.89864301097168</v>
      </c>
      <c r="R111" s="45">
        <v>-371.19504368891921</v>
      </c>
      <c r="S111" s="45">
        <v>149.83245356534189</v>
      </c>
      <c r="T111" s="45">
        <v>2273.1690422116399</v>
      </c>
      <c r="U111" s="46">
        <f t="shared" si="9"/>
        <v>1521.3582508622881</v>
      </c>
    </row>
    <row r="112" spans="1:21" x14ac:dyDescent="0.25">
      <c r="A112" s="43">
        <v>1272</v>
      </c>
      <c r="B112" s="33" t="s">
        <v>177</v>
      </c>
      <c r="C112" s="44">
        <v>-943.59012985755066</v>
      </c>
      <c r="D112" s="45">
        <v>-394.26107243472819</v>
      </c>
      <c r="E112" s="45">
        <v>-1698.2207045496709</v>
      </c>
      <c r="F112" s="45">
        <v>-1308.2983941870659</v>
      </c>
      <c r="G112" s="45">
        <v>-617.40664602868856</v>
      </c>
      <c r="H112" s="45">
        <v>-1628.0613516913691</v>
      </c>
      <c r="I112" s="45">
        <v>-868.91043068530257</v>
      </c>
      <c r="J112" s="45">
        <v>-878.10135746048763</v>
      </c>
      <c r="K112" s="45">
        <v>-1864.3599744956009</v>
      </c>
      <c r="L112" s="45">
        <v>-1207.8835142295909</v>
      </c>
      <c r="M112" s="45">
        <v>-835.01268679627583</v>
      </c>
      <c r="N112" s="45">
        <v>-1645.393127765685</v>
      </c>
      <c r="O112" s="45">
        <f t="shared" si="8"/>
        <v>-13889.499390182014</v>
      </c>
      <c r="P112" s="45">
        <v>-2581.4534756222101</v>
      </c>
      <c r="Q112" s="45">
        <v>-2575.1716500109719</v>
      </c>
      <c r="R112" s="45">
        <v>-1679.3448149135311</v>
      </c>
      <c r="S112" s="45">
        <v>-958.40938543465859</v>
      </c>
      <c r="T112" s="45">
        <v>384.18183717460312</v>
      </c>
      <c r="U112" s="46">
        <f t="shared" si="9"/>
        <v>-7410.197488806768</v>
      </c>
    </row>
    <row r="113" spans="1:21" x14ac:dyDescent="0.25">
      <c r="A113" s="43">
        <v>1273</v>
      </c>
      <c r="B113" s="33" t="s">
        <v>178</v>
      </c>
      <c r="C113" s="44">
        <v>3168.4182992165238</v>
      </c>
      <c r="D113" s="45">
        <v>3208.0418748856182</v>
      </c>
      <c r="E113" s="45">
        <v>2483.4527014075188</v>
      </c>
      <c r="F113" s="45">
        <v>2486.0482910351561</v>
      </c>
      <c r="G113" s="45">
        <v>3166.8867403310269</v>
      </c>
      <c r="H113" s="45">
        <v>2915.3761060493721</v>
      </c>
      <c r="I113" s="45">
        <v>3944.0744748844982</v>
      </c>
      <c r="J113" s="45">
        <v>3572.7648924454961</v>
      </c>
      <c r="K113" s="45">
        <v>2233.117719598416</v>
      </c>
      <c r="L113" s="45">
        <v>2720.853438140779</v>
      </c>
      <c r="M113" s="45">
        <v>3010.238447753989</v>
      </c>
      <c r="N113" s="45">
        <v>2266.6215667210872</v>
      </c>
      <c r="O113" s="45">
        <f t="shared" si="8"/>
        <v>35175.894552469479</v>
      </c>
      <c r="P113" s="45">
        <v>1945.909497459033</v>
      </c>
      <c r="Q113" s="45">
        <v>2040.353392243507</v>
      </c>
      <c r="R113" s="45">
        <v>1228.7328981197111</v>
      </c>
      <c r="S113" s="45">
        <v>521.9910452743361</v>
      </c>
      <c r="T113" s="45">
        <v>5491.4129576931218</v>
      </c>
      <c r="U113" s="46">
        <f t="shared" si="9"/>
        <v>11228.399790789708</v>
      </c>
    </row>
    <row r="114" spans="1:21" x14ac:dyDescent="0.25">
      <c r="A114" s="43">
        <v>1274</v>
      </c>
      <c r="B114" s="33" t="s">
        <v>179</v>
      </c>
      <c r="C114" s="44">
        <v>2547.217086698005</v>
      </c>
      <c r="D114" s="45">
        <v>2533.2907551819148</v>
      </c>
      <c r="E114" s="45">
        <v>1870.673200963075</v>
      </c>
      <c r="F114" s="45">
        <v>1742.101091998119</v>
      </c>
      <c r="G114" s="45">
        <v>2485.7273645125192</v>
      </c>
      <c r="H114" s="45">
        <v>2190.40996359882</v>
      </c>
      <c r="I114" s="45">
        <v>2677.6537985932719</v>
      </c>
      <c r="J114" s="45">
        <v>2695.4108841744551</v>
      </c>
      <c r="K114" s="45">
        <v>2146.972190617284</v>
      </c>
      <c r="L114" s="45">
        <v>2580.423317897898</v>
      </c>
      <c r="M114" s="45">
        <v>2701.1513328395058</v>
      </c>
      <c r="N114" s="45">
        <v>2672.1569705198781</v>
      </c>
      <c r="O114" s="45">
        <f t="shared" si="8"/>
        <v>28843.187957594746</v>
      </c>
      <c r="P114" s="45">
        <v>2099.3371000000002</v>
      </c>
      <c r="Q114" s="45">
        <v>2391.3681281081081</v>
      </c>
      <c r="R114" s="45">
        <v>2634.588646315789</v>
      </c>
      <c r="S114" s="45">
        <v>2718.8969932743362</v>
      </c>
      <c r="T114" s="45">
        <v>3732.6221342857139</v>
      </c>
      <c r="U114" s="46">
        <f t="shared" si="9"/>
        <v>13576.813001983948</v>
      </c>
    </row>
    <row r="115" spans="1:21" x14ac:dyDescent="0.25">
      <c r="A115" s="43">
        <v>1275</v>
      </c>
      <c r="B115" s="33" t="s">
        <v>241</v>
      </c>
      <c r="C115" s="44">
        <v>1192.6874884757831</v>
      </c>
      <c r="D115" s="45">
        <v>1618.511644194901</v>
      </c>
      <c r="E115" s="45">
        <v>1311.0025870799579</v>
      </c>
      <c r="F115" s="45">
        <v>1222.3656407758961</v>
      </c>
      <c r="G115" s="45">
        <v>1978.1105309342749</v>
      </c>
      <c r="H115" s="45">
        <v>1341.3366527160381</v>
      </c>
      <c r="I115" s="45">
        <v>2107.258610388772</v>
      </c>
      <c r="J115" s="45">
        <v>2787.7105107987718</v>
      </c>
      <c r="K115" s="45">
        <v>-2424.024032569675</v>
      </c>
      <c r="L115" s="45">
        <v>-2556.3059947110719</v>
      </c>
      <c r="M115" s="45">
        <v>0</v>
      </c>
      <c r="N115" s="45">
        <v>0</v>
      </c>
      <c r="O115" s="45">
        <f t="shared" si="8"/>
        <v>8578.653638083646</v>
      </c>
      <c r="P115" s="45">
        <v>0</v>
      </c>
      <c r="Q115" s="45">
        <v>-2208.0079243827622</v>
      </c>
      <c r="R115" s="45">
        <v>-1465.949060202729</v>
      </c>
      <c r="S115" s="45">
        <v>-1452.5097390960341</v>
      </c>
      <c r="T115" s="45">
        <v>199.22070976719581</v>
      </c>
      <c r="U115" s="46">
        <f t="shared" si="9"/>
        <v>-4927.2460139143295</v>
      </c>
    </row>
    <row r="116" spans="1:21" x14ac:dyDescent="0.25">
      <c r="A116" s="43">
        <v>1277</v>
      </c>
      <c r="B116" s="33" t="s">
        <v>181</v>
      </c>
      <c r="C116" s="44">
        <v>-345.34232963532901</v>
      </c>
      <c r="D116" s="45">
        <v>562.1701771578646</v>
      </c>
      <c r="E116" s="45">
        <v>-560.83238162374573</v>
      </c>
      <c r="F116" s="45">
        <v>-207.88514237225169</v>
      </c>
      <c r="G116" s="45">
        <v>1653.432923193533</v>
      </c>
      <c r="H116" s="45">
        <v>1457.9395277160379</v>
      </c>
      <c r="I116" s="45">
        <v>3481.584677722105</v>
      </c>
      <c r="J116" s="45">
        <v>2704.685691391363</v>
      </c>
      <c r="K116" s="45">
        <v>-29.810803273378951</v>
      </c>
      <c r="L116" s="45">
        <v>-414.37817856292492</v>
      </c>
      <c r="M116" s="45">
        <v>-172.6191041590173</v>
      </c>
      <c r="N116" s="45">
        <v>-475.191974152081</v>
      </c>
      <c r="O116" s="45">
        <f t="shared" si="8"/>
        <v>7653.7530834021727</v>
      </c>
      <c r="P116" s="45">
        <v>-1084.505906007169</v>
      </c>
      <c r="Q116" s="45">
        <v>-1069.0402704797059</v>
      </c>
      <c r="R116" s="45">
        <v>-1078.085589424951</v>
      </c>
      <c r="S116" s="45">
        <v>-443.11348984206597</v>
      </c>
      <c r="T116" s="45">
        <v>2396.5052129153451</v>
      </c>
      <c r="U116" s="46">
        <f t="shared" si="9"/>
        <v>-1278.2400428385467</v>
      </c>
    </row>
    <row r="117" spans="1:21" x14ac:dyDescent="0.25">
      <c r="A117" s="43">
        <v>1278</v>
      </c>
      <c r="B117" s="33" t="s">
        <v>181</v>
      </c>
      <c r="C117" s="44">
        <v>-5372.3852908205135</v>
      </c>
      <c r="D117" s="45">
        <v>1133.195497157863</v>
      </c>
      <c r="E117" s="45">
        <v>-553.74171217930098</v>
      </c>
      <c r="F117" s="45">
        <v>-755.19622277965891</v>
      </c>
      <c r="G117" s="45">
        <v>-508.34939017683752</v>
      </c>
      <c r="H117" s="45">
        <v>-117.76999676544391</v>
      </c>
      <c r="I117" s="45">
        <v>1477.602849388772</v>
      </c>
      <c r="J117" s="45">
        <v>2108.1743175395118</v>
      </c>
      <c r="K117" s="45">
        <v>-1101.6969294215271</v>
      </c>
      <c r="L117" s="45">
        <v>-1455.9333554147761</v>
      </c>
      <c r="M117" s="45">
        <v>-1160.460457196054</v>
      </c>
      <c r="N117" s="45">
        <v>-976.60021137430249</v>
      </c>
      <c r="O117" s="45">
        <f t="shared" si="8"/>
        <v>-7283.1609020422666</v>
      </c>
      <c r="P117" s="45">
        <v>-1513.542766636798</v>
      </c>
      <c r="Q117" s="45">
        <v>-1516.357276072298</v>
      </c>
      <c r="R117" s="45">
        <v>-1039.0075086101369</v>
      </c>
      <c r="S117" s="45">
        <v>-728.41888910132502</v>
      </c>
      <c r="T117" s="45">
        <v>2317.6692695449728</v>
      </c>
      <c r="U117" s="46">
        <f t="shared" si="9"/>
        <v>-2479.6571708755855</v>
      </c>
    </row>
    <row r="118" spans="1:21" x14ac:dyDescent="0.25">
      <c r="A118" s="43">
        <v>1286</v>
      </c>
      <c r="B118" s="33" t="s">
        <v>110</v>
      </c>
      <c r="C118" s="44">
        <v>-295.50682626495791</v>
      </c>
      <c r="D118" s="45">
        <v>212.39793908379059</v>
      </c>
      <c r="E118" s="45">
        <v>-587.13391551263339</v>
      </c>
      <c r="F118" s="45">
        <v>-851.79147492780703</v>
      </c>
      <c r="G118" s="45">
        <v>-118.61302535611409</v>
      </c>
      <c r="H118" s="45">
        <v>-852.08569473451303</v>
      </c>
      <c r="I118" s="45">
        <v>-484.90123490245418</v>
      </c>
      <c r="J118" s="45">
        <v>-159.96909076856511</v>
      </c>
      <c r="K118" s="45">
        <v>-1058.618063958214</v>
      </c>
      <c r="L118" s="45">
        <v>-590.10127228728743</v>
      </c>
      <c r="M118" s="45">
        <v>-644.9557989700179</v>
      </c>
      <c r="N118" s="45">
        <v>-663.28091363356157</v>
      </c>
      <c r="O118" s="45">
        <f t="shared" si="8"/>
        <v>-6094.5593722323347</v>
      </c>
      <c r="P118" s="45">
        <v>-1243.978844784946</v>
      </c>
      <c r="Q118" s="45">
        <v>-906.02673510933482</v>
      </c>
      <c r="R118" s="45">
        <v>-628.88409068421038</v>
      </c>
      <c r="S118" s="45">
        <v>-460.19317395317722</v>
      </c>
      <c r="T118" s="45">
        <v>1186.501320730159</v>
      </c>
      <c r="U118" s="46">
        <f t="shared" si="9"/>
        <v>-2052.5815238015093</v>
      </c>
    </row>
    <row r="119" spans="1:21" x14ac:dyDescent="0.25">
      <c r="A119" s="43">
        <v>1287</v>
      </c>
      <c r="B119" s="33" t="s">
        <v>182</v>
      </c>
      <c r="C119" s="44">
        <v>2717.2075286980048</v>
      </c>
      <c r="D119" s="45">
        <v>2702.5041131819148</v>
      </c>
      <c r="E119" s="45">
        <v>2039.7037609630761</v>
      </c>
      <c r="F119" s="45">
        <v>1927.0044319981189</v>
      </c>
      <c r="G119" s="45">
        <v>2531.0114154051012</v>
      </c>
      <c r="H119" s="45">
        <v>1841.572890345667</v>
      </c>
      <c r="I119" s="45">
        <v>2060.3333306622758</v>
      </c>
      <c r="J119" s="45">
        <v>2072.2917292603111</v>
      </c>
      <c r="K119" s="45">
        <v>1533.5341095984161</v>
      </c>
      <c r="L119" s="45">
        <v>2159.2776872889281</v>
      </c>
      <c r="M119" s="45">
        <v>2533.1283689391739</v>
      </c>
      <c r="N119" s="45">
        <v>1858.1249461284949</v>
      </c>
      <c r="O119" s="45">
        <f t="shared" si="8"/>
        <v>25975.694312469481</v>
      </c>
      <c r="P119" s="45">
        <v>1485.9724397553291</v>
      </c>
      <c r="Q119" s="45">
        <v>2072.486257546178</v>
      </c>
      <c r="R119" s="45">
        <v>2827.9770463157902</v>
      </c>
      <c r="S119" s="45">
        <v>2821.4612532743358</v>
      </c>
      <c r="T119" s="45">
        <v>3833.7317142857141</v>
      </c>
      <c r="U119" s="46">
        <f t="shared" si="9"/>
        <v>13041.628711177347</v>
      </c>
    </row>
    <row r="120" spans="1:21" x14ac:dyDescent="0.25">
      <c r="A120" s="43">
        <v>1288</v>
      </c>
      <c r="B120" s="33" t="s">
        <v>242</v>
      </c>
      <c r="C120" s="44">
        <v>3195.243366698005</v>
      </c>
      <c r="D120" s="45">
        <v>3212.9236871819139</v>
      </c>
      <c r="E120" s="45">
        <v>2514.6680689630748</v>
      </c>
      <c r="F120" s="45">
        <v>2469.3229499981189</v>
      </c>
      <c r="G120" s="45">
        <v>3323.405759405101</v>
      </c>
      <c r="H120" s="45">
        <v>3012.3158203456678</v>
      </c>
      <c r="I120" s="45">
        <v>3861.297390662276</v>
      </c>
      <c r="J120" s="45">
        <v>3995.3659312603099</v>
      </c>
      <c r="K120" s="45">
        <v>2466.894047598415</v>
      </c>
      <c r="L120" s="45">
        <v>2653.9847952889281</v>
      </c>
      <c r="M120" s="45">
        <v>3033.5265469391738</v>
      </c>
      <c r="N120" s="45">
        <v>2313.0647881284958</v>
      </c>
      <c r="O120" s="45">
        <f t="shared" si="8"/>
        <v>36052.013152469481</v>
      </c>
      <c r="P120" s="45">
        <v>1928.503081755329</v>
      </c>
      <c r="Q120" s="45">
        <v>1999.836826984249</v>
      </c>
      <c r="R120" s="45">
        <v>1218.138654786379</v>
      </c>
      <c r="S120" s="45">
        <v>492.06755727433671</v>
      </c>
      <c r="T120" s="45">
        <v>4448.3799422857146</v>
      </c>
      <c r="U120" s="46">
        <f t="shared" si="9"/>
        <v>10086.926063086008</v>
      </c>
    </row>
    <row r="121" spans="1:21" x14ac:dyDescent="0.25">
      <c r="A121" s="43">
        <v>1289</v>
      </c>
      <c r="B121" s="33" t="s">
        <v>184</v>
      </c>
      <c r="C121" s="44">
        <v>3269.0560286980049</v>
      </c>
      <c r="D121" s="45">
        <v>3315.4699771819151</v>
      </c>
      <c r="E121" s="45">
        <v>2614.6437909630749</v>
      </c>
      <c r="F121" s="45">
        <v>2654.2906559981188</v>
      </c>
      <c r="G121" s="45">
        <v>3309.9851214051009</v>
      </c>
      <c r="H121" s="45">
        <v>2959.5774423456678</v>
      </c>
      <c r="I121" s="45">
        <v>3751.5991866622762</v>
      </c>
      <c r="J121" s="45">
        <v>3868.8403012603098</v>
      </c>
      <c r="K121" s="45">
        <v>2491.4516575984162</v>
      </c>
      <c r="L121" s="45">
        <v>2797.641539288928</v>
      </c>
      <c r="M121" s="45">
        <v>3146.8788629391738</v>
      </c>
      <c r="N121" s="45">
        <v>2371.942068128496</v>
      </c>
      <c r="O121" s="45">
        <f t="shared" si="8"/>
        <v>36551.376632469481</v>
      </c>
      <c r="P121" s="45">
        <v>1787.669275755329</v>
      </c>
      <c r="Q121" s="45">
        <v>1902.768126984249</v>
      </c>
      <c r="R121" s="45">
        <v>1092.289356786378</v>
      </c>
      <c r="S121" s="45">
        <v>436.12578927433611</v>
      </c>
      <c r="T121" s="45">
        <v>4451.1568342857136</v>
      </c>
      <c r="U121" s="46">
        <f t="shared" si="9"/>
        <v>9670.009383086006</v>
      </c>
    </row>
    <row r="122" spans="1:21" x14ac:dyDescent="0.25">
      <c r="A122" s="43">
        <v>1290</v>
      </c>
      <c r="B122" s="33" t="s">
        <v>185</v>
      </c>
      <c r="C122" s="44">
        <v>2236.2473653646712</v>
      </c>
      <c r="D122" s="45">
        <v>2724.6970245652719</v>
      </c>
      <c r="E122" s="45">
        <v>1467.4594935244029</v>
      </c>
      <c r="F122" s="45">
        <v>1201.642899405527</v>
      </c>
      <c r="G122" s="45">
        <v>1121.425047637978</v>
      </c>
      <c r="H122" s="45">
        <v>927.6037113827042</v>
      </c>
      <c r="I122" s="45">
        <v>2134.6819947591421</v>
      </c>
      <c r="J122" s="45">
        <v>2438.443775058031</v>
      </c>
      <c r="K122" s="45">
        <v>-1168.0813172363421</v>
      </c>
      <c r="L122" s="45">
        <v>383.72462047411233</v>
      </c>
      <c r="M122" s="45">
        <v>-190.0380693147936</v>
      </c>
      <c r="N122" s="45">
        <v>-839.66621139531526</v>
      </c>
      <c r="O122" s="45">
        <f t="shared" si="8"/>
        <v>12438.140334225389</v>
      </c>
      <c r="P122" s="45">
        <v>-1511.6717986962831</v>
      </c>
      <c r="Q122" s="45">
        <v>-2019.2691781806529</v>
      </c>
      <c r="R122" s="45">
        <v>-304.81840553606253</v>
      </c>
      <c r="S122" s="45">
        <v>-370.50105017539948</v>
      </c>
      <c r="T122" s="45">
        <v>1824.4357320264551</v>
      </c>
      <c r="U122" s="46">
        <f t="shared" si="9"/>
        <v>-2381.8247005619423</v>
      </c>
    </row>
    <row r="123" spans="1:21" x14ac:dyDescent="0.25">
      <c r="A123" s="43">
        <v>1291</v>
      </c>
      <c r="B123" s="33" t="s">
        <v>126</v>
      </c>
      <c r="C123" s="44">
        <v>-422.82848582051361</v>
      </c>
      <c r="D123" s="45">
        <v>192.92696408379041</v>
      </c>
      <c r="E123" s="45">
        <v>-925.2454189570783</v>
      </c>
      <c r="F123" s="45">
        <v>-667.63748496484413</v>
      </c>
      <c r="G123" s="45">
        <v>230.46481689723711</v>
      </c>
      <c r="H123" s="45">
        <v>-377.97405972840619</v>
      </c>
      <c r="I123" s="45">
        <v>621.92262383321668</v>
      </c>
      <c r="J123" s="45">
        <v>339.38615316914229</v>
      </c>
      <c r="K123" s="45">
        <v>-1091.393049532639</v>
      </c>
      <c r="L123" s="45">
        <v>-784.44237993329466</v>
      </c>
      <c r="M123" s="45">
        <v>-630.32382372220127</v>
      </c>
      <c r="N123" s="45">
        <v>-1385.443632913833</v>
      </c>
      <c r="O123" s="45">
        <f t="shared" si="8"/>
        <v>-4900.5877775894241</v>
      </c>
      <c r="P123" s="45">
        <v>-1787.313706696284</v>
      </c>
      <c r="Q123" s="45">
        <v>-1936.1755475665279</v>
      </c>
      <c r="R123" s="45">
        <v>-2182.025907991399</v>
      </c>
      <c r="S123" s="45">
        <v>-3065.3715883605851</v>
      </c>
      <c r="T123" s="45">
        <v>1495.3019532486769</v>
      </c>
      <c r="U123" s="46">
        <f t="shared" si="9"/>
        <v>-7475.5847973661193</v>
      </c>
    </row>
    <row r="124" spans="1:21" x14ac:dyDescent="0.25">
      <c r="A124" s="43">
        <v>1292</v>
      </c>
      <c r="B124" s="33" t="s">
        <v>186</v>
      </c>
      <c r="C124" s="44">
        <v>2885.8320421424501</v>
      </c>
      <c r="D124" s="45">
        <v>2890.91901597268</v>
      </c>
      <c r="E124" s="45">
        <v>2348.5852057836619</v>
      </c>
      <c r="F124" s="45">
        <v>2276.433953146267</v>
      </c>
      <c r="G124" s="45">
        <v>2999.415170600942</v>
      </c>
      <c r="H124" s="45">
        <v>2362.526399456779</v>
      </c>
      <c r="I124" s="45">
        <v>2425.2023222406228</v>
      </c>
      <c r="J124" s="45">
        <v>2522.9019471691422</v>
      </c>
      <c r="K124" s="45">
        <v>1889.982078059955</v>
      </c>
      <c r="L124" s="45">
        <v>2327.1639094370762</v>
      </c>
      <c r="M124" s="45">
        <v>2722.916202981502</v>
      </c>
      <c r="N124" s="45">
        <v>2026.2844724935751</v>
      </c>
      <c r="O124" s="45">
        <f t="shared" si="8"/>
        <v>29678.162719484655</v>
      </c>
      <c r="P124" s="45">
        <v>1597.980878933346</v>
      </c>
      <c r="Q124" s="45">
        <v>1669.228465322361</v>
      </c>
      <c r="R124" s="45">
        <v>944.62611645304423</v>
      </c>
      <c r="S124" s="45">
        <v>159.5868476764517</v>
      </c>
      <c r="T124" s="45">
        <v>4209.6025919153444</v>
      </c>
      <c r="U124" s="46">
        <f t="shared" si="9"/>
        <v>8581.0249003005483</v>
      </c>
    </row>
    <row r="125" spans="1:21" x14ac:dyDescent="0.25">
      <c r="A125" s="43">
        <v>1293</v>
      </c>
      <c r="B125" s="33" t="s">
        <v>117</v>
      </c>
      <c r="C125" s="44">
        <v>2771.2139440313381</v>
      </c>
      <c r="D125" s="45">
        <v>2783.86021208379</v>
      </c>
      <c r="E125" s="45">
        <v>2108.4347900799589</v>
      </c>
      <c r="F125" s="45">
        <v>1969.379129998119</v>
      </c>
      <c r="G125" s="45">
        <v>2817.8008983384871</v>
      </c>
      <c r="H125" s="45">
        <v>2406.993506191413</v>
      </c>
      <c r="I125" s="45">
        <v>2915.8519298753231</v>
      </c>
      <c r="J125" s="45">
        <v>2962.55705678699</v>
      </c>
      <c r="K125" s="45">
        <v>2373.7452316714148</v>
      </c>
      <c r="L125" s="45">
        <v>2773.1093940090091</v>
      </c>
      <c r="M125" s="45">
        <v>2931.0228336596119</v>
      </c>
      <c r="N125" s="45">
        <v>2879.0094787738449</v>
      </c>
      <c r="O125" s="45">
        <f t="shared" si="8"/>
        <v>31692.9784054993</v>
      </c>
      <c r="P125" s="45">
        <v>2280.600517992832</v>
      </c>
      <c r="Q125" s="45">
        <v>2593.0171990758499</v>
      </c>
      <c r="R125" s="45">
        <v>2813.853586315789</v>
      </c>
      <c r="S125" s="45">
        <v>2807.9429239727492</v>
      </c>
      <c r="T125" s="45">
        <v>3943.324674656084</v>
      </c>
      <c r="U125" s="46">
        <f t="shared" si="9"/>
        <v>14438.738902013303</v>
      </c>
    </row>
    <row r="126" spans="1:21" x14ac:dyDescent="0.25">
      <c r="A126" s="43">
        <v>1294</v>
      </c>
      <c r="B126" s="33" t="s">
        <v>187</v>
      </c>
      <c r="C126" s="44">
        <v>1191.643416438746</v>
      </c>
      <c r="D126" s="45">
        <v>1224.2041909356419</v>
      </c>
      <c r="E126" s="45">
        <v>748.83202256144023</v>
      </c>
      <c r="F126" s="45">
        <v>418.18639181293378</v>
      </c>
      <c r="G126" s="45">
        <v>1142.6827036750151</v>
      </c>
      <c r="H126" s="45">
        <v>455.86490153482652</v>
      </c>
      <c r="I126" s="45">
        <v>919.54259087532341</v>
      </c>
      <c r="J126" s="45">
        <v>1194.8837516018059</v>
      </c>
      <c r="K126" s="45">
        <v>688.20131033808138</v>
      </c>
      <c r="L126" s="45">
        <v>679.51352519419424</v>
      </c>
      <c r="M126" s="45">
        <v>766.4536553262792</v>
      </c>
      <c r="N126" s="45">
        <v>626.0733277738459</v>
      </c>
      <c r="O126" s="45">
        <f t="shared" si="8"/>
        <v>10056.081788068132</v>
      </c>
      <c r="P126" s="45">
        <v>103.88851065949849</v>
      </c>
      <c r="Q126" s="45">
        <v>1690.7038506314061</v>
      </c>
      <c r="R126" s="45">
        <v>1360.3167243528269</v>
      </c>
      <c r="S126" s="45">
        <v>1342.130049120897</v>
      </c>
      <c r="T126" s="45">
        <v>4105.6231743597882</v>
      </c>
      <c r="U126" s="46">
        <f t="shared" si="9"/>
        <v>8602.6623091244164</v>
      </c>
    </row>
    <row r="127" spans="1:21" x14ac:dyDescent="0.25">
      <c r="A127" s="43">
        <v>1295</v>
      </c>
      <c r="B127" s="33" t="s">
        <v>188</v>
      </c>
      <c r="C127" s="44">
        <v>461.06514136467172</v>
      </c>
      <c r="D127" s="45">
        <v>46.020271491197718</v>
      </c>
      <c r="E127" s="45">
        <v>-331.5076039941157</v>
      </c>
      <c r="F127" s="45">
        <v>-291.93219963151068</v>
      </c>
      <c r="G127" s="45">
        <v>484.25515645279302</v>
      </c>
      <c r="H127" s="45">
        <v>-153.27128395062849</v>
      </c>
      <c r="I127" s="45">
        <v>480.46179457395652</v>
      </c>
      <c r="J127" s="45">
        <v>634.94251068766016</v>
      </c>
      <c r="K127" s="45">
        <v>-528.04934812523061</v>
      </c>
      <c r="L127" s="45">
        <v>-57.798267748109538</v>
      </c>
      <c r="M127" s="45">
        <v>-105.27101075923861</v>
      </c>
      <c r="N127" s="45">
        <v>-642.46642176568457</v>
      </c>
      <c r="O127" s="45">
        <f t="shared" si="8"/>
        <v>-3.5512614042390851</v>
      </c>
      <c r="P127" s="45">
        <v>-1123.7016606222101</v>
      </c>
      <c r="Q127" s="45">
        <v>-972.97423508504653</v>
      </c>
      <c r="R127" s="45">
        <v>-1599.570611028437</v>
      </c>
      <c r="S127" s="45">
        <v>-2019.516075730955</v>
      </c>
      <c r="T127" s="45">
        <v>1897.910406137566</v>
      </c>
      <c r="U127" s="46">
        <f t="shared" si="9"/>
        <v>-3817.8521763290823</v>
      </c>
    </row>
    <row r="128" spans="1:21" x14ac:dyDescent="0.25">
      <c r="A128" s="43">
        <v>1296</v>
      </c>
      <c r="B128" s="33" t="s">
        <v>110</v>
      </c>
      <c r="C128" s="44">
        <v>814.82791636467232</v>
      </c>
      <c r="D128" s="45">
        <v>1275.9914427504571</v>
      </c>
      <c r="E128" s="45">
        <v>184.7757907095893</v>
      </c>
      <c r="F128" s="45">
        <v>890.39592429441518</v>
      </c>
      <c r="G128" s="45">
        <v>1668.02382385957</v>
      </c>
      <c r="H128" s="45">
        <v>658.83670463585759</v>
      </c>
      <c r="I128" s="45">
        <v>897.52450617161958</v>
      </c>
      <c r="J128" s="45">
        <v>1379.530138861064</v>
      </c>
      <c r="K128" s="45">
        <v>542.30189641215566</v>
      </c>
      <c r="L128" s="45">
        <v>659.9142909719717</v>
      </c>
      <c r="M128" s="45">
        <v>694.79364902998259</v>
      </c>
      <c r="N128" s="45">
        <v>507.98560188495679</v>
      </c>
      <c r="O128" s="45">
        <f t="shared" si="8"/>
        <v>10174.901685946312</v>
      </c>
      <c r="P128" s="45">
        <v>-375.62272711827973</v>
      </c>
      <c r="Q128" s="45">
        <v>242.86749207585041</v>
      </c>
      <c r="R128" s="45">
        <v>687.55741279727135</v>
      </c>
      <c r="S128" s="45">
        <v>692.00289519497119</v>
      </c>
      <c r="T128" s="45">
        <v>2592.2863186931222</v>
      </c>
      <c r="U128" s="46">
        <f t="shared" si="9"/>
        <v>3839.0913916429354</v>
      </c>
    </row>
    <row r="129" spans="1:21" x14ac:dyDescent="0.25">
      <c r="A129" s="43">
        <v>1297</v>
      </c>
      <c r="B129" s="33" t="s">
        <v>110</v>
      </c>
      <c r="C129" s="44">
        <v>-457.64826878347662</v>
      </c>
      <c r="D129" s="45">
        <v>-759.21642469398739</v>
      </c>
      <c r="E129" s="45">
        <v>-1364.9665007718929</v>
      </c>
      <c r="F129" s="45">
        <v>-1463.9874208537331</v>
      </c>
      <c r="G129" s="45">
        <v>-816.71277101259216</v>
      </c>
      <c r="H129" s="45">
        <v>-125.7150414752541</v>
      </c>
      <c r="I129" s="45">
        <v>801.69843924569341</v>
      </c>
      <c r="J129" s="45">
        <v>495.19901408328627</v>
      </c>
      <c r="K129" s="45">
        <v>-639.85966855080756</v>
      </c>
      <c r="L129" s="45">
        <v>-187.59641884284309</v>
      </c>
      <c r="M129" s="45">
        <v>-445.08419111816579</v>
      </c>
      <c r="N129" s="45">
        <v>-245.93190696689541</v>
      </c>
      <c r="O129" s="45">
        <f t="shared" si="8"/>
        <v>-5209.8211597406689</v>
      </c>
      <c r="P129" s="45">
        <v>-1271.0766494516131</v>
      </c>
      <c r="Q129" s="45">
        <v>-614.5316742945206</v>
      </c>
      <c r="R129" s="45">
        <v>-594.34520586939539</v>
      </c>
      <c r="S129" s="45">
        <v>-400.58775402725109</v>
      </c>
      <c r="T129" s="45">
        <v>1390.0900767301589</v>
      </c>
      <c r="U129" s="46">
        <f t="shared" si="9"/>
        <v>-1490.4512069126215</v>
      </c>
    </row>
    <row r="130" spans="1:21" x14ac:dyDescent="0.25">
      <c r="A130" s="43">
        <v>1298</v>
      </c>
      <c r="B130" s="33" t="s">
        <v>185</v>
      </c>
      <c r="C130" s="44">
        <v>1381.575196883191</v>
      </c>
      <c r="D130" s="45">
        <v>1476.8961657504569</v>
      </c>
      <c r="E130" s="45">
        <v>-165.6269958830039</v>
      </c>
      <c r="F130" s="45">
        <v>-152.810855335214</v>
      </c>
      <c r="G130" s="45">
        <v>950.3326161935347</v>
      </c>
      <c r="H130" s="45">
        <v>157.76005827159321</v>
      </c>
      <c r="I130" s="45">
        <v>922.36424861099476</v>
      </c>
      <c r="J130" s="45">
        <v>1019.13229868766</v>
      </c>
      <c r="K130" s="45">
        <v>-869.62337316226831</v>
      </c>
      <c r="L130" s="45">
        <v>-2420.130168325974</v>
      </c>
      <c r="M130" s="45">
        <v>-1061.8984983774251</v>
      </c>
      <c r="N130" s="45">
        <v>-929.92083544837624</v>
      </c>
      <c r="O130" s="45">
        <f t="shared" si="8"/>
        <v>308.04985786516841</v>
      </c>
      <c r="P130" s="45">
        <v>-1541.8224917849459</v>
      </c>
      <c r="Q130" s="45">
        <v>-1767.732170850076</v>
      </c>
      <c r="R130" s="45">
        <v>-1073.888640610136</v>
      </c>
      <c r="S130" s="45">
        <v>-816.18188665688103</v>
      </c>
      <c r="T130" s="45">
        <v>729.28995521164097</v>
      </c>
      <c r="U130" s="46">
        <f t="shared" si="9"/>
        <v>-4470.3352346903976</v>
      </c>
    </row>
    <row r="131" spans="1:21" x14ac:dyDescent="0.25">
      <c r="A131" s="43">
        <v>1299</v>
      </c>
      <c r="B131" s="33" t="s">
        <v>106</v>
      </c>
      <c r="C131" s="44">
        <v>1455.502640105412</v>
      </c>
      <c r="D131" s="45">
        <v>1502.2286261578649</v>
      </c>
      <c r="E131" s="45">
        <v>788.13493559847757</v>
      </c>
      <c r="F131" s="45">
        <v>722.54332451663777</v>
      </c>
      <c r="G131" s="45">
        <v>1751.8833136009409</v>
      </c>
      <c r="H131" s="45">
        <v>542.01907704860969</v>
      </c>
      <c r="I131" s="45">
        <v>1119.21107391236</v>
      </c>
      <c r="J131" s="45">
        <v>1582.5511937129161</v>
      </c>
      <c r="K131" s="45">
        <v>474.6283515232667</v>
      </c>
      <c r="L131" s="45">
        <v>1399.408667564564</v>
      </c>
      <c r="M131" s="45">
        <v>1186.002720289242</v>
      </c>
      <c r="N131" s="45">
        <v>1228.2844627738459</v>
      </c>
      <c r="O131" s="45">
        <f t="shared" si="8"/>
        <v>13752.398386804136</v>
      </c>
      <c r="P131" s="45">
        <v>-438.72242345161288</v>
      </c>
      <c r="Q131" s="45">
        <v>-427.79515940563169</v>
      </c>
      <c r="R131" s="45">
        <v>114.6949968343083</v>
      </c>
      <c r="S131" s="45">
        <v>91.439468676452634</v>
      </c>
      <c r="T131" s="45">
        <v>1224.0887263968259</v>
      </c>
      <c r="U131" s="46">
        <f t="shared" si="9"/>
        <v>563.70560905034222</v>
      </c>
    </row>
    <row r="132" spans="1:21" x14ac:dyDescent="0.25">
      <c r="A132" s="43" t="s">
        <v>259</v>
      </c>
      <c r="B132" s="33"/>
      <c r="C132" s="47">
        <f t="shared" ref="C132:U132" si="10">SUM(C5:C131)</f>
        <v>64149.99173996297</v>
      </c>
      <c r="D132" s="48">
        <f t="shared" si="10"/>
        <v>99657.239614547638</v>
      </c>
      <c r="E132" s="48">
        <f t="shared" si="10"/>
        <v>-3813.7890788924769</v>
      </c>
      <c r="F132" s="48">
        <f t="shared" si="10"/>
        <v>-13911.775062977766</v>
      </c>
      <c r="G132" s="48">
        <f t="shared" si="10"/>
        <v>56218.615788308285</v>
      </c>
      <c r="H132" s="48">
        <f t="shared" si="10"/>
        <v>-14805.579825444451</v>
      </c>
      <c r="I132" s="48">
        <f t="shared" si="10"/>
        <v>52049.101965302267</v>
      </c>
      <c r="J132" s="48">
        <f t="shared" si="10"/>
        <v>69730.768675296291</v>
      </c>
      <c r="K132" s="48">
        <f t="shared" si="10"/>
        <v>-55439.35475496298</v>
      </c>
      <c r="L132" s="48">
        <f t="shared" si="10"/>
        <v>-10447.412714132621</v>
      </c>
      <c r="M132" s="48">
        <f t="shared" si="10"/>
        <v>6008.6887094740796</v>
      </c>
      <c r="N132" s="48">
        <f t="shared" si="10"/>
        <v>-8715.5299855089761</v>
      </c>
      <c r="O132" s="48">
        <f t="shared" si="10"/>
        <v>240680.96507097219</v>
      </c>
      <c r="P132" s="48">
        <f t="shared" si="10"/>
        <v>-77219.892403700112</v>
      </c>
      <c r="Q132" s="48">
        <f t="shared" si="10"/>
        <v>-48436.035878322749</v>
      </c>
      <c r="R132" s="48">
        <f t="shared" si="10"/>
        <v>-19196.190721550764</v>
      </c>
      <c r="S132" s="48">
        <f t="shared" si="10"/>
        <v>-30171.563183037044</v>
      </c>
      <c r="T132" s="48">
        <f t="shared" si="10"/>
        <v>212845.92145088885</v>
      </c>
      <c r="U132" s="49">
        <f t="shared" si="10"/>
        <v>37822.239264278214</v>
      </c>
    </row>
    <row r="133" spans="1:21" x14ac:dyDescent="0.25">
      <c r="A133" s="43" t="s">
        <v>232</v>
      </c>
      <c r="B133" s="33"/>
      <c r="C133" s="50">
        <f t="shared" ref="C133:U133" si="11">AVERAGE(C5:C131)</f>
        <v>505.1180451965588</v>
      </c>
      <c r="D133" s="51">
        <f t="shared" si="11"/>
        <v>784.70267413029637</v>
      </c>
      <c r="E133" s="51">
        <f t="shared" si="11"/>
        <v>-30.029835266869899</v>
      </c>
      <c r="F133" s="51">
        <f t="shared" si="11"/>
        <v>-109.54153592895878</v>
      </c>
      <c r="G133" s="51">
        <f t="shared" si="11"/>
        <v>442.66626604967155</v>
      </c>
      <c r="H133" s="51">
        <f t="shared" si="11"/>
        <v>-116.57936870428702</v>
      </c>
      <c r="I133" s="51">
        <f t="shared" si="11"/>
        <v>409.83544854568714</v>
      </c>
      <c r="J133" s="51">
        <f t="shared" si="11"/>
        <v>549.06117067162438</v>
      </c>
      <c r="K133" s="51">
        <f t="shared" si="11"/>
        <v>-436.53035240128332</v>
      </c>
      <c r="L133" s="51">
        <f t="shared" si="11"/>
        <v>-82.263092237264729</v>
      </c>
      <c r="M133" s="51">
        <f t="shared" si="11"/>
        <v>47.312509523417951</v>
      </c>
      <c r="N133" s="51">
        <f t="shared" si="11"/>
        <v>-68.626220358338401</v>
      </c>
      <c r="O133" s="51">
        <f t="shared" si="11"/>
        <v>1895.1257092202534</v>
      </c>
      <c r="P133" s="51">
        <f t="shared" si="11"/>
        <v>-608.03064884803234</v>
      </c>
      <c r="Q133" s="51">
        <f t="shared" si="11"/>
        <v>-381.38610927813187</v>
      </c>
      <c r="R133" s="51">
        <f t="shared" si="11"/>
        <v>-151.15110804370681</v>
      </c>
      <c r="S133" s="51">
        <f t="shared" si="11"/>
        <v>-237.57136364596099</v>
      </c>
      <c r="T133" s="51">
        <f t="shared" si="11"/>
        <v>1675.9521374085737</v>
      </c>
      <c r="U133" s="52">
        <f t="shared" si="11"/>
        <v>297.81290759274185</v>
      </c>
    </row>
  </sheetData>
  <mergeCells count="4">
    <mergeCell ref="C3:O3"/>
    <mergeCell ref="P3:U3"/>
    <mergeCell ref="A2:B2"/>
    <mergeCell ref="A1:B1"/>
  </mergeCells>
  <conditionalFormatting sqref="C1:N1">
    <cfRule type="colorScale" priority="1">
      <colorScale>
        <cfvo type="min"/>
        <cfvo type="formula" val="AVERAGE(C1:N1)"/>
        <cfvo type="max"/>
        <color rgb="FFFFC7CE"/>
        <color rgb="FFFFEB9C"/>
        <color rgb="FFC6EFCE"/>
      </colorScale>
    </cfRule>
  </conditionalFormatting>
  <conditionalFormatting sqref="C2:N2">
    <cfRule type="colorScale" priority="3">
      <colorScale>
        <cfvo type="min"/>
        <cfvo type="formula" val="AVERAGE(C2:N2)"/>
        <cfvo type="max"/>
        <color rgb="FFFFC7CE"/>
        <color rgb="FFFFEB9C"/>
        <color rgb="FFC6EFCE"/>
      </colorScale>
    </cfRule>
  </conditionalFormatting>
  <conditionalFormatting sqref="C5:N5">
    <cfRule type="colorScale" priority="5">
      <colorScale>
        <cfvo type="min"/>
        <cfvo type="formula" val="AVERAGE(C5:N5)"/>
        <cfvo type="max"/>
        <color rgb="FFFFC7CE"/>
        <color rgb="FFFFEB9C"/>
        <color rgb="FFC6EFCE"/>
      </colorScale>
    </cfRule>
  </conditionalFormatting>
  <conditionalFormatting sqref="C6:N6">
    <cfRule type="colorScale" priority="7">
      <colorScale>
        <cfvo type="min"/>
        <cfvo type="formula" val="AVERAGE(C6:N6)"/>
        <cfvo type="max"/>
        <color rgb="FFFFC7CE"/>
        <color rgb="FFFFEB9C"/>
        <color rgb="FFC6EFCE"/>
      </colorScale>
    </cfRule>
  </conditionalFormatting>
  <conditionalFormatting sqref="C7:N7">
    <cfRule type="colorScale" priority="9">
      <colorScale>
        <cfvo type="min"/>
        <cfvo type="formula" val="AVERAGE(C7:N7)"/>
        <cfvo type="max"/>
        <color rgb="FFFFC7CE"/>
        <color rgb="FFFFEB9C"/>
        <color rgb="FFC6EFCE"/>
      </colorScale>
    </cfRule>
  </conditionalFormatting>
  <conditionalFormatting sqref="C8:N8">
    <cfRule type="colorScale" priority="11">
      <colorScale>
        <cfvo type="min"/>
        <cfvo type="formula" val="AVERAGE(C8:N8)"/>
        <cfvo type="max"/>
        <color rgb="FFFFC7CE"/>
        <color rgb="FFFFEB9C"/>
        <color rgb="FFC6EFCE"/>
      </colorScale>
    </cfRule>
  </conditionalFormatting>
  <conditionalFormatting sqref="C9:N9">
    <cfRule type="colorScale" priority="13">
      <colorScale>
        <cfvo type="min"/>
        <cfvo type="formula" val="AVERAGE(C9:N9)"/>
        <cfvo type="max"/>
        <color rgb="FFFFC7CE"/>
        <color rgb="FFFFEB9C"/>
        <color rgb="FFC6EFCE"/>
      </colorScale>
    </cfRule>
  </conditionalFormatting>
  <conditionalFormatting sqref="C10:N10">
    <cfRule type="colorScale" priority="15">
      <colorScale>
        <cfvo type="min"/>
        <cfvo type="formula" val="AVERAGE(C10:N10)"/>
        <cfvo type="max"/>
        <color rgb="FFFFC7CE"/>
        <color rgb="FFFFEB9C"/>
        <color rgb="FFC6EFCE"/>
      </colorScale>
    </cfRule>
  </conditionalFormatting>
  <conditionalFormatting sqref="C11:N11">
    <cfRule type="colorScale" priority="17">
      <colorScale>
        <cfvo type="min"/>
        <cfvo type="formula" val="AVERAGE(C11:N11)"/>
        <cfvo type="max"/>
        <color rgb="FFFFC7CE"/>
        <color rgb="FFFFEB9C"/>
        <color rgb="FFC6EFCE"/>
      </colorScale>
    </cfRule>
  </conditionalFormatting>
  <conditionalFormatting sqref="C12:N12">
    <cfRule type="colorScale" priority="19">
      <colorScale>
        <cfvo type="min"/>
        <cfvo type="formula" val="AVERAGE(C12:N12)"/>
        <cfvo type="max"/>
        <color rgb="FFFFC7CE"/>
        <color rgb="FFFFEB9C"/>
        <color rgb="FFC6EFCE"/>
      </colorScale>
    </cfRule>
  </conditionalFormatting>
  <conditionalFormatting sqref="C13:N13">
    <cfRule type="colorScale" priority="21">
      <colorScale>
        <cfvo type="min"/>
        <cfvo type="formula" val="AVERAGE(C13:N13)"/>
        <cfvo type="max"/>
        <color rgb="FFFFC7CE"/>
        <color rgb="FFFFEB9C"/>
        <color rgb="FFC6EFCE"/>
      </colorScale>
    </cfRule>
  </conditionalFormatting>
  <conditionalFormatting sqref="C14:N14">
    <cfRule type="colorScale" priority="23">
      <colorScale>
        <cfvo type="min"/>
        <cfvo type="formula" val="AVERAGE(C14:N14)"/>
        <cfvo type="max"/>
        <color rgb="FFFFC7CE"/>
        <color rgb="FFFFEB9C"/>
        <color rgb="FFC6EFCE"/>
      </colorScale>
    </cfRule>
  </conditionalFormatting>
  <conditionalFormatting sqref="C15:N15">
    <cfRule type="colorScale" priority="25">
      <colorScale>
        <cfvo type="min"/>
        <cfvo type="formula" val="AVERAGE(C15:N15)"/>
        <cfvo type="max"/>
        <color rgb="FFFFC7CE"/>
        <color rgb="FFFFEB9C"/>
        <color rgb="FFC6EFCE"/>
      </colorScale>
    </cfRule>
  </conditionalFormatting>
  <conditionalFormatting sqref="C16:N16">
    <cfRule type="colorScale" priority="27">
      <colorScale>
        <cfvo type="min"/>
        <cfvo type="formula" val="AVERAGE(C16:N16)"/>
        <cfvo type="max"/>
        <color rgb="FFFFC7CE"/>
        <color rgb="FFFFEB9C"/>
        <color rgb="FFC6EFCE"/>
      </colorScale>
    </cfRule>
  </conditionalFormatting>
  <conditionalFormatting sqref="C17:N17">
    <cfRule type="colorScale" priority="29">
      <colorScale>
        <cfvo type="min"/>
        <cfvo type="formula" val="AVERAGE(C17:N17)"/>
        <cfvo type="max"/>
        <color rgb="FFFFC7CE"/>
        <color rgb="FFFFEB9C"/>
        <color rgb="FFC6EFCE"/>
      </colorScale>
    </cfRule>
  </conditionalFormatting>
  <conditionalFormatting sqref="C18:N18">
    <cfRule type="colorScale" priority="31">
      <colorScale>
        <cfvo type="min"/>
        <cfvo type="formula" val="AVERAGE(C18:N18)"/>
        <cfvo type="max"/>
        <color rgb="FFFFC7CE"/>
        <color rgb="FFFFEB9C"/>
        <color rgb="FFC6EFCE"/>
      </colorScale>
    </cfRule>
  </conditionalFormatting>
  <conditionalFormatting sqref="C19:N19">
    <cfRule type="colorScale" priority="33">
      <colorScale>
        <cfvo type="min"/>
        <cfvo type="formula" val="AVERAGE(C19:N19)"/>
        <cfvo type="max"/>
        <color rgb="FFFFC7CE"/>
        <color rgb="FFFFEB9C"/>
        <color rgb="FFC6EFCE"/>
      </colorScale>
    </cfRule>
  </conditionalFormatting>
  <conditionalFormatting sqref="C20:N20">
    <cfRule type="colorScale" priority="35">
      <colorScale>
        <cfvo type="min"/>
        <cfvo type="formula" val="AVERAGE(C20:N20)"/>
        <cfvo type="max"/>
        <color rgb="FFFFC7CE"/>
        <color rgb="FFFFEB9C"/>
        <color rgb="FFC6EFCE"/>
      </colorScale>
    </cfRule>
  </conditionalFormatting>
  <conditionalFormatting sqref="C21:N21">
    <cfRule type="colorScale" priority="37">
      <colorScale>
        <cfvo type="min"/>
        <cfvo type="formula" val="AVERAGE(C21:N21)"/>
        <cfvo type="max"/>
        <color rgb="FFFFC7CE"/>
        <color rgb="FFFFEB9C"/>
        <color rgb="FFC6EFCE"/>
      </colorScale>
    </cfRule>
  </conditionalFormatting>
  <conditionalFormatting sqref="C22:N22">
    <cfRule type="colorScale" priority="39">
      <colorScale>
        <cfvo type="min"/>
        <cfvo type="formula" val="AVERAGE(C22:N22)"/>
        <cfvo type="max"/>
        <color rgb="FFFFC7CE"/>
        <color rgb="FFFFEB9C"/>
        <color rgb="FFC6EFCE"/>
      </colorScale>
    </cfRule>
  </conditionalFormatting>
  <conditionalFormatting sqref="C23:N23">
    <cfRule type="colorScale" priority="41">
      <colorScale>
        <cfvo type="min"/>
        <cfvo type="formula" val="AVERAGE(C23:N23)"/>
        <cfvo type="max"/>
        <color rgb="FFFFC7CE"/>
        <color rgb="FFFFEB9C"/>
        <color rgb="FFC6EFCE"/>
      </colorScale>
    </cfRule>
  </conditionalFormatting>
  <conditionalFormatting sqref="C24:N24">
    <cfRule type="colorScale" priority="43">
      <colorScale>
        <cfvo type="min"/>
        <cfvo type="formula" val="AVERAGE(C24:N24)"/>
        <cfvo type="max"/>
        <color rgb="FFFFC7CE"/>
        <color rgb="FFFFEB9C"/>
        <color rgb="FFC6EFCE"/>
      </colorScale>
    </cfRule>
  </conditionalFormatting>
  <conditionalFormatting sqref="C25:N25">
    <cfRule type="colorScale" priority="45">
      <colorScale>
        <cfvo type="min"/>
        <cfvo type="formula" val="AVERAGE(C25:N25)"/>
        <cfvo type="max"/>
        <color rgb="FFFFC7CE"/>
        <color rgb="FFFFEB9C"/>
        <color rgb="FFC6EFCE"/>
      </colorScale>
    </cfRule>
  </conditionalFormatting>
  <conditionalFormatting sqref="C26:N26">
    <cfRule type="colorScale" priority="47">
      <colorScale>
        <cfvo type="min"/>
        <cfvo type="formula" val="AVERAGE(C26:N26)"/>
        <cfvo type="max"/>
        <color rgb="FFFFC7CE"/>
        <color rgb="FFFFEB9C"/>
        <color rgb="FFC6EFCE"/>
      </colorScale>
    </cfRule>
  </conditionalFormatting>
  <conditionalFormatting sqref="C27:N27">
    <cfRule type="colorScale" priority="49">
      <colorScale>
        <cfvo type="min"/>
        <cfvo type="formula" val="AVERAGE(C27:N27)"/>
        <cfvo type="max"/>
        <color rgb="FFFFC7CE"/>
        <color rgb="FFFFEB9C"/>
        <color rgb="FFC6EFCE"/>
      </colorScale>
    </cfRule>
  </conditionalFormatting>
  <conditionalFormatting sqref="C28:N28">
    <cfRule type="colorScale" priority="51">
      <colorScale>
        <cfvo type="min"/>
        <cfvo type="formula" val="AVERAGE(C28:N28)"/>
        <cfvo type="max"/>
        <color rgb="FFFFC7CE"/>
        <color rgb="FFFFEB9C"/>
        <color rgb="FFC6EFCE"/>
      </colorScale>
    </cfRule>
  </conditionalFormatting>
  <conditionalFormatting sqref="C29:N29">
    <cfRule type="colorScale" priority="53">
      <colorScale>
        <cfvo type="min"/>
        <cfvo type="formula" val="AVERAGE(C29:N29)"/>
        <cfvo type="max"/>
        <color rgb="FFFFC7CE"/>
        <color rgb="FFFFEB9C"/>
        <color rgb="FFC6EFCE"/>
      </colorScale>
    </cfRule>
  </conditionalFormatting>
  <conditionalFormatting sqref="C30:N30">
    <cfRule type="colorScale" priority="55">
      <colorScale>
        <cfvo type="min"/>
        <cfvo type="formula" val="AVERAGE(C30:N30)"/>
        <cfvo type="max"/>
        <color rgb="FFFFC7CE"/>
        <color rgb="FFFFEB9C"/>
        <color rgb="FFC6EFCE"/>
      </colorScale>
    </cfRule>
  </conditionalFormatting>
  <conditionalFormatting sqref="C31:N31">
    <cfRule type="colorScale" priority="57">
      <colorScale>
        <cfvo type="min"/>
        <cfvo type="formula" val="AVERAGE(C31:N31)"/>
        <cfvo type="max"/>
        <color rgb="FFFFC7CE"/>
        <color rgb="FFFFEB9C"/>
        <color rgb="FFC6EFCE"/>
      </colorScale>
    </cfRule>
  </conditionalFormatting>
  <conditionalFormatting sqref="C32:N32">
    <cfRule type="colorScale" priority="59">
      <colorScale>
        <cfvo type="min"/>
        <cfvo type="formula" val="AVERAGE(C32:N32)"/>
        <cfvo type="max"/>
        <color rgb="FFFFC7CE"/>
        <color rgb="FFFFEB9C"/>
        <color rgb="FFC6EFCE"/>
      </colorScale>
    </cfRule>
  </conditionalFormatting>
  <conditionalFormatting sqref="C33:N33">
    <cfRule type="colorScale" priority="61">
      <colorScale>
        <cfvo type="min"/>
        <cfvo type="formula" val="AVERAGE(C33:N33)"/>
        <cfvo type="max"/>
        <color rgb="FFFFC7CE"/>
        <color rgb="FFFFEB9C"/>
        <color rgb="FFC6EFCE"/>
      </colorScale>
    </cfRule>
  </conditionalFormatting>
  <conditionalFormatting sqref="C34:N34">
    <cfRule type="colorScale" priority="63">
      <colorScale>
        <cfvo type="min"/>
        <cfvo type="formula" val="AVERAGE(C34:N34)"/>
        <cfvo type="max"/>
        <color rgb="FFFFC7CE"/>
        <color rgb="FFFFEB9C"/>
        <color rgb="FFC6EFCE"/>
      </colorScale>
    </cfRule>
  </conditionalFormatting>
  <conditionalFormatting sqref="C35:N35">
    <cfRule type="colorScale" priority="65">
      <colorScale>
        <cfvo type="min"/>
        <cfvo type="formula" val="AVERAGE(C35:N35)"/>
        <cfvo type="max"/>
        <color rgb="FFFFC7CE"/>
        <color rgb="FFFFEB9C"/>
        <color rgb="FFC6EFCE"/>
      </colorScale>
    </cfRule>
  </conditionalFormatting>
  <conditionalFormatting sqref="C36:N36">
    <cfRule type="colorScale" priority="67">
      <colorScale>
        <cfvo type="min"/>
        <cfvo type="formula" val="AVERAGE(C36:N36)"/>
        <cfvo type="max"/>
        <color rgb="FFFFC7CE"/>
        <color rgb="FFFFEB9C"/>
        <color rgb="FFC6EFCE"/>
      </colorScale>
    </cfRule>
  </conditionalFormatting>
  <conditionalFormatting sqref="C37:N37">
    <cfRule type="colorScale" priority="69">
      <colorScale>
        <cfvo type="min"/>
        <cfvo type="formula" val="AVERAGE(C37:N37)"/>
        <cfvo type="max"/>
        <color rgb="FFFFC7CE"/>
        <color rgb="FFFFEB9C"/>
        <color rgb="FFC6EFCE"/>
      </colorScale>
    </cfRule>
  </conditionalFormatting>
  <conditionalFormatting sqref="C38:N38">
    <cfRule type="colorScale" priority="71">
      <colorScale>
        <cfvo type="min"/>
        <cfvo type="formula" val="AVERAGE(C38:N38)"/>
        <cfvo type="max"/>
        <color rgb="FFFFC7CE"/>
        <color rgb="FFFFEB9C"/>
        <color rgb="FFC6EFCE"/>
      </colorScale>
    </cfRule>
  </conditionalFormatting>
  <conditionalFormatting sqref="C39:N39">
    <cfRule type="colorScale" priority="73">
      <colorScale>
        <cfvo type="min"/>
        <cfvo type="formula" val="AVERAGE(C39:N39)"/>
        <cfvo type="max"/>
        <color rgb="FFFFC7CE"/>
        <color rgb="FFFFEB9C"/>
        <color rgb="FFC6EFCE"/>
      </colorScale>
    </cfRule>
  </conditionalFormatting>
  <conditionalFormatting sqref="C40:N40">
    <cfRule type="colorScale" priority="75">
      <colorScale>
        <cfvo type="min"/>
        <cfvo type="formula" val="AVERAGE(C40:N40)"/>
        <cfvo type="max"/>
        <color rgb="FFFFC7CE"/>
        <color rgb="FFFFEB9C"/>
        <color rgb="FFC6EFCE"/>
      </colorScale>
    </cfRule>
  </conditionalFormatting>
  <conditionalFormatting sqref="C41:N41">
    <cfRule type="colorScale" priority="77">
      <colorScale>
        <cfvo type="min"/>
        <cfvo type="formula" val="AVERAGE(C41:N41)"/>
        <cfvo type="max"/>
        <color rgb="FFFFC7CE"/>
        <color rgb="FFFFEB9C"/>
        <color rgb="FFC6EFCE"/>
      </colorScale>
    </cfRule>
  </conditionalFormatting>
  <conditionalFormatting sqref="C42:N42">
    <cfRule type="colorScale" priority="79">
      <colorScale>
        <cfvo type="min"/>
        <cfvo type="formula" val="AVERAGE(C42:N42)"/>
        <cfvo type="max"/>
        <color rgb="FFFFC7CE"/>
        <color rgb="FFFFEB9C"/>
        <color rgb="FFC6EFCE"/>
      </colorScale>
    </cfRule>
  </conditionalFormatting>
  <conditionalFormatting sqref="C43:N43">
    <cfRule type="colorScale" priority="81">
      <colorScale>
        <cfvo type="min"/>
        <cfvo type="formula" val="AVERAGE(C43:N43)"/>
        <cfvo type="max"/>
        <color rgb="FFFFC7CE"/>
        <color rgb="FFFFEB9C"/>
        <color rgb="FFC6EFCE"/>
      </colorScale>
    </cfRule>
  </conditionalFormatting>
  <conditionalFormatting sqref="C44:N44">
    <cfRule type="colorScale" priority="83">
      <colorScale>
        <cfvo type="min"/>
        <cfvo type="formula" val="AVERAGE(C44:N44)"/>
        <cfvo type="max"/>
        <color rgb="FFFFC7CE"/>
        <color rgb="FFFFEB9C"/>
        <color rgb="FFC6EFCE"/>
      </colorScale>
    </cfRule>
  </conditionalFormatting>
  <conditionalFormatting sqref="C45:N45">
    <cfRule type="colorScale" priority="85">
      <colorScale>
        <cfvo type="min"/>
        <cfvo type="formula" val="AVERAGE(C45:N45)"/>
        <cfvo type="max"/>
        <color rgb="FFFFC7CE"/>
        <color rgb="FFFFEB9C"/>
        <color rgb="FFC6EFCE"/>
      </colorScale>
    </cfRule>
  </conditionalFormatting>
  <conditionalFormatting sqref="C46:N46">
    <cfRule type="colorScale" priority="87">
      <colorScale>
        <cfvo type="min"/>
        <cfvo type="formula" val="AVERAGE(C46:N46)"/>
        <cfvo type="max"/>
        <color rgb="FFFFC7CE"/>
        <color rgb="FFFFEB9C"/>
        <color rgb="FFC6EFCE"/>
      </colorScale>
    </cfRule>
  </conditionalFormatting>
  <conditionalFormatting sqref="C47:N47">
    <cfRule type="colorScale" priority="89">
      <colorScale>
        <cfvo type="min"/>
        <cfvo type="formula" val="AVERAGE(C47:N47)"/>
        <cfvo type="max"/>
        <color rgb="FFFFC7CE"/>
        <color rgb="FFFFEB9C"/>
        <color rgb="FFC6EFCE"/>
      </colorScale>
    </cfRule>
  </conditionalFormatting>
  <conditionalFormatting sqref="C48:N48">
    <cfRule type="colorScale" priority="91">
      <colorScale>
        <cfvo type="min"/>
        <cfvo type="formula" val="AVERAGE(C48:N48)"/>
        <cfvo type="max"/>
        <color rgb="FFFFC7CE"/>
        <color rgb="FFFFEB9C"/>
        <color rgb="FFC6EFCE"/>
      </colorScale>
    </cfRule>
  </conditionalFormatting>
  <conditionalFormatting sqref="C49:N49">
    <cfRule type="colorScale" priority="93">
      <colorScale>
        <cfvo type="min"/>
        <cfvo type="formula" val="AVERAGE(C49:N49)"/>
        <cfvo type="max"/>
        <color rgb="FFFFC7CE"/>
        <color rgb="FFFFEB9C"/>
        <color rgb="FFC6EFCE"/>
      </colorScale>
    </cfRule>
  </conditionalFormatting>
  <conditionalFormatting sqref="C50:N50">
    <cfRule type="colorScale" priority="95">
      <colorScale>
        <cfvo type="min"/>
        <cfvo type="formula" val="AVERAGE(C50:N50)"/>
        <cfvo type="max"/>
        <color rgb="FFFFC7CE"/>
        <color rgb="FFFFEB9C"/>
        <color rgb="FFC6EFCE"/>
      </colorScale>
    </cfRule>
  </conditionalFormatting>
  <conditionalFormatting sqref="C51:N51">
    <cfRule type="colorScale" priority="97">
      <colorScale>
        <cfvo type="min"/>
        <cfvo type="formula" val="AVERAGE(C51:N51)"/>
        <cfvo type="max"/>
        <color rgb="FFFFC7CE"/>
        <color rgb="FFFFEB9C"/>
        <color rgb="FFC6EFCE"/>
      </colorScale>
    </cfRule>
  </conditionalFormatting>
  <conditionalFormatting sqref="C52:N52">
    <cfRule type="colorScale" priority="99">
      <colorScale>
        <cfvo type="min"/>
        <cfvo type="formula" val="AVERAGE(C52:N52)"/>
        <cfvo type="max"/>
        <color rgb="FFFFC7CE"/>
        <color rgb="FFFFEB9C"/>
        <color rgb="FFC6EFCE"/>
      </colorScale>
    </cfRule>
  </conditionalFormatting>
  <conditionalFormatting sqref="C53:N53">
    <cfRule type="colorScale" priority="101">
      <colorScale>
        <cfvo type="min"/>
        <cfvo type="formula" val="AVERAGE(C53:N53)"/>
        <cfvo type="max"/>
        <color rgb="FFFFC7CE"/>
        <color rgb="FFFFEB9C"/>
        <color rgb="FFC6EFCE"/>
      </colorScale>
    </cfRule>
  </conditionalFormatting>
  <conditionalFormatting sqref="C54:N54">
    <cfRule type="colorScale" priority="103">
      <colorScale>
        <cfvo type="min"/>
        <cfvo type="formula" val="AVERAGE(C54:N54)"/>
        <cfvo type="max"/>
        <color rgb="FFFFC7CE"/>
        <color rgb="FFFFEB9C"/>
        <color rgb="FFC6EFCE"/>
      </colorScale>
    </cfRule>
  </conditionalFormatting>
  <conditionalFormatting sqref="C55:N55">
    <cfRule type="colorScale" priority="105">
      <colorScale>
        <cfvo type="min"/>
        <cfvo type="formula" val="AVERAGE(C55:N55)"/>
        <cfvo type="max"/>
        <color rgb="FFFFC7CE"/>
        <color rgb="FFFFEB9C"/>
        <color rgb="FFC6EFCE"/>
      </colorScale>
    </cfRule>
  </conditionalFormatting>
  <conditionalFormatting sqref="C56:N56">
    <cfRule type="colorScale" priority="107">
      <colorScale>
        <cfvo type="min"/>
        <cfvo type="formula" val="AVERAGE(C56:N56)"/>
        <cfvo type="max"/>
        <color rgb="FFFFC7CE"/>
        <color rgb="FFFFEB9C"/>
        <color rgb="FFC6EFCE"/>
      </colorScale>
    </cfRule>
  </conditionalFormatting>
  <conditionalFormatting sqref="C57:N57">
    <cfRule type="colorScale" priority="109">
      <colorScale>
        <cfvo type="min"/>
        <cfvo type="formula" val="AVERAGE(C57:N57)"/>
        <cfvo type="max"/>
        <color rgb="FFFFC7CE"/>
        <color rgb="FFFFEB9C"/>
        <color rgb="FFC6EFCE"/>
      </colorScale>
    </cfRule>
  </conditionalFormatting>
  <conditionalFormatting sqref="C58:N58">
    <cfRule type="colorScale" priority="111">
      <colorScale>
        <cfvo type="min"/>
        <cfvo type="formula" val="AVERAGE(C58:N58)"/>
        <cfvo type="max"/>
        <color rgb="FFFFC7CE"/>
        <color rgb="FFFFEB9C"/>
        <color rgb="FFC6EFCE"/>
      </colorScale>
    </cfRule>
  </conditionalFormatting>
  <conditionalFormatting sqref="C59:N59">
    <cfRule type="colorScale" priority="113">
      <colorScale>
        <cfvo type="min"/>
        <cfvo type="formula" val="AVERAGE(C59:N59)"/>
        <cfvo type="max"/>
        <color rgb="FFFFC7CE"/>
        <color rgb="FFFFEB9C"/>
        <color rgb="FFC6EFCE"/>
      </colorScale>
    </cfRule>
  </conditionalFormatting>
  <conditionalFormatting sqref="C60:N60">
    <cfRule type="colorScale" priority="115">
      <colorScale>
        <cfvo type="min"/>
        <cfvo type="formula" val="AVERAGE(C60:N60)"/>
        <cfvo type="max"/>
        <color rgb="FFFFC7CE"/>
        <color rgb="FFFFEB9C"/>
        <color rgb="FFC6EFCE"/>
      </colorScale>
    </cfRule>
  </conditionalFormatting>
  <conditionalFormatting sqref="C61:N61">
    <cfRule type="colorScale" priority="117">
      <colorScale>
        <cfvo type="min"/>
        <cfvo type="formula" val="AVERAGE(C61:N61)"/>
        <cfvo type="max"/>
        <color rgb="FFFFC7CE"/>
        <color rgb="FFFFEB9C"/>
        <color rgb="FFC6EFCE"/>
      </colorScale>
    </cfRule>
  </conditionalFormatting>
  <conditionalFormatting sqref="C62:N62">
    <cfRule type="colorScale" priority="119">
      <colorScale>
        <cfvo type="min"/>
        <cfvo type="formula" val="AVERAGE(C62:N62)"/>
        <cfvo type="max"/>
        <color rgb="FFFFC7CE"/>
        <color rgb="FFFFEB9C"/>
        <color rgb="FFC6EFCE"/>
      </colorScale>
    </cfRule>
  </conditionalFormatting>
  <conditionalFormatting sqref="C63:N63">
    <cfRule type="colorScale" priority="121">
      <colorScale>
        <cfvo type="min"/>
        <cfvo type="formula" val="AVERAGE(C63:N63)"/>
        <cfvo type="max"/>
        <color rgb="FFFFC7CE"/>
        <color rgb="FFFFEB9C"/>
        <color rgb="FFC6EFCE"/>
      </colorScale>
    </cfRule>
  </conditionalFormatting>
  <conditionalFormatting sqref="C64:N64">
    <cfRule type="colorScale" priority="123">
      <colorScale>
        <cfvo type="min"/>
        <cfvo type="formula" val="AVERAGE(C64:N64)"/>
        <cfvo type="max"/>
        <color rgb="FFFFC7CE"/>
        <color rgb="FFFFEB9C"/>
        <color rgb="FFC6EFCE"/>
      </colorScale>
    </cfRule>
  </conditionalFormatting>
  <conditionalFormatting sqref="C65:N65">
    <cfRule type="colorScale" priority="125">
      <colorScale>
        <cfvo type="min"/>
        <cfvo type="formula" val="AVERAGE(C65:N65)"/>
        <cfvo type="max"/>
        <color rgb="FFFFC7CE"/>
        <color rgb="FFFFEB9C"/>
        <color rgb="FFC6EFCE"/>
      </colorScale>
    </cfRule>
  </conditionalFormatting>
  <conditionalFormatting sqref="C66:N66">
    <cfRule type="colorScale" priority="127">
      <colorScale>
        <cfvo type="min"/>
        <cfvo type="formula" val="AVERAGE(C66:N66)"/>
        <cfvo type="max"/>
        <color rgb="FFFFC7CE"/>
        <color rgb="FFFFEB9C"/>
        <color rgb="FFC6EFCE"/>
      </colorScale>
    </cfRule>
  </conditionalFormatting>
  <conditionalFormatting sqref="C67:N67">
    <cfRule type="colorScale" priority="129">
      <colorScale>
        <cfvo type="min"/>
        <cfvo type="formula" val="AVERAGE(C67:N67)"/>
        <cfvo type="max"/>
        <color rgb="FFFFC7CE"/>
        <color rgb="FFFFEB9C"/>
        <color rgb="FFC6EFCE"/>
      </colorScale>
    </cfRule>
  </conditionalFormatting>
  <conditionalFormatting sqref="C68:N68">
    <cfRule type="colorScale" priority="131">
      <colorScale>
        <cfvo type="min"/>
        <cfvo type="formula" val="AVERAGE(C68:N68)"/>
        <cfvo type="max"/>
        <color rgb="FFFFC7CE"/>
        <color rgb="FFFFEB9C"/>
        <color rgb="FFC6EFCE"/>
      </colorScale>
    </cfRule>
  </conditionalFormatting>
  <conditionalFormatting sqref="C69:N69">
    <cfRule type="colorScale" priority="133">
      <colorScale>
        <cfvo type="min"/>
        <cfvo type="formula" val="AVERAGE(C69:N69)"/>
        <cfvo type="max"/>
        <color rgb="FFFFC7CE"/>
        <color rgb="FFFFEB9C"/>
        <color rgb="FFC6EFCE"/>
      </colorScale>
    </cfRule>
  </conditionalFormatting>
  <conditionalFormatting sqref="C70:N70">
    <cfRule type="colorScale" priority="135">
      <colorScale>
        <cfvo type="min"/>
        <cfvo type="formula" val="AVERAGE(C70:N70)"/>
        <cfvo type="max"/>
        <color rgb="FFFFC7CE"/>
        <color rgb="FFFFEB9C"/>
        <color rgb="FFC6EFCE"/>
      </colorScale>
    </cfRule>
  </conditionalFormatting>
  <conditionalFormatting sqref="C71:N71">
    <cfRule type="colorScale" priority="137">
      <colorScale>
        <cfvo type="min"/>
        <cfvo type="formula" val="AVERAGE(C71:N71)"/>
        <cfvo type="max"/>
        <color rgb="FFFFC7CE"/>
        <color rgb="FFFFEB9C"/>
        <color rgb="FFC6EFCE"/>
      </colorScale>
    </cfRule>
  </conditionalFormatting>
  <conditionalFormatting sqref="C72:N72">
    <cfRule type="colorScale" priority="139">
      <colorScale>
        <cfvo type="min"/>
        <cfvo type="formula" val="AVERAGE(C72:N72)"/>
        <cfvo type="max"/>
        <color rgb="FFFFC7CE"/>
        <color rgb="FFFFEB9C"/>
        <color rgb="FFC6EFCE"/>
      </colorScale>
    </cfRule>
  </conditionalFormatting>
  <conditionalFormatting sqref="C73:N73">
    <cfRule type="colorScale" priority="141">
      <colorScale>
        <cfvo type="min"/>
        <cfvo type="formula" val="AVERAGE(C73:N73)"/>
        <cfvo type="max"/>
        <color rgb="FFFFC7CE"/>
        <color rgb="FFFFEB9C"/>
        <color rgb="FFC6EFCE"/>
      </colorScale>
    </cfRule>
  </conditionalFormatting>
  <conditionalFormatting sqref="C74:N74">
    <cfRule type="colorScale" priority="143">
      <colorScale>
        <cfvo type="min"/>
        <cfvo type="formula" val="AVERAGE(C74:N74)"/>
        <cfvo type="max"/>
        <color rgb="FFFFC7CE"/>
        <color rgb="FFFFEB9C"/>
        <color rgb="FFC6EFCE"/>
      </colorScale>
    </cfRule>
  </conditionalFormatting>
  <conditionalFormatting sqref="C75:N75">
    <cfRule type="colorScale" priority="145">
      <colorScale>
        <cfvo type="min"/>
        <cfvo type="formula" val="AVERAGE(C75:N75)"/>
        <cfvo type="max"/>
        <color rgb="FFFFC7CE"/>
        <color rgb="FFFFEB9C"/>
        <color rgb="FFC6EFCE"/>
      </colorScale>
    </cfRule>
  </conditionalFormatting>
  <conditionalFormatting sqref="C76:N76">
    <cfRule type="colorScale" priority="147">
      <colorScale>
        <cfvo type="min"/>
        <cfvo type="formula" val="AVERAGE(C76:N76)"/>
        <cfvo type="max"/>
        <color rgb="FFFFC7CE"/>
        <color rgb="FFFFEB9C"/>
        <color rgb="FFC6EFCE"/>
      </colorScale>
    </cfRule>
  </conditionalFormatting>
  <conditionalFormatting sqref="C77:N77">
    <cfRule type="colorScale" priority="149">
      <colorScale>
        <cfvo type="min"/>
        <cfvo type="formula" val="AVERAGE(C77:N77)"/>
        <cfvo type="max"/>
        <color rgb="FFFFC7CE"/>
        <color rgb="FFFFEB9C"/>
        <color rgb="FFC6EFCE"/>
      </colorScale>
    </cfRule>
  </conditionalFormatting>
  <conditionalFormatting sqref="C78:N78">
    <cfRule type="colorScale" priority="151">
      <colorScale>
        <cfvo type="min"/>
        <cfvo type="formula" val="AVERAGE(C78:N78)"/>
        <cfvo type="max"/>
        <color rgb="FFFFC7CE"/>
        <color rgb="FFFFEB9C"/>
        <color rgb="FFC6EFCE"/>
      </colorScale>
    </cfRule>
  </conditionalFormatting>
  <conditionalFormatting sqref="C79:N79">
    <cfRule type="colorScale" priority="153">
      <colorScale>
        <cfvo type="min"/>
        <cfvo type="formula" val="AVERAGE(C79:N79)"/>
        <cfvo type="max"/>
        <color rgb="FFFFC7CE"/>
        <color rgb="FFFFEB9C"/>
        <color rgb="FFC6EFCE"/>
      </colorScale>
    </cfRule>
  </conditionalFormatting>
  <conditionalFormatting sqref="C80:N80">
    <cfRule type="colorScale" priority="155">
      <colorScale>
        <cfvo type="min"/>
        <cfvo type="formula" val="AVERAGE(C80:N80)"/>
        <cfvo type="max"/>
        <color rgb="FFFFC7CE"/>
        <color rgb="FFFFEB9C"/>
        <color rgb="FFC6EFCE"/>
      </colorScale>
    </cfRule>
  </conditionalFormatting>
  <conditionalFormatting sqref="C81:N81">
    <cfRule type="colorScale" priority="157">
      <colorScale>
        <cfvo type="min"/>
        <cfvo type="formula" val="AVERAGE(C81:N81)"/>
        <cfvo type="max"/>
        <color rgb="FFFFC7CE"/>
        <color rgb="FFFFEB9C"/>
        <color rgb="FFC6EFCE"/>
      </colorScale>
    </cfRule>
  </conditionalFormatting>
  <conditionalFormatting sqref="C82:N82">
    <cfRule type="colorScale" priority="159">
      <colorScale>
        <cfvo type="min"/>
        <cfvo type="formula" val="AVERAGE(C82:N82)"/>
        <cfvo type="max"/>
        <color rgb="FFFFC7CE"/>
        <color rgb="FFFFEB9C"/>
        <color rgb="FFC6EFCE"/>
      </colorScale>
    </cfRule>
  </conditionalFormatting>
  <conditionalFormatting sqref="C83:N83">
    <cfRule type="colorScale" priority="161">
      <colorScale>
        <cfvo type="min"/>
        <cfvo type="formula" val="AVERAGE(C83:N83)"/>
        <cfvo type="max"/>
        <color rgb="FFFFC7CE"/>
        <color rgb="FFFFEB9C"/>
        <color rgb="FFC6EFCE"/>
      </colorScale>
    </cfRule>
  </conditionalFormatting>
  <conditionalFormatting sqref="C84:N84">
    <cfRule type="colorScale" priority="163">
      <colorScale>
        <cfvo type="min"/>
        <cfvo type="formula" val="AVERAGE(C84:N84)"/>
        <cfvo type="max"/>
        <color rgb="FFFFC7CE"/>
        <color rgb="FFFFEB9C"/>
        <color rgb="FFC6EFCE"/>
      </colorScale>
    </cfRule>
  </conditionalFormatting>
  <conditionalFormatting sqref="C85:N85">
    <cfRule type="colorScale" priority="165">
      <colorScale>
        <cfvo type="min"/>
        <cfvo type="formula" val="AVERAGE(C85:N85)"/>
        <cfvo type="max"/>
        <color rgb="FFFFC7CE"/>
        <color rgb="FFFFEB9C"/>
        <color rgb="FFC6EFCE"/>
      </colorScale>
    </cfRule>
  </conditionalFormatting>
  <conditionalFormatting sqref="C86:N86">
    <cfRule type="colorScale" priority="167">
      <colorScale>
        <cfvo type="min"/>
        <cfvo type="formula" val="AVERAGE(C86:N86)"/>
        <cfvo type="max"/>
        <color rgb="FFFFC7CE"/>
        <color rgb="FFFFEB9C"/>
        <color rgb="FFC6EFCE"/>
      </colorScale>
    </cfRule>
  </conditionalFormatting>
  <conditionalFormatting sqref="C87:N87">
    <cfRule type="colorScale" priority="169">
      <colorScale>
        <cfvo type="min"/>
        <cfvo type="formula" val="AVERAGE(C87:N87)"/>
        <cfvo type="max"/>
        <color rgb="FFFFC7CE"/>
        <color rgb="FFFFEB9C"/>
        <color rgb="FFC6EFCE"/>
      </colorScale>
    </cfRule>
  </conditionalFormatting>
  <conditionalFormatting sqref="C88:N88">
    <cfRule type="colorScale" priority="171">
      <colorScale>
        <cfvo type="min"/>
        <cfvo type="formula" val="AVERAGE(C88:N88)"/>
        <cfvo type="max"/>
        <color rgb="FFFFC7CE"/>
        <color rgb="FFFFEB9C"/>
        <color rgb="FFC6EFCE"/>
      </colorScale>
    </cfRule>
  </conditionalFormatting>
  <conditionalFormatting sqref="C89:N89">
    <cfRule type="colorScale" priority="173">
      <colorScale>
        <cfvo type="min"/>
        <cfvo type="formula" val="AVERAGE(C89:N89)"/>
        <cfvo type="max"/>
        <color rgb="FFFFC7CE"/>
        <color rgb="FFFFEB9C"/>
        <color rgb="FFC6EFCE"/>
      </colorScale>
    </cfRule>
  </conditionalFormatting>
  <conditionalFormatting sqref="C90:N90">
    <cfRule type="colorScale" priority="175">
      <colorScale>
        <cfvo type="min"/>
        <cfvo type="formula" val="AVERAGE(C90:N90)"/>
        <cfvo type="max"/>
        <color rgb="FFFFC7CE"/>
        <color rgb="FFFFEB9C"/>
        <color rgb="FFC6EFCE"/>
      </colorScale>
    </cfRule>
  </conditionalFormatting>
  <conditionalFormatting sqref="C91:N91">
    <cfRule type="colorScale" priority="177">
      <colorScale>
        <cfvo type="min"/>
        <cfvo type="formula" val="AVERAGE(C91:N91)"/>
        <cfvo type="max"/>
        <color rgb="FFFFC7CE"/>
        <color rgb="FFFFEB9C"/>
        <color rgb="FFC6EFCE"/>
      </colorScale>
    </cfRule>
  </conditionalFormatting>
  <conditionalFormatting sqref="C92:N92">
    <cfRule type="colorScale" priority="179">
      <colorScale>
        <cfvo type="min"/>
        <cfvo type="formula" val="AVERAGE(C92:N92)"/>
        <cfvo type="max"/>
        <color rgb="FFFFC7CE"/>
        <color rgb="FFFFEB9C"/>
        <color rgb="FFC6EFCE"/>
      </colorScale>
    </cfRule>
  </conditionalFormatting>
  <conditionalFormatting sqref="C93:N93">
    <cfRule type="colorScale" priority="181">
      <colorScale>
        <cfvo type="min"/>
        <cfvo type="formula" val="AVERAGE(C93:N93)"/>
        <cfvo type="max"/>
        <color rgb="FFFFC7CE"/>
        <color rgb="FFFFEB9C"/>
        <color rgb="FFC6EFCE"/>
      </colorScale>
    </cfRule>
  </conditionalFormatting>
  <conditionalFormatting sqref="C94:N94">
    <cfRule type="colorScale" priority="183">
      <colorScale>
        <cfvo type="min"/>
        <cfvo type="formula" val="AVERAGE(C94:N94)"/>
        <cfvo type="max"/>
        <color rgb="FFFFC7CE"/>
        <color rgb="FFFFEB9C"/>
        <color rgb="FFC6EFCE"/>
      </colorScale>
    </cfRule>
  </conditionalFormatting>
  <conditionalFormatting sqref="C95:N95">
    <cfRule type="colorScale" priority="185">
      <colorScale>
        <cfvo type="min"/>
        <cfvo type="formula" val="AVERAGE(C95:N95)"/>
        <cfvo type="max"/>
        <color rgb="FFFFC7CE"/>
        <color rgb="FFFFEB9C"/>
        <color rgb="FFC6EFCE"/>
      </colorScale>
    </cfRule>
  </conditionalFormatting>
  <conditionalFormatting sqref="C96:N96">
    <cfRule type="colorScale" priority="187">
      <colorScale>
        <cfvo type="min"/>
        <cfvo type="formula" val="AVERAGE(C96:N96)"/>
        <cfvo type="max"/>
        <color rgb="FFFFC7CE"/>
        <color rgb="FFFFEB9C"/>
        <color rgb="FFC6EFCE"/>
      </colorScale>
    </cfRule>
  </conditionalFormatting>
  <conditionalFormatting sqref="C97:N97">
    <cfRule type="colorScale" priority="189">
      <colorScale>
        <cfvo type="min"/>
        <cfvo type="formula" val="AVERAGE(C97:N97)"/>
        <cfvo type="max"/>
        <color rgb="FFFFC7CE"/>
        <color rgb="FFFFEB9C"/>
        <color rgb="FFC6EFCE"/>
      </colorScale>
    </cfRule>
  </conditionalFormatting>
  <conditionalFormatting sqref="C98:N98">
    <cfRule type="colorScale" priority="191">
      <colorScale>
        <cfvo type="min"/>
        <cfvo type="formula" val="AVERAGE(C98:N98)"/>
        <cfvo type="max"/>
        <color rgb="FFFFC7CE"/>
        <color rgb="FFFFEB9C"/>
        <color rgb="FFC6EFCE"/>
      </colorScale>
    </cfRule>
  </conditionalFormatting>
  <conditionalFormatting sqref="C99:N99">
    <cfRule type="colorScale" priority="193">
      <colorScale>
        <cfvo type="min"/>
        <cfvo type="formula" val="AVERAGE(C99:N99)"/>
        <cfvo type="max"/>
        <color rgb="FFFFC7CE"/>
        <color rgb="FFFFEB9C"/>
        <color rgb="FFC6EFCE"/>
      </colorScale>
    </cfRule>
  </conditionalFormatting>
  <conditionalFormatting sqref="C100:N100">
    <cfRule type="colorScale" priority="195">
      <colorScale>
        <cfvo type="min"/>
        <cfvo type="formula" val="AVERAGE(C100:N100)"/>
        <cfvo type="max"/>
        <color rgb="FFFFC7CE"/>
        <color rgb="FFFFEB9C"/>
        <color rgb="FFC6EFCE"/>
      </colorScale>
    </cfRule>
  </conditionalFormatting>
  <conditionalFormatting sqref="C101:N101">
    <cfRule type="colorScale" priority="197">
      <colorScale>
        <cfvo type="min"/>
        <cfvo type="formula" val="AVERAGE(C101:N101)"/>
        <cfvo type="max"/>
        <color rgb="FFFFC7CE"/>
        <color rgb="FFFFEB9C"/>
        <color rgb="FFC6EFCE"/>
      </colorScale>
    </cfRule>
  </conditionalFormatting>
  <conditionalFormatting sqref="C102:N102">
    <cfRule type="colorScale" priority="199">
      <colorScale>
        <cfvo type="min"/>
        <cfvo type="formula" val="AVERAGE(C102:N102)"/>
        <cfvo type="max"/>
        <color rgb="FFFFC7CE"/>
        <color rgb="FFFFEB9C"/>
        <color rgb="FFC6EFCE"/>
      </colorScale>
    </cfRule>
  </conditionalFormatting>
  <conditionalFormatting sqref="C103:N103">
    <cfRule type="colorScale" priority="201">
      <colorScale>
        <cfvo type="min"/>
        <cfvo type="formula" val="AVERAGE(C103:N103)"/>
        <cfvo type="max"/>
        <color rgb="FFFFC7CE"/>
        <color rgb="FFFFEB9C"/>
        <color rgb="FFC6EFCE"/>
      </colorScale>
    </cfRule>
  </conditionalFormatting>
  <conditionalFormatting sqref="C104:N104">
    <cfRule type="colorScale" priority="203">
      <colorScale>
        <cfvo type="min"/>
        <cfvo type="formula" val="AVERAGE(C104:N104)"/>
        <cfvo type="max"/>
        <color rgb="FFFFC7CE"/>
        <color rgb="FFFFEB9C"/>
        <color rgb="FFC6EFCE"/>
      </colorScale>
    </cfRule>
  </conditionalFormatting>
  <conditionalFormatting sqref="C105:N105">
    <cfRule type="colorScale" priority="205">
      <colorScale>
        <cfvo type="min"/>
        <cfvo type="formula" val="AVERAGE(C105:N105)"/>
        <cfvo type="max"/>
        <color rgb="FFFFC7CE"/>
        <color rgb="FFFFEB9C"/>
        <color rgb="FFC6EFCE"/>
      </colorScale>
    </cfRule>
  </conditionalFormatting>
  <conditionalFormatting sqref="C106:N106">
    <cfRule type="colorScale" priority="207">
      <colorScale>
        <cfvo type="min"/>
        <cfvo type="formula" val="AVERAGE(C106:N106)"/>
        <cfvo type="max"/>
        <color rgb="FFFFC7CE"/>
        <color rgb="FFFFEB9C"/>
        <color rgb="FFC6EFCE"/>
      </colorScale>
    </cfRule>
  </conditionalFormatting>
  <conditionalFormatting sqref="C107:N107">
    <cfRule type="colorScale" priority="209">
      <colorScale>
        <cfvo type="min"/>
        <cfvo type="formula" val="AVERAGE(C107:N107)"/>
        <cfvo type="max"/>
        <color rgb="FFFFC7CE"/>
        <color rgb="FFFFEB9C"/>
        <color rgb="FFC6EFCE"/>
      </colorScale>
    </cfRule>
  </conditionalFormatting>
  <conditionalFormatting sqref="C108:N108">
    <cfRule type="colorScale" priority="211">
      <colorScale>
        <cfvo type="min"/>
        <cfvo type="formula" val="AVERAGE(C108:N108)"/>
        <cfvo type="max"/>
        <color rgb="FFFFC7CE"/>
        <color rgb="FFFFEB9C"/>
        <color rgb="FFC6EFCE"/>
      </colorScale>
    </cfRule>
  </conditionalFormatting>
  <conditionalFormatting sqref="C109:N109">
    <cfRule type="colorScale" priority="213">
      <colorScale>
        <cfvo type="min"/>
        <cfvo type="formula" val="AVERAGE(C109:N109)"/>
        <cfvo type="max"/>
        <color rgb="FFFFC7CE"/>
        <color rgb="FFFFEB9C"/>
        <color rgb="FFC6EFCE"/>
      </colorScale>
    </cfRule>
  </conditionalFormatting>
  <conditionalFormatting sqref="C110:N110">
    <cfRule type="colorScale" priority="215">
      <colorScale>
        <cfvo type="min"/>
        <cfvo type="formula" val="AVERAGE(C110:N110)"/>
        <cfvo type="max"/>
        <color rgb="FFFFC7CE"/>
        <color rgb="FFFFEB9C"/>
        <color rgb="FFC6EFCE"/>
      </colorScale>
    </cfRule>
  </conditionalFormatting>
  <conditionalFormatting sqref="C111:N111">
    <cfRule type="colorScale" priority="217">
      <colorScale>
        <cfvo type="min"/>
        <cfvo type="formula" val="AVERAGE(C111:N111)"/>
        <cfvo type="max"/>
        <color rgb="FFFFC7CE"/>
        <color rgb="FFFFEB9C"/>
        <color rgb="FFC6EFCE"/>
      </colorScale>
    </cfRule>
  </conditionalFormatting>
  <conditionalFormatting sqref="C112:N112">
    <cfRule type="colorScale" priority="219">
      <colorScale>
        <cfvo type="min"/>
        <cfvo type="formula" val="AVERAGE(C112:N112)"/>
        <cfvo type="max"/>
        <color rgb="FFFFC7CE"/>
        <color rgb="FFFFEB9C"/>
        <color rgb="FFC6EFCE"/>
      </colorScale>
    </cfRule>
  </conditionalFormatting>
  <conditionalFormatting sqref="C113:N113">
    <cfRule type="colorScale" priority="221">
      <colorScale>
        <cfvo type="min"/>
        <cfvo type="formula" val="AVERAGE(C113:N113)"/>
        <cfvo type="max"/>
        <color rgb="FFFFC7CE"/>
        <color rgb="FFFFEB9C"/>
        <color rgb="FFC6EFCE"/>
      </colorScale>
    </cfRule>
  </conditionalFormatting>
  <conditionalFormatting sqref="C114:N114">
    <cfRule type="colorScale" priority="223">
      <colorScale>
        <cfvo type="min"/>
        <cfvo type="formula" val="AVERAGE(C114:N114)"/>
        <cfvo type="max"/>
        <color rgb="FFFFC7CE"/>
        <color rgb="FFFFEB9C"/>
        <color rgb="FFC6EFCE"/>
      </colorScale>
    </cfRule>
  </conditionalFormatting>
  <conditionalFormatting sqref="C115:N115">
    <cfRule type="colorScale" priority="225">
      <colorScale>
        <cfvo type="min"/>
        <cfvo type="formula" val="AVERAGE(C115:N115)"/>
        <cfvo type="max"/>
        <color rgb="FFFFC7CE"/>
        <color rgb="FFFFEB9C"/>
        <color rgb="FFC6EFCE"/>
      </colorScale>
    </cfRule>
  </conditionalFormatting>
  <conditionalFormatting sqref="C116:N116">
    <cfRule type="colorScale" priority="227">
      <colorScale>
        <cfvo type="min"/>
        <cfvo type="formula" val="AVERAGE(C116:N116)"/>
        <cfvo type="max"/>
        <color rgb="FFFFC7CE"/>
        <color rgb="FFFFEB9C"/>
        <color rgb="FFC6EFCE"/>
      </colorScale>
    </cfRule>
  </conditionalFormatting>
  <conditionalFormatting sqref="C117:N117">
    <cfRule type="colorScale" priority="229">
      <colorScale>
        <cfvo type="min"/>
        <cfvo type="formula" val="AVERAGE(C117:N117)"/>
        <cfvo type="max"/>
        <color rgb="FFFFC7CE"/>
        <color rgb="FFFFEB9C"/>
        <color rgb="FFC6EFCE"/>
      </colorScale>
    </cfRule>
  </conditionalFormatting>
  <conditionalFormatting sqref="C118:N118">
    <cfRule type="colorScale" priority="231">
      <colorScale>
        <cfvo type="min"/>
        <cfvo type="formula" val="AVERAGE(C118:N118)"/>
        <cfvo type="max"/>
        <color rgb="FFFFC7CE"/>
        <color rgb="FFFFEB9C"/>
        <color rgb="FFC6EFCE"/>
      </colorScale>
    </cfRule>
  </conditionalFormatting>
  <conditionalFormatting sqref="C119:N119">
    <cfRule type="colorScale" priority="233">
      <colorScale>
        <cfvo type="min"/>
        <cfvo type="formula" val="AVERAGE(C119:N119)"/>
        <cfvo type="max"/>
        <color rgb="FFFFC7CE"/>
        <color rgb="FFFFEB9C"/>
        <color rgb="FFC6EFCE"/>
      </colorScale>
    </cfRule>
  </conditionalFormatting>
  <conditionalFormatting sqref="C120:N120">
    <cfRule type="colorScale" priority="235">
      <colorScale>
        <cfvo type="min"/>
        <cfvo type="formula" val="AVERAGE(C120:N120)"/>
        <cfvo type="max"/>
        <color rgb="FFFFC7CE"/>
        <color rgb="FFFFEB9C"/>
        <color rgb="FFC6EFCE"/>
      </colorScale>
    </cfRule>
  </conditionalFormatting>
  <conditionalFormatting sqref="C121:N121">
    <cfRule type="colorScale" priority="237">
      <colorScale>
        <cfvo type="min"/>
        <cfvo type="formula" val="AVERAGE(C121:N121)"/>
        <cfvo type="max"/>
        <color rgb="FFFFC7CE"/>
        <color rgb="FFFFEB9C"/>
        <color rgb="FFC6EFCE"/>
      </colorScale>
    </cfRule>
  </conditionalFormatting>
  <conditionalFormatting sqref="C122:N122">
    <cfRule type="colorScale" priority="239">
      <colorScale>
        <cfvo type="min"/>
        <cfvo type="formula" val="AVERAGE(C122:N122)"/>
        <cfvo type="max"/>
        <color rgb="FFFFC7CE"/>
        <color rgb="FFFFEB9C"/>
        <color rgb="FFC6EFCE"/>
      </colorScale>
    </cfRule>
  </conditionalFormatting>
  <conditionalFormatting sqref="C123:N123">
    <cfRule type="colorScale" priority="241">
      <colorScale>
        <cfvo type="min"/>
        <cfvo type="formula" val="AVERAGE(C123:N123)"/>
        <cfvo type="max"/>
        <color rgb="FFFFC7CE"/>
        <color rgb="FFFFEB9C"/>
        <color rgb="FFC6EFCE"/>
      </colorScale>
    </cfRule>
  </conditionalFormatting>
  <conditionalFormatting sqref="C124:N124">
    <cfRule type="colorScale" priority="243">
      <colorScale>
        <cfvo type="min"/>
        <cfvo type="formula" val="AVERAGE(C124:N124)"/>
        <cfvo type="max"/>
        <color rgb="FFFFC7CE"/>
        <color rgb="FFFFEB9C"/>
        <color rgb="FFC6EFCE"/>
      </colorScale>
    </cfRule>
  </conditionalFormatting>
  <conditionalFormatting sqref="C125:N125">
    <cfRule type="colorScale" priority="245">
      <colorScale>
        <cfvo type="min"/>
        <cfvo type="formula" val="AVERAGE(C125:N125)"/>
        <cfvo type="max"/>
        <color rgb="FFFFC7CE"/>
        <color rgb="FFFFEB9C"/>
        <color rgb="FFC6EFCE"/>
      </colorScale>
    </cfRule>
  </conditionalFormatting>
  <conditionalFormatting sqref="C126:N126">
    <cfRule type="colorScale" priority="247">
      <colorScale>
        <cfvo type="min"/>
        <cfvo type="formula" val="AVERAGE(C126:N126)"/>
        <cfvo type="max"/>
        <color rgb="FFFFC7CE"/>
        <color rgb="FFFFEB9C"/>
        <color rgb="FFC6EFCE"/>
      </colorScale>
    </cfRule>
  </conditionalFormatting>
  <conditionalFormatting sqref="C127:N127">
    <cfRule type="colorScale" priority="249">
      <colorScale>
        <cfvo type="min"/>
        <cfvo type="formula" val="AVERAGE(C127:N127)"/>
        <cfvo type="max"/>
        <color rgb="FFFFC7CE"/>
        <color rgb="FFFFEB9C"/>
        <color rgb="FFC6EFCE"/>
      </colorScale>
    </cfRule>
  </conditionalFormatting>
  <conditionalFormatting sqref="C128:N128">
    <cfRule type="colorScale" priority="251">
      <colorScale>
        <cfvo type="min"/>
        <cfvo type="formula" val="AVERAGE(C128:N128)"/>
        <cfvo type="max"/>
        <color rgb="FFFFC7CE"/>
        <color rgb="FFFFEB9C"/>
        <color rgb="FFC6EFCE"/>
      </colorScale>
    </cfRule>
  </conditionalFormatting>
  <conditionalFormatting sqref="C129:N129">
    <cfRule type="colorScale" priority="253">
      <colorScale>
        <cfvo type="min"/>
        <cfvo type="formula" val="AVERAGE(C129:N129)"/>
        <cfvo type="max"/>
        <color rgb="FFFFC7CE"/>
        <color rgb="FFFFEB9C"/>
        <color rgb="FFC6EFCE"/>
      </colorScale>
    </cfRule>
  </conditionalFormatting>
  <conditionalFormatting sqref="C130:N130">
    <cfRule type="colorScale" priority="255">
      <colorScale>
        <cfvo type="min"/>
        <cfvo type="formula" val="AVERAGE(C130:N130)"/>
        <cfvo type="max"/>
        <color rgb="FFFFC7CE"/>
        <color rgb="FFFFEB9C"/>
        <color rgb="FFC6EFCE"/>
      </colorScale>
    </cfRule>
  </conditionalFormatting>
  <conditionalFormatting sqref="C131:N131">
    <cfRule type="colorScale" priority="257">
      <colorScale>
        <cfvo type="min"/>
        <cfvo type="formula" val="AVERAGE(C131:N131)"/>
        <cfvo type="max"/>
        <color rgb="FFFFC7CE"/>
        <color rgb="FFFFEB9C"/>
        <color rgb="FFC6EFCE"/>
      </colorScale>
    </cfRule>
  </conditionalFormatting>
  <conditionalFormatting sqref="P1:T1">
    <cfRule type="colorScale" priority="2">
      <colorScale>
        <cfvo type="min"/>
        <cfvo type="formula" val="AVERAGE(P1:T1)"/>
        <cfvo type="max"/>
        <color rgb="FFFFC7CE"/>
        <color rgb="FFFFEB9C"/>
        <color rgb="FFC6EFCE"/>
      </colorScale>
    </cfRule>
  </conditionalFormatting>
  <conditionalFormatting sqref="P2:T2">
    <cfRule type="colorScale" priority="4">
      <colorScale>
        <cfvo type="min"/>
        <cfvo type="formula" val="AVERAGE(P2:T2)"/>
        <cfvo type="max"/>
        <color rgb="FFFFC7CE"/>
        <color rgb="FFFFEB9C"/>
        <color rgb="FFC6EFCE"/>
      </colorScale>
    </cfRule>
  </conditionalFormatting>
  <conditionalFormatting sqref="P5:T5">
    <cfRule type="colorScale" priority="6">
      <colorScale>
        <cfvo type="min"/>
        <cfvo type="formula" val="AVERAGE(P5:T5)"/>
        <cfvo type="max"/>
        <color rgb="FFFFC7CE"/>
        <color rgb="FFFFEB9C"/>
        <color rgb="FFC6EFCE"/>
      </colorScale>
    </cfRule>
  </conditionalFormatting>
  <conditionalFormatting sqref="P6:T6">
    <cfRule type="colorScale" priority="8">
      <colorScale>
        <cfvo type="min"/>
        <cfvo type="formula" val="AVERAGE(P6:T6)"/>
        <cfvo type="max"/>
        <color rgb="FFFFC7CE"/>
        <color rgb="FFFFEB9C"/>
        <color rgb="FFC6EFCE"/>
      </colorScale>
    </cfRule>
  </conditionalFormatting>
  <conditionalFormatting sqref="P7:T7">
    <cfRule type="colorScale" priority="10">
      <colorScale>
        <cfvo type="min"/>
        <cfvo type="formula" val="AVERAGE(P7:T7)"/>
        <cfvo type="max"/>
        <color rgb="FFFFC7CE"/>
        <color rgb="FFFFEB9C"/>
        <color rgb="FFC6EFCE"/>
      </colorScale>
    </cfRule>
  </conditionalFormatting>
  <conditionalFormatting sqref="P8:T8">
    <cfRule type="colorScale" priority="12">
      <colorScale>
        <cfvo type="min"/>
        <cfvo type="formula" val="AVERAGE(P8:T8)"/>
        <cfvo type="max"/>
        <color rgb="FFFFC7CE"/>
        <color rgb="FFFFEB9C"/>
        <color rgb="FFC6EFCE"/>
      </colorScale>
    </cfRule>
  </conditionalFormatting>
  <conditionalFormatting sqref="P9:T9">
    <cfRule type="colorScale" priority="14">
      <colorScale>
        <cfvo type="min"/>
        <cfvo type="formula" val="AVERAGE(P9:T9)"/>
        <cfvo type="max"/>
        <color rgb="FFFFC7CE"/>
        <color rgb="FFFFEB9C"/>
        <color rgb="FFC6EFCE"/>
      </colorScale>
    </cfRule>
  </conditionalFormatting>
  <conditionalFormatting sqref="P10:T10">
    <cfRule type="colorScale" priority="16">
      <colorScale>
        <cfvo type="min"/>
        <cfvo type="formula" val="AVERAGE(P10:T10)"/>
        <cfvo type="max"/>
        <color rgb="FFFFC7CE"/>
        <color rgb="FFFFEB9C"/>
        <color rgb="FFC6EFCE"/>
      </colorScale>
    </cfRule>
  </conditionalFormatting>
  <conditionalFormatting sqref="P11:T11">
    <cfRule type="colorScale" priority="18">
      <colorScale>
        <cfvo type="min"/>
        <cfvo type="formula" val="AVERAGE(P11:T11)"/>
        <cfvo type="max"/>
        <color rgb="FFFFC7CE"/>
        <color rgb="FFFFEB9C"/>
        <color rgb="FFC6EFCE"/>
      </colorScale>
    </cfRule>
  </conditionalFormatting>
  <conditionalFormatting sqref="P12:T12">
    <cfRule type="colorScale" priority="20">
      <colorScale>
        <cfvo type="min"/>
        <cfvo type="formula" val="AVERAGE(P12:T12)"/>
        <cfvo type="max"/>
        <color rgb="FFFFC7CE"/>
        <color rgb="FFFFEB9C"/>
        <color rgb="FFC6EFCE"/>
      </colorScale>
    </cfRule>
  </conditionalFormatting>
  <conditionalFormatting sqref="P13:T13">
    <cfRule type="colorScale" priority="22">
      <colorScale>
        <cfvo type="min"/>
        <cfvo type="formula" val="AVERAGE(P13:T13)"/>
        <cfvo type="max"/>
        <color rgb="FFFFC7CE"/>
        <color rgb="FFFFEB9C"/>
        <color rgb="FFC6EFCE"/>
      </colorScale>
    </cfRule>
  </conditionalFormatting>
  <conditionalFormatting sqref="P14:T14">
    <cfRule type="colorScale" priority="24">
      <colorScale>
        <cfvo type="min"/>
        <cfvo type="formula" val="AVERAGE(P14:T14)"/>
        <cfvo type="max"/>
        <color rgb="FFFFC7CE"/>
        <color rgb="FFFFEB9C"/>
        <color rgb="FFC6EFCE"/>
      </colorScale>
    </cfRule>
  </conditionalFormatting>
  <conditionalFormatting sqref="P15:T15">
    <cfRule type="colorScale" priority="26">
      <colorScale>
        <cfvo type="min"/>
        <cfvo type="formula" val="AVERAGE(P15:T15)"/>
        <cfvo type="max"/>
        <color rgb="FFFFC7CE"/>
        <color rgb="FFFFEB9C"/>
        <color rgb="FFC6EFCE"/>
      </colorScale>
    </cfRule>
  </conditionalFormatting>
  <conditionalFormatting sqref="P16:T16">
    <cfRule type="colorScale" priority="28">
      <colorScale>
        <cfvo type="min"/>
        <cfvo type="formula" val="AVERAGE(P16:T16)"/>
        <cfvo type="max"/>
        <color rgb="FFFFC7CE"/>
        <color rgb="FFFFEB9C"/>
        <color rgb="FFC6EFCE"/>
      </colorScale>
    </cfRule>
  </conditionalFormatting>
  <conditionalFormatting sqref="P17:T17">
    <cfRule type="colorScale" priority="30">
      <colorScale>
        <cfvo type="min"/>
        <cfvo type="formula" val="AVERAGE(P17:T17)"/>
        <cfvo type="max"/>
        <color rgb="FFFFC7CE"/>
        <color rgb="FFFFEB9C"/>
        <color rgb="FFC6EFCE"/>
      </colorScale>
    </cfRule>
  </conditionalFormatting>
  <conditionalFormatting sqref="P18:T18">
    <cfRule type="colorScale" priority="32">
      <colorScale>
        <cfvo type="min"/>
        <cfvo type="formula" val="AVERAGE(P18:T18)"/>
        <cfvo type="max"/>
        <color rgb="FFFFC7CE"/>
        <color rgb="FFFFEB9C"/>
        <color rgb="FFC6EFCE"/>
      </colorScale>
    </cfRule>
  </conditionalFormatting>
  <conditionalFormatting sqref="P19:T19">
    <cfRule type="colorScale" priority="34">
      <colorScale>
        <cfvo type="min"/>
        <cfvo type="formula" val="AVERAGE(P19:T19)"/>
        <cfvo type="max"/>
        <color rgb="FFFFC7CE"/>
        <color rgb="FFFFEB9C"/>
        <color rgb="FFC6EFCE"/>
      </colorScale>
    </cfRule>
  </conditionalFormatting>
  <conditionalFormatting sqref="P20:T20">
    <cfRule type="colorScale" priority="36">
      <colorScale>
        <cfvo type="min"/>
        <cfvo type="formula" val="AVERAGE(P20:T20)"/>
        <cfvo type="max"/>
        <color rgb="FFFFC7CE"/>
        <color rgb="FFFFEB9C"/>
        <color rgb="FFC6EFCE"/>
      </colorScale>
    </cfRule>
  </conditionalFormatting>
  <conditionalFormatting sqref="P21:T21">
    <cfRule type="colorScale" priority="38">
      <colorScale>
        <cfvo type="min"/>
        <cfvo type="formula" val="AVERAGE(P21:T21)"/>
        <cfvo type="max"/>
        <color rgb="FFFFC7CE"/>
        <color rgb="FFFFEB9C"/>
        <color rgb="FFC6EFCE"/>
      </colorScale>
    </cfRule>
  </conditionalFormatting>
  <conditionalFormatting sqref="P22:T22">
    <cfRule type="colorScale" priority="40">
      <colorScale>
        <cfvo type="min"/>
        <cfvo type="formula" val="AVERAGE(P22:T22)"/>
        <cfvo type="max"/>
        <color rgb="FFFFC7CE"/>
        <color rgb="FFFFEB9C"/>
        <color rgb="FFC6EFCE"/>
      </colorScale>
    </cfRule>
  </conditionalFormatting>
  <conditionalFormatting sqref="P23:T23">
    <cfRule type="colorScale" priority="42">
      <colorScale>
        <cfvo type="min"/>
        <cfvo type="formula" val="AVERAGE(P23:T23)"/>
        <cfvo type="max"/>
        <color rgb="FFFFC7CE"/>
        <color rgb="FFFFEB9C"/>
        <color rgb="FFC6EFCE"/>
      </colorScale>
    </cfRule>
  </conditionalFormatting>
  <conditionalFormatting sqref="P24:T24">
    <cfRule type="colorScale" priority="44">
      <colorScale>
        <cfvo type="min"/>
        <cfvo type="formula" val="AVERAGE(P24:T24)"/>
        <cfvo type="max"/>
        <color rgb="FFFFC7CE"/>
        <color rgb="FFFFEB9C"/>
        <color rgb="FFC6EFCE"/>
      </colorScale>
    </cfRule>
  </conditionalFormatting>
  <conditionalFormatting sqref="P25:T25">
    <cfRule type="colorScale" priority="46">
      <colorScale>
        <cfvo type="min"/>
        <cfvo type="formula" val="AVERAGE(P25:T25)"/>
        <cfvo type="max"/>
        <color rgb="FFFFC7CE"/>
        <color rgb="FFFFEB9C"/>
        <color rgb="FFC6EFCE"/>
      </colorScale>
    </cfRule>
  </conditionalFormatting>
  <conditionalFormatting sqref="P26:T26">
    <cfRule type="colorScale" priority="48">
      <colorScale>
        <cfvo type="min"/>
        <cfvo type="formula" val="AVERAGE(P26:T26)"/>
        <cfvo type="max"/>
        <color rgb="FFFFC7CE"/>
        <color rgb="FFFFEB9C"/>
        <color rgb="FFC6EFCE"/>
      </colorScale>
    </cfRule>
  </conditionalFormatting>
  <conditionalFormatting sqref="P27:T27">
    <cfRule type="colorScale" priority="50">
      <colorScale>
        <cfvo type="min"/>
        <cfvo type="formula" val="AVERAGE(P27:T27)"/>
        <cfvo type="max"/>
        <color rgb="FFFFC7CE"/>
        <color rgb="FFFFEB9C"/>
        <color rgb="FFC6EFCE"/>
      </colorScale>
    </cfRule>
  </conditionalFormatting>
  <conditionalFormatting sqref="P28:T28">
    <cfRule type="colorScale" priority="52">
      <colorScale>
        <cfvo type="min"/>
        <cfvo type="formula" val="AVERAGE(P28:T28)"/>
        <cfvo type="max"/>
        <color rgb="FFFFC7CE"/>
        <color rgb="FFFFEB9C"/>
        <color rgb="FFC6EFCE"/>
      </colorScale>
    </cfRule>
  </conditionalFormatting>
  <conditionalFormatting sqref="P29:T29">
    <cfRule type="colorScale" priority="54">
      <colorScale>
        <cfvo type="min"/>
        <cfvo type="formula" val="AVERAGE(P29:T29)"/>
        <cfvo type="max"/>
        <color rgb="FFFFC7CE"/>
        <color rgb="FFFFEB9C"/>
        <color rgb="FFC6EFCE"/>
      </colorScale>
    </cfRule>
  </conditionalFormatting>
  <conditionalFormatting sqref="P30:T30">
    <cfRule type="colorScale" priority="56">
      <colorScale>
        <cfvo type="min"/>
        <cfvo type="formula" val="AVERAGE(P30:T30)"/>
        <cfvo type="max"/>
        <color rgb="FFFFC7CE"/>
        <color rgb="FFFFEB9C"/>
        <color rgb="FFC6EFCE"/>
      </colorScale>
    </cfRule>
  </conditionalFormatting>
  <conditionalFormatting sqref="P31:T31">
    <cfRule type="colorScale" priority="58">
      <colorScale>
        <cfvo type="min"/>
        <cfvo type="formula" val="AVERAGE(P31:T31)"/>
        <cfvo type="max"/>
        <color rgb="FFFFC7CE"/>
        <color rgb="FFFFEB9C"/>
        <color rgb="FFC6EFCE"/>
      </colorScale>
    </cfRule>
  </conditionalFormatting>
  <conditionalFormatting sqref="P32:T32">
    <cfRule type="colorScale" priority="60">
      <colorScale>
        <cfvo type="min"/>
        <cfvo type="formula" val="AVERAGE(P32:T32)"/>
        <cfvo type="max"/>
        <color rgb="FFFFC7CE"/>
        <color rgb="FFFFEB9C"/>
        <color rgb="FFC6EFCE"/>
      </colorScale>
    </cfRule>
  </conditionalFormatting>
  <conditionalFormatting sqref="P33:T33">
    <cfRule type="colorScale" priority="62">
      <colorScale>
        <cfvo type="min"/>
        <cfvo type="formula" val="AVERAGE(P33:T33)"/>
        <cfvo type="max"/>
        <color rgb="FFFFC7CE"/>
        <color rgb="FFFFEB9C"/>
        <color rgb="FFC6EFCE"/>
      </colorScale>
    </cfRule>
  </conditionalFormatting>
  <conditionalFormatting sqref="P34:T34">
    <cfRule type="colorScale" priority="64">
      <colorScale>
        <cfvo type="min"/>
        <cfvo type="formula" val="AVERAGE(P34:T34)"/>
        <cfvo type="max"/>
        <color rgb="FFFFC7CE"/>
        <color rgb="FFFFEB9C"/>
        <color rgb="FFC6EFCE"/>
      </colorScale>
    </cfRule>
  </conditionalFormatting>
  <conditionalFormatting sqref="P35:T35">
    <cfRule type="colorScale" priority="66">
      <colorScale>
        <cfvo type="min"/>
        <cfvo type="formula" val="AVERAGE(P35:T35)"/>
        <cfvo type="max"/>
        <color rgb="FFFFC7CE"/>
        <color rgb="FFFFEB9C"/>
        <color rgb="FFC6EFCE"/>
      </colorScale>
    </cfRule>
  </conditionalFormatting>
  <conditionalFormatting sqref="P36:T36">
    <cfRule type="colorScale" priority="68">
      <colorScale>
        <cfvo type="min"/>
        <cfvo type="formula" val="AVERAGE(P36:T36)"/>
        <cfvo type="max"/>
        <color rgb="FFFFC7CE"/>
        <color rgb="FFFFEB9C"/>
        <color rgb="FFC6EFCE"/>
      </colorScale>
    </cfRule>
  </conditionalFormatting>
  <conditionalFormatting sqref="P37:T37">
    <cfRule type="colorScale" priority="70">
      <colorScale>
        <cfvo type="min"/>
        <cfvo type="formula" val="AVERAGE(P37:T37)"/>
        <cfvo type="max"/>
        <color rgb="FFFFC7CE"/>
        <color rgb="FFFFEB9C"/>
        <color rgb="FFC6EFCE"/>
      </colorScale>
    </cfRule>
  </conditionalFormatting>
  <conditionalFormatting sqref="P38:T38">
    <cfRule type="colorScale" priority="72">
      <colorScale>
        <cfvo type="min"/>
        <cfvo type="formula" val="AVERAGE(P38:T38)"/>
        <cfvo type="max"/>
        <color rgb="FFFFC7CE"/>
        <color rgb="FFFFEB9C"/>
        <color rgb="FFC6EFCE"/>
      </colorScale>
    </cfRule>
  </conditionalFormatting>
  <conditionalFormatting sqref="P39:T39">
    <cfRule type="colorScale" priority="74">
      <colorScale>
        <cfvo type="min"/>
        <cfvo type="formula" val="AVERAGE(P39:T39)"/>
        <cfvo type="max"/>
        <color rgb="FFFFC7CE"/>
        <color rgb="FFFFEB9C"/>
        <color rgb="FFC6EFCE"/>
      </colorScale>
    </cfRule>
  </conditionalFormatting>
  <conditionalFormatting sqref="P40:T40">
    <cfRule type="colorScale" priority="76">
      <colorScale>
        <cfvo type="min"/>
        <cfvo type="formula" val="AVERAGE(P40:T40)"/>
        <cfvo type="max"/>
        <color rgb="FFFFC7CE"/>
        <color rgb="FFFFEB9C"/>
        <color rgb="FFC6EFCE"/>
      </colorScale>
    </cfRule>
  </conditionalFormatting>
  <conditionalFormatting sqref="P41:T41">
    <cfRule type="colorScale" priority="78">
      <colorScale>
        <cfvo type="min"/>
        <cfvo type="formula" val="AVERAGE(P41:T41)"/>
        <cfvo type="max"/>
        <color rgb="FFFFC7CE"/>
        <color rgb="FFFFEB9C"/>
        <color rgb="FFC6EFCE"/>
      </colorScale>
    </cfRule>
  </conditionalFormatting>
  <conditionalFormatting sqref="P42:T42">
    <cfRule type="colorScale" priority="80">
      <colorScale>
        <cfvo type="min"/>
        <cfvo type="formula" val="AVERAGE(P42:T42)"/>
        <cfvo type="max"/>
        <color rgb="FFFFC7CE"/>
        <color rgb="FFFFEB9C"/>
        <color rgb="FFC6EFCE"/>
      </colorScale>
    </cfRule>
  </conditionalFormatting>
  <conditionalFormatting sqref="P43:T43">
    <cfRule type="colorScale" priority="82">
      <colorScale>
        <cfvo type="min"/>
        <cfvo type="formula" val="AVERAGE(P43:T43)"/>
        <cfvo type="max"/>
        <color rgb="FFFFC7CE"/>
        <color rgb="FFFFEB9C"/>
        <color rgb="FFC6EFCE"/>
      </colorScale>
    </cfRule>
  </conditionalFormatting>
  <conditionalFormatting sqref="P44:T44">
    <cfRule type="colorScale" priority="84">
      <colorScale>
        <cfvo type="min"/>
        <cfvo type="formula" val="AVERAGE(P44:T44)"/>
        <cfvo type="max"/>
        <color rgb="FFFFC7CE"/>
        <color rgb="FFFFEB9C"/>
        <color rgb="FFC6EFCE"/>
      </colorScale>
    </cfRule>
  </conditionalFormatting>
  <conditionalFormatting sqref="P45:T45">
    <cfRule type="colorScale" priority="86">
      <colorScale>
        <cfvo type="min"/>
        <cfvo type="formula" val="AVERAGE(P45:T45)"/>
        <cfvo type="max"/>
        <color rgb="FFFFC7CE"/>
        <color rgb="FFFFEB9C"/>
        <color rgb="FFC6EFCE"/>
      </colorScale>
    </cfRule>
  </conditionalFormatting>
  <conditionalFormatting sqref="P46:T46">
    <cfRule type="colorScale" priority="88">
      <colorScale>
        <cfvo type="min"/>
        <cfvo type="formula" val="AVERAGE(P46:T46)"/>
        <cfvo type="max"/>
        <color rgb="FFFFC7CE"/>
        <color rgb="FFFFEB9C"/>
        <color rgb="FFC6EFCE"/>
      </colorScale>
    </cfRule>
  </conditionalFormatting>
  <conditionalFormatting sqref="P47:T47">
    <cfRule type="colorScale" priority="90">
      <colorScale>
        <cfvo type="min"/>
        <cfvo type="formula" val="AVERAGE(P47:T47)"/>
        <cfvo type="max"/>
        <color rgb="FFFFC7CE"/>
        <color rgb="FFFFEB9C"/>
        <color rgb="FFC6EFCE"/>
      </colorScale>
    </cfRule>
  </conditionalFormatting>
  <conditionalFormatting sqref="P48:T48">
    <cfRule type="colorScale" priority="92">
      <colorScale>
        <cfvo type="min"/>
        <cfvo type="formula" val="AVERAGE(P48:T48)"/>
        <cfvo type="max"/>
        <color rgb="FFFFC7CE"/>
        <color rgb="FFFFEB9C"/>
        <color rgb="FFC6EFCE"/>
      </colorScale>
    </cfRule>
  </conditionalFormatting>
  <conditionalFormatting sqref="P49:T49">
    <cfRule type="colorScale" priority="94">
      <colorScale>
        <cfvo type="min"/>
        <cfvo type="formula" val="AVERAGE(P49:T49)"/>
        <cfvo type="max"/>
        <color rgb="FFFFC7CE"/>
        <color rgb="FFFFEB9C"/>
        <color rgb="FFC6EFCE"/>
      </colorScale>
    </cfRule>
  </conditionalFormatting>
  <conditionalFormatting sqref="P50:T50">
    <cfRule type="colorScale" priority="96">
      <colorScale>
        <cfvo type="min"/>
        <cfvo type="formula" val="AVERAGE(P50:T50)"/>
        <cfvo type="max"/>
        <color rgb="FFFFC7CE"/>
        <color rgb="FFFFEB9C"/>
        <color rgb="FFC6EFCE"/>
      </colorScale>
    </cfRule>
  </conditionalFormatting>
  <conditionalFormatting sqref="P51:T51">
    <cfRule type="colorScale" priority="98">
      <colorScale>
        <cfvo type="min"/>
        <cfvo type="formula" val="AVERAGE(P51:T51)"/>
        <cfvo type="max"/>
        <color rgb="FFFFC7CE"/>
        <color rgb="FFFFEB9C"/>
        <color rgb="FFC6EFCE"/>
      </colorScale>
    </cfRule>
  </conditionalFormatting>
  <conditionalFormatting sqref="P52:T52">
    <cfRule type="colorScale" priority="100">
      <colorScale>
        <cfvo type="min"/>
        <cfvo type="formula" val="AVERAGE(P52:T52)"/>
        <cfvo type="max"/>
        <color rgb="FFFFC7CE"/>
        <color rgb="FFFFEB9C"/>
        <color rgb="FFC6EFCE"/>
      </colorScale>
    </cfRule>
  </conditionalFormatting>
  <conditionalFormatting sqref="P53:T53">
    <cfRule type="colorScale" priority="102">
      <colorScale>
        <cfvo type="min"/>
        <cfvo type="formula" val="AVERAGE(P53:T53)"/>
        <cfvo type="max"/>
        <color rgb="FFFFC7CE"/>
        <color rgb="FFFFEB9C"/>
        <color rgb="FFC6EFCE"/>
      </colorScale>
    </cfRule>
  </conditionalFormatting>
  <conditionalFormatting sqref="P54:T54">
    <cfRule type="colorScale" priority="104">
      <colorScale>
        <cfvo type="min"/>
        <cfvo type="formula" val="AVERAGE(P54:T54)"/>
        <cfvo type="max"/>
        <color rgb="FFFFC7CE"/>
        <color rgb="FFFFEB9C"/>
        <color rgb="FFC6EFCE"/>
      </colorScale>
    </cfRule>
  </conditionalFormatting>
  <conditionalFormatting sqref="P55:T55">
    <cfRule type="colorScale" priority="106">
      <colorScale>
        <cfvo type="min"/>
        <cfvo type="formula" val="AVERAGE(P55:T55)"/>
        <cfvo type="max"/>
        <color rgb="FFFFC7CE"/>
        <color rgb="FFFFEB9C"/>
        <color rgb="FFC6EFCE"/>
      </colorScale>
    </cfRule>
  </conditionalFormatting>
  <conditionalFormatting sqref="P56:T56">
    <cfRule type="colorScale" priority="108">
      <colorScale>
        <cfvo type="min"/>
        <cfvo type="formula" val="AVERAGE(P56:T56)"/>
        <cfvo type="max"/>
        <color rgb="FFFFC7CE"/>
        <color rgb="FFFFEB9C"/>
        <color rgb="FFC6EFCE"/>
      </colorScale>
    </cfRule>
  </conditionalFormatting>
  <conditionalFormatting sqref="P57:T57">
    <cfRule type="colorScale" priority="110">
      <colorScale>
        <cfvo type="min"/>
        <cfvo type="formula" val="AVERAGE(P57:T57)"/>
        <cfvo type="max"/>
        <color rgb="FFFFC7CE"/>
        <color rgb="FFFFEB9C"/>
        <color rgb="FFC6EFCE"/>
      </colorScale>
    </cfRule>
  </conditionalFormatting>
  <conditionalFormatting sqref="P58:T58">
    <cfRule type="colorScale" priority="112">
      <colorScale>
        <cfvo type="min"/>
        <cfvo type="formula" val="AVERAGE(P58:T58)"/>
        <cfvo type="max"/>
        <color rgb="FFFFC7CE"/>
        <color rgb="FFFFEB9C"/>
        <color rgb="FFC6EFCE"/>
      </colorScale>
    </cfRule>
  </conditionalFormatting>
  <conditionalFormatting sqref="P59:T59">
    <cfRule type="colorScale" priority="114">
      <colorScale>
        <cfvo type="min"/>
        <cfvo type="formula" val="AVERAGE(P59:T59)"/>
        <cfvo type="max"/>
        <color rgb="FFFFC7CE"/>
        <color rgb="FFFFEB9C"/>
        <color rgb="FFC6EFCE"/>
      </colorScale>
    </cfRule>
  </conditionalFormatting>
  <conditionalFormatting sqref="P60:T60">
    <cfRule type="colorScale" priority="116">
      <colorScale>
        <cfvo type="min"/>
        <cfvo type="formula" val="AVERAGE(P60:T60)"/>
        <cfvo type="max"/>
        <color rgb="FFFFC7CE"/>
        <color rgb="FFFFEB9C"/>
        <color rgb="FFC6EFCE"/>
      </colorScale>
    </cfRule>
  </conditionalFormatting>
  <conditionalFormatting sqref="P61:T61">
    <cfRule type="colorScale" priority="118">
      <colorScale>
        <cfvo type="min"/>
        <cfvo type="formula" val="AVERAGE(P61:T61)"/>
        <cfvo type="max"/>
        <color rgb="FFFFC7CE"/>
        <color rgb="FFFFEB9C"/>
        <color rgb="FFC6EFCE"/>
      </colorScale>
    </cfRule>
  </conditionalFormatting>
  <conditionalFormatting sqref="P62:T62">
    <cfRule type="colorScale" priority="120">
      <colorScale>
        <cfvo type="min"/>
        <cfvo type="formula" val="AVERAGE(P62:T62)"/>
        <cfvo type="max"/>
        <color rgb="FFFFC7CE"/>
        <color rgb="FFFFEB9C"/>
        <color rgb="FFC6EFCE"/>
      </colorScale>
    </cfRule>
  </conditionalFormatting>
  <conditionalFormatting sqref="P63:T63">
    <cfRule type="colorScale" priority="122">
      <colorScale>
        <cfvo type="min"/>
        <cfvo type="formula" val="AVERAGE(P63:T63)"/>
        <cfvo type="max"/>
        <color rgb="FFFFC7CE"/>
        <color rgb="FFFFEB9C"/>
        <color rgb="FFC6EFCE"/>
      </colorScale>
    </cfRule>
  </conditionalFormatting>
  <conditionalFormatting sqref="P64:T64">
    <cfRule type="colorScale" priority="124">
      <colorScale>
        <cfvo type="min"/>
        <cfvo type="formula" val="AVERAGE(P64:T64)"/>
        <cfvo type="max"/>
        <color rgb="FFFFC7CE"/>
        <color rgb="FFFFEB9C"/>
        <color rgb="FFC6EFCE"/>
      </colorScale>
    </cfRule>
  </conditionalFormatting>
  <conditionalFormatting sqref="P65:T65">
    <cfRule type="colorScale" priority="126">
      <colorScale>
        <cfvo type="min"/>
        <cfvo type="formula" val="AVERAGE(P65:T65)"/>
        <cfvo type="max"/>
        <color rgb="FFFFC7CE"/>
        <color rgb="FFFFEB9C"/>
        <color rgb="FFC6EFCE"/>
      </colorScale>
    </cfRule>
  </conditionalFormatting>
  <conditionalFormatting sqref="P66:T66">
    <cfRule type="colorScale" priority="128">
      <colorScale>
        <cfvo type="min"/>
        <cfvo type="formula" val="AVERAGE(P66:T66)"/>
        <cfvo type="max"/>
        <color rgb="FFFFC7CE"/>
        <color rgb="FFFFEB9C"/>
        <color rgb="FFC6EFCE"/>
      </colorScale>
    </cfRule>
  </conditionalFormatting>
  <conditionalFormatting sqref="P67:T67">
    <cfRule type="colorScale" priority="130">
      <colorScale>
        <cfvo type="min"/>
        <cfvo type="formula" val="AVERAGE(P67:T67)"/>
        <cfvo type="max"/>
        <color rgb="FFFFC7CE"/>
        <color rgb="FFFFEB9C"/>
        <color rgb="FFC6EFCE"/>
      </colorScale>
    </cfRule>
  </conditionalFormatting>
  <conditionalFormatting sqref="P68:T68">
    <cfRule type="colorScale" priority="132">
      <colorScale>
        <cfvo type="min"/>
        <cfvo type="formula" val="AVERAGE(P68:T68)"/>
        <cfvo type="max"/>
        <color rgb="FFFFC7CE"/>
        <color rgb="FFFFEB9C"/>
        <color rgb="FFC6EFCE"/>
      </colorScale>
    </cfRule>
  </conditionalFormatting>
  <conditionalFormatting sqref="P69:T69">
    <cfRule type="colorScale" priority="134">
      <colorScale>
        <cfvo type="min"/>
        <cfvo type="formula" val="AVERAGE(P69:T69)"/>
        <cfvo type="max"/>
        <color rgb="FFFFC7CE"/>
        <color rgb="FFFFEB9C"/>
        <color rgb="FFC6EFCE"/>
      </colorScale>
    </cfRule>
  </conditionalFormatting>
  <conditionalFormatting sqref="P70:T70">
    <cfRule type="colorScale" priority="136">
      <colorScale>
        <cfvo type="min"/>
        <cfvo type="formula" val="AVERAGE(P70:T70)"/>
        <cfvo type="max"/>
        <color rgb="FFFFC7CE"/>
        <color rgb="FFFFEB9C"/>
        <color rgb="FFC6EFCE"/>
      </colorScale>
    </cfRule>
  </conditionalFormatting>
  <conditionalFormatting sqref="P71:T71">
    <cfRule type="colorScale" priority="138">
      <colorScale>
        <cfvo type="min"/>
        <cfvo type="formula" val="AVERAGE(P71:T71)"/>
        <cfvo type="max"/>
        <color rgb="FFFFC7CE"/>
        <color rgb="FFFFEB9C"/>
        <color rgb="FFC6EFCE"/>
      </colorScale>
    </cfRule>
  </conditionalFormatting>
  <conditionalFormatting sqref="P72:T72">
    <cfRule type="colorScale" priority="140">
      <colorScale>
        <cfvo type="min"/>
        <cfvo type="formula" val="AVERAGE(P72:T72)"/>
        <cfvo type="max"/>
        <color rgb="FFFFC7CE"/>
        <color rgb="FFFFEB9C"/>
        <color rgb="FFC6EFCE"/>
      </colorScale>
    </cfRule>
  </conditionalFormatting>
  <conditionalFormatting sqref="P73:T73">
    <cfRule type="colorScale" priority="142">
      <colorScale>
        <cfvo type="min"/>
        <cfvo type="formula" val="AVERAGE(P73:T73)"/>
        <cfvo type="max"/>
        <color rgb="FFFFC7CE"/>
        <color rgb="FFFFEB9C"/>
        <color rgb="FFC6EFCE"/>
      </colorScale>
    </cfRule>
  </conditionalFormatting>
  <conditionalFormatting sqref="P74:T74">
    <cfRule type="colorScale" priority="144">
      <colorScale>
        <cfvo type="min"/>
        <cfvo type="formula" val="AVERAGE(P74:T74)"/>
        <cfvo type="max"/>
        <color rgb="FFFFC7CE"/>
        <color rgb="FFFFEB9C"/>
        <color rgb="FFC6EFCE"/>
      </colorScale>
    </cfRule>
  </conditionalFormatting>
  <conditionalFormatting sqref="P75:T75">
    <cfRule type="colorScale" priority="146">
      <colorScale>
        <cfvo type="min"/>
        <cfvo type="formula" val="AVERAGE(P75:T75)"/>
        <cfvo type="max"/>
        <color rgb="FFFFC7CE"/>
        <color rgb="FFFFEB9C"/>
        <color rgb="FFC6EFCE"/>
      </colorScale>
    </cfRule>
  </conditionalFormatting>
  <conditionalFormatting sqref="P76:T76">
    <cfRule type="colorScale" priority="148">
      <colorScale>
        <cfvo type="min"/>
        <cfvo type="formula" val="AVERAGE(P76:T76)"/>
        <cfvo type="max"/>
        <color rgb="FFFFC7CE"/>
        <color rgb="FFFFEB9C"/>
        <color rgb="FFC6EFCE"/>
      </colorScale>
    </cfRule>
  </conditionalFormatting>
  <conditionalFormatting sqref="P77:T77">
    <cfRule type="colorScale" priority="150">
      <colorScale>
        <cfvo type="min"/>
        <cfvo type="formula" val="AVERAGE(P77:T77)"/>
        <cfvo type="max"/>
        <color rgb="FFFFC7CE"/>
        <color rgb="FFFFEB9C"/>
        <color rgb="FFC6EFCE"/>
      </colorScale>
    </cfRule>
  </conditionalFormatting>
  <conditionalFormatting sqref="P78:T78">
    <cfRule type="colorScale" priority="152">
      <colorScale>
        <cfvo type="min"/>
        <cfvo type="formula" val="AVERAGE(P78:T78)"/>
        <cfvo type="max"/>
        <color rgb="FFFFC7CE"/>
        <color rgb="FFFFEB9C"/>
        <color rgb="FFC6EFCE"/>
      </colorScale>
    </cfRule>
  </conditionalFormatting>
  <conditionalFormatting sqref="P79:T79">
    <cfRule type="colorScale" priority="154">
      <colorScale>
        <cfvo type="min"/>
        <cfvo type="formula" val="AVERAGE(P79:T79)"/>
        <cfvo type="max"/>
        <color rgb="FFFFC7CE"/>
        <color rgb="FFFFEB9C"/>
        <color rgb="FFC6EFCE"/>
      </colorScale>
    </cfRule>
  </conditionalFormatting>
  <conditionalFormatting sqref="P80:T80">
    <cfRule type="colorScale" priority="156">
      <colorScale>
        <cfvo type="min"/>
        <cfvo type="formula" val="AVERAGE(P80:T80)"/>
        <cfvo type="max"/>
        <color rgb="FFFFC7CE"/>
        <color rgb="FFFFEB9C"/>
        <color rgb="FFC6EFCE"/>
      </colorScale>
    </cfRule>
  </conditionalFormatting>
  <conditionalFormatting sqref="P81:T81">
    <cfRule type="colorScale" priority="158">
      <colorScale>
        <cfvo type="min"/>
        <cfvo type="formula" val="AVERAGE(P81:T81)"/>
        <cfvo type="max"/>
        <color rgb="FFFFC7CE"/>
        <color rgb="FFFFEB9C"/>
        <color rgb="FFC6EFCE"/>
      </colorScale>
    </cfRule>
  </conditionalFormatting>
  <conditionalFormatting sqref="P82:T82">
    <cfRule type="colorScale" priority="160">
      <colorScale>
        <cfvo type="min"/>
        <cfvo type="formula" val="AVERAGE(P82:T82)"/>
        <cfvo type="max"/>
        <color rgb="FFFFC7CE"/>
        <color rgb="FFFFEB9C"/>
        <color rgb="FFC6EFCE"/>
      </colorScale>
    </cfRule>
  </conditionalFormatting>
  <conditionalFormatting sqref="P83:T83">
    <cfRule type="colorScale" priority="162">
      <colorScale>
        <cfvo type="min"/>
        <cfvo type="formula" val="AVERAGE(P83:T83)"/>
        <cfvo type="max"/>
        <color rgb="FFFFC7CE"/>
        <color rgb="FFFFEB9C"/>
        <color rgb="FFC6EFCE"/>
      </colorScale>
    </cfRule>
  </conditionalFormatting>
  <conditionalFormatting sqref="P84:T84">
    <cfRule type="colorScale" priority="164">
      <colorScale>
        <cfvo type="min"/>
        <cfvo type="formula" val="AVERAGE(P84:T84)"/>
        <cfvo type="max"/>
        <color rgb="FFFFC7CE"/>
        <color rgb="FFFFEB9C"/>
        <color rgb="FFC6EFCE"/>
      </colorScale>
    </cfRule>
  </conditionalFormatting>
  <conditionalFormatting sqref="P85:T85">
    <cfRule type="colorScale" priority="166">
      <colorScale>
        <cfvo type="min"/>
        <cfvo type="formula" val="AVERAGE(P85:T85)"/>
        <cfvo type="max"/>
        <color rgb="FFFFC7CE"/>
        <color rgb="FFFFEB9C"/>
        <color rgb="FFC6EFCE"/>
      </colorScale>
    </cfRule>
  </conditionalFormatting>
  <conditionalFormatting sqref="P86:T86">
    <cfRule type="colorScale" priority="168">
      <colorScale>
        <cfvo type="min"/>
        <cfvo type="formula" val="AVERAGE(P86:T86)"/>
        <cfvo type="max"/>
        <color rgb="FFFFC7CE"/>
        <color rgb="FFFFEB9C"/>
        <color rgb="FFC6EFCE"/>
      </colorScale>
    </cfRule>
  </conditionalFormatting>
  <conditionalFormatting sqref="P87:T87">
    <cfRule type="colorScale" priority="170">
      <colorScale>
        <cfvo type="min"/>
        <cfvo type="formula" val="AVERAGE(P87:T87)"/>
        <cfvo type="max"/>
        <color rgb="FFFFC7CE"/>
        <color rgb="FFFFEB9C"/>
        <color rgb="FFC6EFCE"/>
      </colorScale>
    </cfRule>
  </conditionalFormatting>
  <conditionalFormatting sqref="P88:T88">
    <cfRule type="colorScale" priority="172">
      <colorScale>
        <cfvo type="min"/>
        <cfvo type="formula" val="AVERAGE(P88:T88)"/>
        <cfvo type="max"/>
        <color rgb="FFFFC7CE"/>
        <color rgb="FFFFEB9C"/>
        <color rgb="FFC6EFCE"/>
      </colorScale>
    </cfRule>
  </conditionalFormatting>
  <conditionalFormatting sqref="P89:T89">
    <cfRule type="colorScale" priority="174">
      <colorScale>
        <cfvo type="min"/>
        <cfvo type="formula" val="AVERAGE(P89:T89)"/>
        <cfvo type="max"/>
        <color rgb="FFFFC7CE"/>
        <color rgb="FFFFEB9C"/>
        <color rgb="FFC6EFCE"/>
      </colorScale>
    </cfRule>
  </conditionalFormatting>
  <conditionalFormatting sqref="P90:T90">
    <cfRule type="colorScale" priority="176">
      <colorScale>
        <cfvo type="min"/>
        <cfvo type="formula" val="AVERAGE(P90:T90)"/>
        <cfvo type="max"/>
        <color rgb="FFFFC7CE"/>
        <color rgb="FFFFEB9C"/>
        <color rgb="FFC6EFCE"/>
      </colorScale>
    </cfRule>
  </conditionalFormatting>
  <conditionalFormatting sqref="P91:T91">
    <cfRule type="colorScale" priority="178">
      <colorScale>
        <cfvo type="min"/>
        <cfvo type="formula" val="AVERAGE(P91:T91)"/>
        <cfvo type="max"/>
        <color rgb="FFFFC7CE"/>
        <color rgb="FFFFEB9C"/>
        <color rgb="FFC6EFCE"/>
      </colorScale>
    </cfRule>
  </conditionalFormatting>
  <conditionalFormatting sqref="P92:T92">
    <cfRule type="colorScale" priority="180">
      <colorScale>
        <cfvo type="min"/>
        <cfvo type="formula" val="AVERAGE(P92:T92)"/>
        <cfvo type="max"/>
        <color rgb="FFFFC7CE"/>
        <color rgb="FFFFEB9C"/>
        <color rgb="FFC6EFCE"/>
      </colorScale>
    </cfRule>
  </conditionalFormatting>
  <conditionalFormatting sqref="P93:T93">
    <cfRule type="colorScale" priority="182">
      <colorScale>
        <cfvo type="min"/>
        <cfvo type="formula" val="AVERAGE(P93:T93)"/>
        <cfvo type="max"/>
        <color rgb="FFFFC7CE"/>
        <color rgb="FFFFEB9C"/>
        <color rgb="FFC6EFCE"/>
      </colorScale>
    </cfRule>
  </conditionalFormatting>
  <conditionalFormatting sqref="P94:T94">
    <cfRule type="colorScale" priority="184">
      <colorScale>
        <cfvo type="min"/>
        <cfvo type="formula" val="AVERAGE(P94:T94)"/>
        <cfvo type="max"/>
        <color rgb="FFFFC7CE"/>
        <color rgb="FFFFEB9C"/>
        <color rgb="FFC6EFCE"/>
      </colorScale>
    </cfRule>
  </conditionalFormatting>
  <conditionalFormatting sqref="P95:T95">
    <cfRule type="colorScale" priority="186">
      <colorScale>
        <cfvo type="min"/>
        <cfvo type="formula" val="AVERAGE(P95:T95)"/>
        <cfvo type="max"/>
        <color rgb="FFFFC7CE"/>
        <color rgb="FFFFEB9C"/>
        <color rgb="FFC6EFCE"/>
      </colorScale>
    </cfRule>
  </conditionalFormatting>
  <conditionalFormatting sqref="P96:T96">
    <cfRule type="colorScale" priority="188">
      <colorScale>
        <cfvo type="min"/>
        <cfvo type="formula" val="AVERAGE(P96:T96)"/>
        <cfvo type="max"/>
        <color rgb="FFFFC7CE"/>
        <color rgb="FFFFEB9C"/>
        <color rgb="FFC6EFCE"/>
      </colorScale>
    </cfRule>
  </conditionalFormatting>
  <conditionalFormatting sqref="P97:T97">
    <cfRule type="colorScale" priority="190">
      <colorScale>
        <cfvo type="min"/>
        <cfvo type="formula" val="AVERAGE(P97:T97)"/>
        <cfvo type="max"/>
        <color rgb="FFFFC7CE"/>
        <color rgb="FFFFEB9C"/>
        <color rgb="FFC6EFCE"/>
      </colorScale>
    </cfRule>
  </conditionalFormatting>
  <conditionalFormatting sqref="P98:T98">
    <cfRule type="colorScale" priority="192">
      <colorScale>
        <cfvo type="min"/>
        <cfvo type="formula" val="AVERAGE(P98:T98)"/>
        <cfvo type="max"/>
        <color rgb="FFFFC7CE"/>
        <color rgb="FFFFEB9C"/>
        <color rgb="FFC6EFCE"/>
      </colorScale>
    </cfRule>
  </conditionalFormatting>
  <conditionalFormatting sqref="P99:T99">
    <cfRule type="colorScale" priority="194">
      <colorScale>
        <cfvo type="min"/>
        <cfvo type="formula" val="AVERAGE(P99:T99)"/>
        <cfvo type="max"/>
        <color rgb="FFFFC7CE"/>
        <color rgb="FFFFEB9C"/>
        <color rgb="FFC6EFCE"/>
      </colorScale>
    </cfRule>
  </conditionalFormatting>
  <conditionalFormatting sqref="P100:T100">
    <cfRule type="colorScale" priority="196">
      <colorScale>
        <cfvo type="min"/>
        <cfvo type="formula" val="AVERAGE(P100:T100)"/>
        <cfvo type="max"/>
        <color rgb="FFFFC7CE"/>
        <color rgb="FFFFEB9C"/>
        <color rgb="FFC6EFCE"/>
      </colorScale>
    </cfRule>
  </conditionalFormatting>
  <conditionalFormatting sqref="P101:T101">
    <cfRule type="colorScale" priority="198">
      <colorScale>
        <cfvo type="min"/>
        <cfvo type="formula" val="AVERAGE(P101:T101)"/>
        <cfvo type="max"/>
        <color rgb="FFFFC7CE"/>
        <color rgb="FFFFEB9C"/>
        <color rgb="FFC6EFCE"/>
      </colorScale>
    </cfRule>
  </conditionalFormatting>
  <conditionalFormatting sqref="P102:T102">
    <cfRule type="colorScale" priority="200">
      <colorScale>
        <cfvo type="min"/>
        <cfvo type="formula" val="AVERAGE(P102:T102)"/>
        <cfvo type="max"/>
        <color rgb="FFFFC7CE"/>
        <color rgb="FFFFEB9C"/>
        <color rgb="FFC6EFCE"/>
      </colorScale>
    </cfRule>
  </conditionalFormatting>
  <conditionalFormatting sqref="P103:T103">
    <cfRule type="colorScale" priority="202">
      <colorScale>
        <cfvo type="min"/>
        <cfvo type="formula" val="AVERAGE(P103:T103)"/>
        <cfvo type="max"/>
        <color rgb="FFFFC7CE"/>
        <color rgb="FFFFEB9C"/>
        <color rgb="FFC6EFCE"/>
      </colorScale>
    </cfRule>
  </conditionalFormatting>
  <conditionalFormatting sqref="P104:T104">
    <cfRule type="colorScale" priority="204">
      <colorScale>
        <cfvo type="min"/>
        <cfvo type="formula" val="AVERAGE(P104:T104)"/>
        <cfvo type="max"/>
        <color rgb="FFFFC7CE"/>
        <color rgb="FFFFEB9C"/>
        <color rgb="FFC6EFCE"/>
      </colorScale>
    </cfRule>
  </conditionalFormatting>
  <conditionalFormatting sqref="P105:T105">
    <cfRule type="colorScale" priority="206">
      <colorScale>
        <cfvo type="min"/>
        <cfvo type="formula" val="AVERAGE(P105:T105)"/>
        <cfvo type="max"/>
        <color rgb="FFFFC7CE"/>
        <color rgb="FFFFEB9C"/>
        <color rgb="FFC6EFCE"/>
      </colorScale>
    </cfRule>
  </conditionalFormatting>
  <conditionalFormatting sqref="P106:T106">
    <cfRule type="colorScale" priority="208">
      <colorScale>
        <cfvo type="min"/>
        <cfvo type="formula" val="AVERAGE(P106:T106)"/>
        <cfvo type="max"/>
        <color rgb="FFFFC7CE"/>
        <color rgb="FFFFEB9C"/>
        <color rgb="FFC6EFCE"/>
      </colorScale>
    </cfRule>
  </conditionalFormatting>
  <conditionalFormatting sqref="P107:T107">
    <cfRule type="colorScale" priority="210">
      <colorScale>
        <cfvo type="min"/>
        <cfvo type="formula" val="AVERAGE(P107:T107)"/>
        <cfvo type="max"/>
        <color rgb="FFFFC7CE"/>
        <color rgb="FFFFEB9C"/>
        <color rgb="FFC6EFCE"/>
      </colorScale>
    </cfRule>
  </conditionalFormatting>
  <conditionalFormatting sqref="P108:T108">
    <cfRule type="colorScale" priority="212">
      <colorScale>
        <cfvo type="min"/>
        <cfvo type="formula" val="AVERAGE(P108:T108)"/>
        <cfvo type="max"/>
        <color rgb="FFFFC7CE"/>
        <color rgb="FFFFEB9C"/>
        <color rgb="FFC6EFCE"/>
      </colorScale>
    </cfRule>
  </conditionalFormatting>
  <conditionalFormatting sqref="P109:T109">
    <cfRule type="colorScale" priority="214">
      <colorScale>
        <cfvo type="min"/>
        <cfvo type="formula" val="AVERAGE(P109:T109)"/>
        <cfvo type="max"/>
        <color rgb="FFFFC7CE"/>
        <color rgb="FFFFEB9C"/>
        <color rgb="FFC6EFCE"/>
      </colorScale>
    </cfRule>
  </conditionalFormatting>
  <conditionalFormatting sqref="P110:T110">
    <cfRule type="colorScale" priority="216">
      <colorScale>
        <cfvo type="min"/>
        <cfvo type="formula" val="AVERAGE(P110:T110)"/>
        <cfvo type="max"/>
        <color rgb="FFFFC7CE"/>
        <color rgb="FFFFEB9C"/>
        <color rgb="FFC6EFCE"/>
      </colorScale>
    </cfRule>
  </conditionalFormatting>
  <conditionalFormatting sqref="P111:T111">
    <cfRule type="colorScale" priority="218">
      <colorScale>
        <cfvo type="min"/>
        <cfvo type="formula" val="AVERAGE(P111:T111)"/>
        <cfvo type="max"/>
        <color rgb="FFFFC7CE"/>
        <color rgb="FFFFEB9C"/>
        <color rgb="FFC6EFCE"/>
      </colorScale>
    </cfRule>
  </conditionalFormatting>
  <conditionalFormatting sqref="P112:T112">
    <cfRule type="colorScale" priority="220">
      <colorScale>
        <cfvo type="min"/>
        <cfvo type="formula" val="AVERAGE(P112:T112)"/>
        <cfvo type="max"/>
        <color rgb="FFFFC7CE"/>
        <color rgb="FFFFEB9C"/>
        <color rgb="FFC6EFCE"/>
      </colorScale>
    </cfRule>
  </conditionalFormatting>
  <conditionalFormatting sqref="P113:T113">
    <cfRule type="colorScale" priority="222">
      <colorScale>
        <cfvo type="min"/>
        <cfvo type="formula" val="AVERAGE(P113:T113)"/>
        <cfvo type="max"/>
        <color rgb="FFFFC7CE"/>
        <color rgb="FFFFEB9C"/>
        <color rgb="FFC6EFCE"/>
      </colorScale>
    </cfRule>
  </conditionalFormatting>
  <conditionalFormatting sqref="P114:T114">
    <cfRule type="colorScale" priority="224">
      <colorScale>
        <cfvo type="min"/>
        <cfvo type="formula" val="AVERAGE(P114:T114)"/>
        <cfvo type="max"/>
        <color rgb="FFFFC7CE"/>
        <color rgb="FFFFEB9C"/>
        <color rgb="FFC6EFCE"/>
      </colorScale>
    </cfRule>
  </conditionalFormatting>
  <conditionalFormatting sqref="P115:T115">
    <cfRule type="colorScale" priority="226">
      <colorScale>
        <cfvo type="min"/>
        <cfvo type="formula" val="AVERAGE(P115:T115)"/>
        <cfvo type="max"/>
        <color rgb="FFFFC7CE"/>
        <color rgb="FFFFEB9C"/>
        <color rgb="FFC6EFCE"/>
      </colorScale>
    </cfRule>
  </conditionalFormatting>
  <conditionalFormatting sqref="P116:T116">
    <cfRule type="colorScale" priority="228">
      <colorScale>
        <cfvo type="min"/>
        <cfvo type="formula" val="AVERAGE(P116:T116)"/>
        <cfvo type="max"/>
        <color rgb="FFFFC7CE"/>
        <color rgb="FFFFEB9C"/>
        <color rgb="FFC6EFCE"/>
      </colorScale>
    </cfRule>
  </conditionalFormatting>
  <conditionalFormatting sqref="P117:T117">
    <cfRule type="colorScale" priority="230">
      <colorScale>
        <cfvo type="min"/>
        <cfvo type="formula" val="AVERAGE(P117:T117)"/>
        <cfvo type="max"/>
        <color rgb="FFFFC7CE"/>
        <color rgb="FFFFEB9C"/>
        <color rgb="FFC6EFCE"/>
      </colorScale>
    </cfRule>
  </conditionalFormatting>
  <conditionalFormatting sqref="P118:T118">
    <cfRule type="colorScale" priority="232">
      <colorScale>
        <cfvo type="min"/>
        <cfvo type="formula" val="AVERAGE(P118:T118)"/>
        <cfvo type="max"/>
        <color rgb="FFFFC7CE"/>
        <color rgb="FFFFEB9C"/>
        <color rgb="FFC6EFCE"/>
      </colorScale>
    </cfRule>
  </conditionalFormatting>
  <conditionalFormatting sqref="P119:T119">
    <cfRule type="colorScale" priority="234">
      <colorScale>
        <cfvo type="min"/>
        <cfvo type="formula" val="AVERAGE(P119:T119)"/>
        <cfvo type="max"/>
        <color rgb="FFFFC7CE"/>
        <color rgb="FFFFEB9C"/>
        <color rgb="FFC6EFCE"/>
      </colorScale>
    </cfRule>
  </conditionalFormatting>
  <conditionalFormatting sqref="P120:T120">
    <cfRule type="colorScale" priority="236">
      <colorScale>
        <cfvo type="min"/>
        <cfvo type="formula" val="AVERAGE(P120:T120)"/>
        <cfvo type="max"/>
        <color rgb="FFFFC7CE"/>
        <color rgb="FFFFEB9C"/>
        <color rgb="FFC6EFCE"/>
      </colorScale>
    </cfRule>
  </conditionalFormatting>
  <conditionalFormatting sqref="P121:T121">
    <cfRule type="colorScale" priority="238">
      <colorScale>
        <cfvo type="min"/>
        <cfvo type="formula" val="AVERAGE(P121:T121)"/>
        <cfvo type="max"/>
        <color rgb="FFFFC7CE"/>
        <color rgb="FFFFEB9C"/>
        <color rgb="FFC6EFCE"/>
      </colorScale>
    </cfRule>
  </conditionalFormatting>
  <conditionalFormatting sqref="P122:T122">
    <cfRule type="colorScale" priority="240">
      <colorScale>
        <cfvo type="min"/>
        <cfvo type="formula" val="AVERAGE(P122:T122)"/>
        <cfvo type="max"/>
        <color rgb="FFFFC7CE"/>
        <color rgb="FFFFEB9C"/>
        <color rgb="FFC6EFCE"/>
      </colorScale>
    </cfRule>
  </conditionalFormatting>
  <conditionalFormatting sqref="P123:T123">
    <cfRule type="colorScale" priority="242">
      <colorScale>
        <cfvo type="min"/>
        <cfvo type="formula" val="AVERAGE(P123:T123)"/>
        <cfvo type="max"/>
        <color rgb="FFFFC7CE"/>
        <color rgb="FFFFEB9C"/>
        <color rgb="FFC6EFCE"/>
      </colorScale>
    </cfRule>
  </conditionalFormatting>
  <conditionalFormatting sqref="P124:T124">
    <cfRule type="colorScale" priority="244">
      <colorScale>
        <cfvo type="min"/>
        <cfvo type="formula" val="AVERAGE(P124:T124)"/>
        <cfvo type="max"/>
        <color rgb="FFFFC7CE"/>
        <color rgb="FFFFEB9C"/>
        <color rgb="FFC6EFCE"/>
      </colorScale>
    </cfRule>
  </conditionalFormatting>
  <conditionalFormatting sqref="P125:T125">
    <cfRule type="colorScale" priority="246">
      <colorScale>
        <cfvo type="min"/>
        <cfvo type="formula" val="AVERAGE(P125:T125)"/>
        <cfvo type="max"/>
        <color rgb="FFFFC7CE"/>
        <color rgb="FFFFEB9C"/>
        <color rgb="FFC6EFCE"/>
      </colorScale>
    </cfRule>
  </conditionalFormatting>
  <conditionalFormatting sqref="P126:T126">
    <cfRule type="colorScale" priority="248">
      <colorScale>
        <cfvo type="min"/>
        <cfvo type="formula" val="AVERAGE(P126:T126)"/>
        <cfvo type="max"/>
        <color rgb="FFFFC7CE"/>
        <color rgb="FFFFEB9C"/>
        <color rgb="FFC6EFCE"/>
      </colorScale>
    </cfRule>
  </conditionalFormatting>
  <conditionalFormatting sqref="P127:T127">
    <cfRule type="colorScale" priority="250">
      <colorScale>
        <cfvo type="min"/>
        <cfvo type="formula" val="AVERAGE(P127:T127)"/>
        <cfvo type="max"/>
        <color rgb="FFFFC7CE"/>
        <color rgb="FFFFEB9C"/>
        <color rgb="FFC6EFCE"/>
      </colorScale>
    </cfRule>
  </conditionalFormatting>
  <conditionalFormatting sqref="P128:T128">
    <cfRule type="colorScale" priority="252">
      <colorScale>
        <cfvo type="min"/>
        <cfvo type="formula" val="AVERAGE(P128:T128)"/>
        <cfvo type="max"/>
        <color rgb="FFFFC7CE"/>
        <color rgb="FFFFEB9C"/>
        <color rgb="FFC6EFCE"/>
      </colorScale>
    </cfRule>
  </conditionalFormatting>
  <conditionalFormatting sqref="P129:T129">
    <cfRule type="colorScale" priority="254">
      <colorScale>
        <cfvo type="min"/>
        <cfvo type="formula" val="AVERAGE(P129:T129)"/>
        <cfvo type="max"/>
        <color rgb="FFFFC7CE"/>
        <color rgb="FFFFEB9C"/>
        <color rgb="FFC6EFCE"/>
      </colorScale>
    </cfRule>
  </conditionalFormatting>
  <conditionalFormatting sqref="P130:T130">
    <cfRule type="colorScale" priority="256">
      <colorScale>
        <cfvo type="min"/>
        <cfvo type="formula" val="AVERAGE(P130:T130)"/>
        <cfvo type="max"/>
        <color rgb="FFFFC7CE"/>
        <color rgb="FFFFEB9C"/>
        <color rgb="FFC6EFCE"/>
      </colorScale>
    </cfRule>
  </conditionalFormatting>
  <conditionalFormatting sqref="P131:T131">
    <cfRule type="colorScale" priority="258">
      <colorScale>
        <cfvo type="min"/>
        <cfvo type="formula" val="AVERAGE(P131:T131)"/>
        <cfvo type="max"/>
        <color rgb="FFFFC7CE"/>
        <color rgb="FFFFEB9C"/>
        <color rgb="FFC6EFCE"/>
      </colorScale>
    </cfRule>
  </conditionalFormatting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usz20"/>
  <dimension ref="A1:T14"/>
  <sheetViews>
    <sheetView showGridLines="0" tabSelected="1" workbookViewId="0">
      <selection sqref="A1:T2"/>
    </sheetView>
  </sheetViews>
  <sheetFormatPr defaultRowHeight="15" x14ac:dyDescent="0.25"/>
  <cols>
    <col min="1" max="5" width="15" customWidth="1"/>
  </cols>
  <sheetData>
    <row r="1" spans="1:20" x14ac:dyDescent="0.25">
      <c r="A1" s="69" t="s">
        <v>260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</row>
    <row r="2" spans="1:20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</row>
    <row r="4" spans="1:20" x14ac:dyDescent="0.25">
      <c r="A4" s="53" t="s">
        <v>261</v>
      </c>
      <c r="B4" s="54" t="s">
        <v>262</v>
      </c>
    </row>
    <row r="6" spans="1:20" x14ac:dyDescent="0.25">
      <c r="B6" s="54" t="s">
        <v>263</v>
      </c>
      <c r="C6" s="54" t="s">
        <v>264</v>
      </c>
    </row>
    <row r="7" spans="1:20" x14ac:dyDescent="0.25">
      <c r="A7" s="53" t="s">
        <v>265</v>
      </c>
      <c r="B7" s="54" t="s">
        <v>246</v>
      </c>
      <c r="C7" s="54" t="s">
        <v>266</v>
      </c>
    </row>
    <row r="8" spans="1:20" x14ac:dyDescent="0.25">
      <c r="A8" s="53" t="s">
        <v>267</v>
      </c>
      <c r="B8" s="54" t="s">
        <v>245</v>
      </c>
      <c r="C8" s="54" t="s">
        <v>268</v>
      </c>
    </row>
    <row r="12" spans="1:20" x14ac:dyDescent="0.25">
      <c r="B12" s="55" t="s">
        <v>269</v>
      </c>
      <c r="C12" s="55" t="s">
        <v>270</v>
      </c>
      <c r="D12" s="55" t="s">
        <v>17</v>
      </c>
      <c r="E12" s="55" t="s">
        <v>25</v>
      </c>
    </row>
    <row r="13" spans="1:20" x14ac:dyDescent="0.25">
      <c r="A13" s="55" t="s">
        <v>271</v>
      </c>
      <c r="B13" s="56"/>
      <c r="C13" s="56"/>
      <c r="D13" s="56"/>
      <c r="E13" s="56"/>
    </row>
    <row r="14" spans="1:20" x14ac:dyDescent="0.25">
      <c r="A14" s="55" t="s">
        <v>272</v>
      </c>
      <c r="B14" s="56"/>
      <c r="C14" s="56"/>
      <c r="D14" s="56"/>
      <c r="E14" s="56"/>
    </row>
  </sheetData>
  <mergeCells count="1">
    <mergeCell ref="A1:T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20</vt:i4>
      </vt:variant>
    </vt:vector>
  </HeadingPairs>
  <TitlesOfParts>
    <vt:vector size="20" baseType="lpstr">
      <vt:lpstr>P&amp;L 2025-01</vt:lpstr>
      <vt:lpstr>P&amp;L 2025-02</vt:lpstr>
      <vt:lpstr>P&amp;L 2025-03</vt:lpstr>
      <vt:lpstr>P&amp;L 2025-04</vt:lpstr>
      <vt:lpstr>P&amp;L 2025-05</vt:lpstr>
      <vt:lpstr>P&amp;L 2025-06</vt:lpstr>
      <vt:lpstr>P&amp;L 2025-07</vt:lpstr>
      <vt:lpstr>P&amp;L 2025-08</vt:lpstr>
      <vt:lpstr>P&amp;L 2025-09</vt:lpstr>
      <vt:lpstr>P&amp;L 2025-10</vt:lpstr>
      <vt:lpstr>P&amp;L 2025-11</vt:lpstr>
      <vt:lpstr>P&amp;L 2025-12</vt:lpstr>
      <vt:lpstr>P&amp;L 2026-01</vt:lpstr>
      <vt:lpstr>P&amp;L 2026-02</vt:lpstr>
      <vt:lpstr>P&amp;L 2026-03</vt:lpstr>
      <vt:lpstr>P&amp;L 2026-04</vt:lpstr>
      <vt:lpstr>P&amp;L 2026-05</vt:lpstr>
      <vt:lpstr>Tickets_Summary</vt:lpstr>
      <vt:lpstr>ProfitLoss_Summary</vt:lpstr>
      <vt:lpstr>Wyszukiwarka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Antoni Mazur</cp:lastModifiedBy>
  <dcterms:created xsi:type="dcterms:W3CDTF">2026-05-31T22:26:13Z</dcterms:created>
  <dcterms:modified xsi:type="dcterms:W3CDTF">2026-05-31T22:27:29Z</dcterms:modified>
</cp:coreProperties>
</file>