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6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C55" i="1"/>
  <c r="B55" i="1"/>
  <c r="D54" i="1"/>
  <c r="C54" i="1"/>
  <c r="B54" i="1"/>
  <c r="D8" i="8"/>
  <c r="C8" i="8"/>
  <c r="B8" i="8"/>
  <c r="D9" i="7"/>
  <c r="C9" i="7"/>
  <c r="B9" i="7"/>
  <c r="D23" i="5"/>
  <c r="C23" i="5"/>
  <c r="B23" i="5"/>
  <c r="D9" i="4"/>
  <c r="C9" i="4"/>
  <c r="B9" i="4"/>
  <c r="D12" i="2"/>
  <c r="C12" i="2"/>
  <c r="B12" i="2"/>
</calcChain>
</file>

<file path=xl/sharedStrings.xml><?xml version="1.0" encoding="utf-8"?>
<sst xmlns="http://schemas.openxmlformats.org/spreadsheetml/2006/main" count="260" uniqueCount="66">
  <si>
    <t>Date</t>
  </si>
  <si>
    <t>Likes</t>
  </si>
  <si>
    <t>Comments</t>
  </si>
  <si>
    <t>Shares</t>
  </si>
  <si>
    <t>oct-12-2015</t>
  </si>
  <si>
    <t>oct-13-2015</t>
  </si>
  <si>
    <t>Anti EU</t>
  </si>
  <si>
    <t>oct-14-2015</t>
  </si>
  <si>
    <t>oct-16-2015</t>
  </si>
  <si>
    <t>oct-17-2015</t>
  </si>
  <si>
    <t>oct-20-2015</t>
  </si>
  <si>
    <t>oct-24-2015</t>
  </si>
  <si>
    <t>oct-26-2015</t>
  </si>
  <si>
    <t>Economy</t>
  </si>
  <si>
    <t>Negative Adv.</t>
  </si>
  <si>
    <t>oct-29-2015</t>
  </si>
  <si>
    <t>nov-5-2015</t>
  </si>
  <si>
    <t>nov-10-2015</t>
  </si>
  <si>
    <t>nov-11-2015</t>
  </si>
  <si>
    <t>nov-17-2015</t>
  </si>
  <si>
    <t>nov-25-2015</t>
  </si>
  <si>
    <t>nov-26-2015</t>
  </si>
  <si>
    <t>dec-9-2015</t>
  </si>
  <si>
    <t>jan-12-2016</t>
  </si>
  <si>
    <t>jan-22-2016</t>
  </si>
  <si>
    <t>feb-2-2016</t>
  </si>
  <si>
    <t>feb-3-2016</t>
  </si>
  <si>
    <t>feb-5-2016</t>
  </si>
  <si>
    <t>feb-13-2016</t>
  </si>
  <si>
    <t>feb-15-2016</t>
  </si>
  <si>
    <t>feb-17-2015</t>
  </si>
  <si>
    <t>feb-25-2016</t>
  </si>
  <si>
    <t>feb-28-2016</t>
  </si>
  <si>
    <t>mar-7-2016</t>
  </si>
  <si>
    <t>mar-9-2016</t>
  </si>
  <si>
    <t>mar-11-2016</t>
  </si>
  <si>
    <t>mar-13-2016</t>
  </si>
  <si>
    <t>mar-16-2016</t>
  </si>
  <si>
    <t>mar-19-2016</t>
  </si>
  <si>
    <t>mar-24-2016</t>
  </si>
  <si>
    <t>mar-30-2016</t>
  </si>
  <si>
    <t>mar-31-2016</t>
  </si>
  <si>
    <t>apr-2-2016</t>
  </si>
  <si>
    <t>apr-14-2016</t>
  </si>
  <si>
    <t>may-3-2016</t>
  </si>
  <si>
    <t>may-25-2016</t>
  </si>
  <si>
    <t>jun-7-2016</t>
  </si>
  <si>
    <t>jun-8-2016</t>
  </si>
  <si>
    <t>jun-10-2016</t>
  </si>
  <si>
    <t>jun-14-2016</t>
  </si>
  <si>
    <t>jun-16-2016</t>
  </si>
  <si>
    <t>jun-20-2016</t>
  </si>
  <si>
    <t>jun-21-2016</t>
  </si>
  <si>
    <t>jun-23-2016</t>
  </si>
  <si>
    <t>Patriotism</t>
  </si>
  <si>
    <t>Immigration</t>
  </si>
  <si>
    <t>Defence</t>
  </si>
  <si>
    <t>Average</t>
  </si>
  <si>
    <t>Post type</t>
  </si>
  <si>
    <t>Aggregate</t>
  </si>
  <si>
    <t>Post Type</t>
  </si>
  <si>
    <t>Likes in %</t>
  </si>
  <si>
    <t>Comments in %</t>
  </si>
  <si>
    <t>Shares in %</t>
  </si>
  <si>
    <t>Anti-EU</t>
  </si>
  <si>
    <t>Negative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</si>
</sst>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4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3" borderId="10" xfId="0" applyFont="1" applyFill="1" applyBorder="1"/>
    <xf numFmtId="0" fontId="0" fillId="4" borderId="10" xfId="0" applyFont="1" applyFill="1" applyBorder="1"/>
    <xf numFmtId="0" fontId="0" fillId="0" borderId="0" xfId="0" applyBorder="1"/>
    <xf numFmtId="1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5">
    <dxf>
      <numFmt numFmtId="14" formatCode="0.00%"/>
    </dxf>
    <dxf>
      <numFmt numFmtId="14" formatCode="0.00%"/>
    </dxf>
    <dxf>
      <numFmt numFmtId="14" formatCode="0.00%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55" totalsRowShown="0">
  <autoFilter ref="A1:E55"/>
  <tableColumns count="5">
    <tableColumn id="1" name="Date"/>
    <tableColumn id="2" name="Likes"/>
    <tableColumn id="3" name="Comments"/>
    <tableColumn id="4" name="Shares"/>
    <tableColumn id="5" name="Post 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E8" totalsRowShown="0" headerRowDxfId="4" headerRowBorderDxfId="3">
  <autoFilter ref="A1:E8"/>
  <tableColumns count="5">
    <tableColumn id="1" name="Date"/>
    <tableColumn id="2" name="Likes"/>
    <tableColumn id="3" name="Comments"/>
    <tableColumn id="4" name="Shares"/>
    <tableColumn id="5" name="Post typ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7" totalsRowShown="0">
  <autoFilter ref="A1:D7"/>
  <tableColumns count="4">
    <tableColumn id="1" name="Post Type"/>
    <tableColumn id="2" name="Likes in %" dataDxfId="2"/>
    <tableColumn id="3" name="Comments in %" dataDxfId="1"/>
    <tableColumn id="4" name="Shares in %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2" workbookViewId="0">
      <selection activeCell="G38" sqref="G38"/>
    </sheetView>
  </sheetViews>
  <sheetFormatPr baseColWidth="10" defaultRowHeight="15" x14ac:dyDescent="0"/>
  <cols>
    <col min="3" max="3" width="12.66406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58</v>
      </c>
    </row>
    <row r="2" spans="1:5">
      <c r="A2" s="1" t="s">
        <v>4</v>
      </c>
      <c r="B2">
        <v>3300</v>
      </c>
      <c r="C2">
        <v>1800</v>
      </c>
      <c r="D2">
        <v>572</v>
      </c>
      <c r="E2" t="s">
        <v>54</v>
      </c>
    </row>
    <row r="3" spans="1:5">
      <c r="A3" t="s">
        <v>5</v>
      </c>
      <c r="B3">
        <v>3800</v>
      </c>
      <c r="C3">
        <v>846</v>
      </c>
      <c r="D3">
        <v>3300</v>
      </c>
      <c r="E3" t="s">
        <v>55</v>
      </c>
    </row>
    <row r="4" spans="1:5">
      <c r="A4" t="s">
        <v>7</v>
      </c>
      <c r="B4">
        <v>6500</v>
      </c>
      <c r="C4">
        <v>451</v>
      </c>
      <c r="D4">
        <v>4700</v>
      </c>
      <c r="E4" t="s">
        <v>6</v>
      </c>
    </row>
    <row r="5" spans="1:5">
      <c r="A5" t="s">
        <v>8</v>
      </c>
      <c r="B5">
        <v>1800</v>
      </c>
      <c r="C5">
        <v>526</v>
      </c>
      <c r="D5">
        <v>2400</v>
      </c>
      <c r="E5" t="s">
        <v>55</v>
      </c>
    </row>
    <row r="6" spans="1:5">
      <c r="A6" t="s">
        <v>9</v>
      </c>
      <c r="B6">
        <v>19000</v>
      </c>
      <c r="C6">
        <v>1200</v>
      </c>
      <c r="D6">
        <v>2900</v>
      </c>
      <c r="E6" t="s">
        <v>6</v>
      </c>
    </row>
    <row r="7" spans="1:5">
      <c r="A7" t="s">
        <v>10</v>
      </c>
      <c r="B7">
        <v>7800</v>
      </c>
      <c r="C7">
        <v>210</v>
      </c>
      <c r="D7">
        <v>5600</v>
      </c>
      <c r="E7" t="s">
        <v>6</v>
      </c>
    </row>
    <row r="8" spans="1:5">
      <c r="A8" t="s">
        <v>11</v>
      </c>
      <c r="B8">
        <v>3500</v>
      </c>
      <c r="C8">
        <v>579</v>
      </c>
      <c r="D8">
        <v>4000</v>
      </c>
      <c r="E8" t="s">
        <v>13</v>
      </c>
    </row>
    <row r="9" spans="1:5">
      <c r="A9" t="s">
        <v>12</v>
      </c>
      <c r="B9">
        <v>3800</v>
      </c>
      <c r="C9">
        <v>341</v>
      </c>
      <c r="D9">
        <v>1500</v>
      </c>
      <c r="E9" t="s">
        <v>6</v>
      </c>
    </row>
    <row r="10" spans="1:5">
      <c r="A10" t="s">
        <v>12</v>
      </c>
      <c r="B10">
        <v>4200</v>
      </c>
      <c r="C10">
        <v>296</v>
      </c>
      <c r="D10">
        <v>884</v>
      </c>
      <c r="E10" t="s">
        <v>14</v>
      </c>
    </row>
    <row r="11" spans="1:5">
      <c r="A11" t="s">
        <v>15</v>
      </c>
      <c r="B11">
        <v>5200</v>
      </c>
      <c r="C11">
        <v>302</v>
      </c>
      <c r="D11">
        <v>1900</v>
      </c>
      <c r="E11" t="s">
        <v>6</v>
      </c>
    </row>
    <row r="12" spans="1:5">
      <c r="A12" t="s">
        <v>16</v>
      </c>
      <c r="B12">
        <v>6700</v>
      </c>
      <c r="C12">
        <v>368</v>
      </c>
      <c r="D12">
        <v>6600</v>
      </c>
      <c r="E12" t="s">
        <v>55</v>
      </c>
    </row>
    <row r="13" spans="1:5">
      <c r="A13" t="s">
        <v>17</v>
      </c>
      <c r="B13">
        <v>6100</v>
      </c>
      <c r="C13">
        <v>3600</v>
      </c>
      <c r="D13">
        <v>3600</v>
      </c>
      <c r="E13" t="s">
        <v>13</v>
      </c>
    </row>
    <row r="14" spans="1:5">
      <c r="A14" t="s">
        <v>18</v>
      </c>
      <c r="B14">
        <v>6000</v>
      </c>
      <c r="C14">
        <v>2700</v>
      </c>
      <c r="D14">
        <v>2700</v>
      </c>
      <c r="E14" t="s">
        <v>55</v>
      </c>
    </row>
    <row r="15" spans="1:5">
      <c r="A15" t="s">
        <v>18</v>
      </c>
      <c r="B15">
        <v>3700</v>
      </c>
      <c r="C15">
        <v>230</v>
      </c>
      <c r="D15">
        <v>2000</v>
      </c>
      <c r="E15" t="s">
        <v>55</v>
      </c>
    </row>
    <row r="16" spans="1:5">
      <c r="A16" t="s">
        <v>19</v>
      </c>
      <c r="B16">
        <v>12000</v>
      </c>
      <c r="C16">
        <v>527</v>
      </c>
      <c r="D16">
        <v>5900</v>
      </c>
      <c r="E16" t="s">
        <v>54</v>
      </c>
    </row>
    <row r="17" spans="1:5">
      <c r="A17" t="s">
        <v>20</v>
      </c>
      <c r="B17">
        <v>3100</v>
      </c>
      <c r="C17">
        <v>290</v>
      </c>
      <c r="D17">
        <v>1400</v>
      </c>
      <c r="E17" t="s">
        <v>55</v>
      </c>
    </row>
    <row r="18" spans="1:5">
      <c r="A18" t="s">
        <v>21</v>
      </c>
      <c r="B18">
        <v>7700</v>
      </c>
      <c r="C18">
        <v>364</v>
      </c>
      <c r="D18">
        <v>2300</v>
      </c>
      <c r="E18" t="s">
        <v>55</v>
      </c>
    </row>
    <row r="19" spans="1:5">
      <c r="A19" t="s">
        <v>22</v>
      </c>
      <c r="B19">
        <v>4800</v>
      </c>
      <c r="C19">
        <v>275</v>
      </c>
      <c r="D19">
        <v>2100</v>
      </c>
      <c r="E19" t="s">
        <v>13</v>
      </c>
    </row>
    <row r="20" spans="1:5">
      <c r="A20" t="s">
        <v>23</v>
      </c>
      <c r="B20">
        <v>75</v>
      </c>
      <c r="C20">
        <v>405</v>
      </c>
      <c r="D20">
        <v>2300</v>
      </c>
      <c r="E20" t="s">
        <v>54</v>
      </c>
    </row>
    <row r="21" spans="1:5">
      <c r="A21" t="s">
        <v>24</v>
      </c>
      <c r="B21">
        <v>3200</v>
      </c>
      <c r="C21">
        <v>428</v>
      </c>
      <c r="D21">
        <v>1800</v>
      </c>
      <c r="E21" t="s">
        <v>6</v>
      </c>
    </row>
    <row r="22" spans="1:5">
      <c r="A22" t="s">
        <v>25</v>
      </c>
      <c r="B22">
        <v>7800</v>
      </c>
      <c r="C22">
        <v>1300</v>
      </c>
      <c r="D22">
        <v>12000</v>
      </c>
      <c r="E22" t="s">
        <v>14</v>
      </c>
    </row>
    <row r="23" spans="1:5">
      <c r="A23" t="s">
        <v>26</v>
      </c>
      <c r="B23">
        <v>4800</v>
      </c>
      <c r="C23">
        <v>920</v>
      </c>
      <c r="D23">
        <v>2000</v>
      </c>
      <c r="E23" t="s">
        <v>14</v>
      </c>
    </row>
    <row r="24" spans="1:5">
      <c r="A24" t="s">
        <v>27</v>
      </c>
      <c r="B24">
        <v>7800</v>
      </c>
      <c r="C24">
        <v>421</v>
      </c>
      <c r="D24">
        <v>2700</v>
      </c>
      <c r="E24" t="s">
        <v>6</v>
      </c>
    </row>
    <row r="25" spans="1:5">
      <c r="A25" t="s">
        <v>28</v>
      </c>
      <c r="B25">
        <v>6500</v>
      </c>
      <c r="C25">
        <v>321</v>
      </c>
      <c r="D25">
        <v>2200</v>
      </c>
      <c r="E25" t="s">
        <v>55</v>
      </c>
    </row>
    <row r="26" spans="1:5">
      <c r="A26" t="s">
        <v>28</v>
      </c>
      <c r="B26">
        <v>2600</v>
      </c>
      <c r="C26">
        <v>190</v>
      </c>
      <c r="D26">
        <v>1100</v>
      </c>
      <c r="E26" t="s">
        <v>13</v>
      </c>
    </row>
    <row r="27" spans="1:5">
      <c r="A27" t="s">
        <v>29</v>
      </c>
      <c r="B27">
        <v>8500</v>
      </c>
      <c r="C27">
        <v>389</v>
      </c>
      <c r="D27">
        <v>2200</v>
      </c>
      <c r="E27" t="s">
        <v>14</v>
      </c>
    </row>
    <row r="28" spans="1:5">
      <c r="A28" t="s">
        <v>30</v>
      </c>
      <c r="B28">
        <v>2900</v>
      </c>
      <c r="C28">
        <v>334</v>
      </c>
      <c r="D28">
        <v>1000</v>
      </c>
      <c r="E28" t="s">
        <v>14</v>
      </c>
    </row>
    <row r="29" spans="1:5">
      <c r="A29" t="s">
        <v>31</v>
      </c>
      <c r="B29">
        <v>7500</v>
      </c>
      <c r="C29">
        <v>464</v>
      </c>
      <c r="D29">
        <v>3900</v>
      </c>
      <c r="E29" t="s">
        <v>55</v>
      </c>
    </row>
    <row r="30" spans="1:5">
      <c r="A30" t="s">
        <v>32</v>
      </c>
      <c r="B30">
        <v>14000</v>
      </c>
      <c r="C30">
        <v>539</v>
      </c>
      <c r="D30">
        <v>4700</v>
      </c>
      <c r="E30" t="s">
        <v>54</v>
      </c>
    </row>
    <row r="31" spans="1:5">
      <c r="A31" t="s">
        <v>33</v>
      </c>
      <c r="B31">
        <v>4800</v>
      </c>
      <c r="C31">
        <v>1900</v>
      </c>
      <c r="D31">
        <v>5900</v>
      </c>
      <c r="E31" t="s">
        <v>55</v>
      </c>
    </row>
    <row r="32" spans="1:5">
      <c r="A32" t="s">
        <v>34</v>
      </c>
      <c r="B32">
        <v>5700</v>
      </c>
      <c r="C32">
        <v>242</v>
      </c>
      <c r="D32">
        <v>1800</v>
      </c>
      <c r="E32" t="s">
        <v>55</v>
      </c>
    </row>
    <row r="33" spans="1:5">
      <c r="A33" t="s">
        <v>35</v>
      </c>
      <c r="B33">
        <v>3200</v>
      </c>
      <c r="C33">
        <v>178</v>
      </c>
      <c r="D33">
        <v>1500</v>
      </c>
      <c r="E33" t="s">
        <v>6</v>
      </c>
    </row>
    <row r="34" spans="1:5">
      <c r="A34" t="s">
        <v>36</v>
      </c>
      <c r="B34">
        <v>1400</v>
      </c>
      <c r="C34">
        <v>98</v>
      </c>
      <c r="D34">
        <v>325</v>
      </c>
      <c r="E34" t="s">
        <v>56</v>
      </c>
    </row>
    <row r="35" spans="1:5">
      <c r="A35" t="s">
        <v>37</v>
      </c>
      <c r="B35">
        <v>8500</v>
      </c>
      <c r="C35">
        <v>448</v>
      </c>
      <c r="D35">
        <v>1900</v>
      </c>
      <c r="E35" t="s">
        <v>14</v>
      </c>
    </row>
    <row r="36" spans="1:5">
      <c r="A36" t="s">
        <v>37</v>
      </c>
      <c r="B36">
        <v>3600</v>
      </c>
      <c r="C36">
        <v>162</v>
      </c>
      <c r="D36">
        <v>1000</v>
      </c>
      <c r="E36" t="s">
        <v>13</v>
      </c>
    </row>
    <row r="37" spans="1:5">
      <c r="A37" t="s">
        <v>38</v>
      </c>
      <c r="B37">
        <v>6400</v>
      </c>
      <c r="C37">
        <v>450</v>
      </c>
      <c r="D37">
        <v>2500</v>
      </c>
      <c r="E37" t="s">
        <v>55</v>
      </c>
    </row>
    <row r="38" spans="1:5">
      <c r="A38" t="s">
        <v>39</v>
      </c>
      <c r="B38">
        <v>16000</v>
      </c>
      <c r="C38">
        <v>1200</v>
      </c>
      <c r="D38">
        <v>5600</v>
      </c>
      <c r="E38" t="s">
        <v>14</v>
      </c>
    </row>
    <row r="39" spans="1:5">
      <c r="A39" s="1" t="s">
        <v>40</v>
      </c>
      <c r="B39">
        <v>1800</v>
      </c>
      <c r="C39">
        <v>193</v>
      </c>
      <c r="D39">
        <v>359</v>
      </c>
      <c r="E39" t="s">
        <v>55</v>
      </c>
    </row>
    <row r="40" spans="1:5">
      <c r="A40" t="s">
        <v>41</v>
      </c>
      <c r="B40">
        <v>1200</v>
      </c>
      <c r="C40">
        <v>73</v>
      </c>
      <c r="D40">
        <v>163</v>
      </c>
      <c r="E40" t="s">
        <v>13</v>
      </c>
    </row>
    <row r="41" spans="1:5">
      <c r="A41" t="s">
        <v>42</v>
      </c>
      <c r="B41">
        <v>755</v>
      </c>
      <c r="C41">
        <v>85</v>
      </c>
      <c r="D41">
        <v>136</v>
      </c>
      <c r="E41" t="s">
        <v>55</v>
      </c>
    </row>
    <row r="42" spans="1:5">
      <c r="A42" t="s">
        <v>43</v>
      </c>
      <c r="B42">
        <v>738</v>
      </c>
      <c r="C42">
        <v>92</v>
      </c>
      <c r="D42">
        <v>232</v>
      </c>
      <c r="E42" t="s">
        <v>55</v>
      </c>
    </row>
    <row r="43" spans="1:5">
      <c r="A43" t="s">
        <v>44</v>
      </c>
      <c r="B43">
        <v>4800</v>
      </c>
      <c r="C43">
        <v>215</v>
      </c>
      <c r="D43">
        <v>1200</v>
      </c>
      <c r="E43" t="s">
        <v>55</v>
      </c>
    </row>
    <row r="44" spans="1:5">
      <c r="A44" t="s">
        <v>45</v>
      </c>
      <c r="B44">
        <v>12000</v>
      </c>
      <c r="C44">
        <v>515</v>
      </c>
      <c r="D44">
        <v>9700</v>
      </c>
      <c r="E44" t="s">
        <v>55</v>
      </c>
    </row>
    <row r="45" spans="1:5">
      <c r="A45" t="s">
        <v>46</v>
      </c>
      <c r="B45">
        <v>185</v>
      </c>
      <c r="C45">
        <v>18</v>
      </c>
      <c r="D45">
        <v>73</v>
      </c>
      <c r="E45" t="s">
        <v>6</v>
      </c>
    </row>
    <row r="46" spans="1:5">
      <c r="A46" t="s">
        <v>47</v>
      </c>
      <c r="B46">
        <v>5800</v>
      </c>
      <c r="C46">
        <v>324</v>
      </c>
      <c r="D46">
        <v>4500</v>
      </c>
      <c r="E46" t="s">
        <v>13</v>
      </c>
    </row>
    <row r="47" spans="1:5">
      <c r="A47" t="s">
        <v>48</v>
      </c>
      <c r="B47">
        <v>7000</v>
      </c>
      <c r="C47">
        <v>396</v>
      </c>
      <c r="D47">
        <v>2700</v>
      </c>
      <c r="E47" t="s">
        <v>55</v>
      </c>
    </row>
    <row r="48" spans="1:5">
      <c r="A48" t="s">
        <v>49</v>
      </c>
      <c r="B48">
        <v>2900</v>
      </c>
      <c r="C48">
        <v>798</v>
      </c>
      <c r="D48">
        <v>2000</v>
      </c>
      <c r="E48" t="s">
        <v>6</v>
      </c>
    </row>
    <row r="49" spans="1:5">
      <c r="A49" t="s">
        <v>50</v>
      </c>
      <c r="B49">
        <v>2700</v>
      </c>
      <c r="C49">
        <v>728</v>
      </c>
      <c r="D49">
        <v>1200</v>
      </c>
      <c r="E49" t="s">
        <v>55</v>
      </c>
    </row>
    <row r="50" spans="1:5">
      <c r="A50" t="s">
        <v>51</v>
      </c>
      <c r="B50">
        <v>3600</v>
      </c>
      <c r="C50">
        <v>493</v>
      </c>
      <c r="D50">
        <v>875</v>
      </c>
      <c r="E50" t="s">
        <v>54</v>
      </c>
    </row>
    <row r="51" spans="1:5">
      <c r="A51" t="s">
        <v>52</v>
      </c>
      <c r="B51">
        <v>1300</v>
      </c>
      <c r="C51">
        <v>155</v>
      </c>
      <c r="D51">
        <v>595</v>
      </c>
      <c r="E51" t="s">
        <v>55</v>
      </c>
    </row>
    <row r="52" spans="1:5">
      <c r="A52" t="s">
        <v>53</v>
      </c>
      <c r="B52">
        <v>2800</v>
      </c>
      <c r="C52">
        <v>222</v>
      </c>
      <c r="D52">
        <v>991</v>
      </c>
      <c r="E52" t="s">
        <v>54</v>
      </c>
    </row>
    <row r="53" spans="1:5">
      <c r="A53" t="s">
        <v>53</v>
      </c>
      <c r="B53">
        <v>2600</v>
      </c>
      <c r="C53">
        <v>223</v>
      </c>
      <c r="D53">
        <v>865</v>
      </c>
      <c r="E53" t="s">
        <v>55</v>
      </c>
    </row>
    <row r="54" spans="1:5">
      <c r="A54" t="s">
        <v>59</v>
      </c>
      <c r="B54">
        <f>SUM(B2:B53)</f>
        <v>274453</v>
      </c>
      <c r="C54">
        <f>SUM(C2:C53)</f>
        <v>29824</v>
      </c>
      <c r="D54">
        <f>SUM(D2:D53)</f>
        <v>136370</v>
      </c>
    </row>
    <row r="55" spans="1:5">
      <c r="A55" s="20" t="s">
        <v>57</v>
      </c>
      <c r="B55">
        <f>AVERAGE(B2:B53)</f>
        <v>5277.9423076923076</v>
      </c>
      <c r="C55">
        <f>AVERAGE(C2:C53)</f>
        <v>573.53846153846155</v>
      </c>
      <c r="D55" s="20">
        <f>AVERAGE(D2:D53)</f>
        <v>2622.5</v>
      </c>
      <c r="E55" s="20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4" sqref="H14"/>
    </sheetView>
  </sheetViews>
  <sheetFormatPr baseColWidth="10" defaultRowHeight="15" x14ac:dyDescent="0"/>
  <sheetData>
    <row r="1" spans="1:5" ht="16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58</v>
      </c>
    </row>
    <row r="2" spans="1:5" ht="16" thickTop="1">
      <c r="A2" s="11" t="s">
        <v>7</v>
      </c>
      <c r="B2" s="6">
        <v>6500</v>
      </c>
      <c r="C2" s="6">
        <v>451</v>
      </c>
      <c r="D2" s="6">
        <v>4700</v>
      </c>
      <c r="E2" s="7" t="s">
        <v>6</v>
      </c>
    </row>
    <row r="3" spans="1:5">
      <c r="A3" s="8" t="s">
        <v>9</v>
      </c>
      <c r="B3" s="9">
        <v>19000</v>
      </c>
      <c r="C3" s="9">
        <v>1200</v>
      </c>
      <c r="D3" s="9">
        <v>2900</v>
      </c>
      <c r="E3" s="10" t="s">
        <v>6</v>
      </c>
    </row>
    <row r="4" spans="1:5">
      <c r="A4" s="11" t="s">
        <v>10</v>
      </c>
      <c r="B4" s="6">
        <v>7800</v>
      </c>
      <c r="C4" s="6">
        <v>210</v>
      </c>
      <c r="D4" s="6">
        <v>5600</v>
      </c>
      <c r="E4" s="7" t="s">
        <v>6</v>
      </c>
    </row>
    <row r="5" spans="1:5">
      <c r="A5" s="8" t="s">
        <v>12</v>
      </c>
      <c r="B5" s="9">
        <v>3800</v>
      </c>
      <c r="C5" s="9">
        <v>341</v>
      </c>
      <c r="D5" s="9">
        <v>1500</v>
      </c>
      <c r="E5" s="10" t="s">
        <v>6</v>
      </c>
    </row>
    <row r="6" spans="1:5">
      <c r="A6" s="11" t="s">
        <v>15</v>
      </c>
      <c r="B6" s="6">
        <v>5200</v>
      </c>
      <c r="C6" s="6">
        <v>302</v>
      </c>
      <c r="D6" s="6">
        <v>1900</v>
      </c>
      <c r="E6" s="7" t="s">
        <v>6</v>
      </c>
    </row>
    <row r="7" spans="1:5">
      <c r="A7" s="8" t="s">
        <v>24</v>
      </c>
      <c r="B7" s="9">
        <v>3200</v>
      </c>
      <c r="C7" s="9">
        <v>428</v>
      </c>
      <c r="D7" s="9">
        <v>1800</v>
      </c>
      <c r="E7" s="10" t="s">
        <v>6</v>
      </c>
    </row>
    <row r="8" spans="1:5">
      <c r="A8" s="11" t="s">
        <v>27</v>
      </c>
      <c r="B8" s="6">
        <v>7800</v>
      </c>
      <c r="C8" s="6">
        <v>421</v>
      </c>
      <c r="D8" s="6">
        <v>2700</v>
      </c>
      <c r="E8" s="7" t="s">
        <v>6</v>
      </c>
    </row>
    <row r="9" spans="1:5">
      <c r="A9" s="8" t="s">
        <v>35</v>
      </c>
      <c r="B9" s="9">
        <v>3200</v>
      </c>
      <c r="C9" s="9">
        <v>178</v>
      </c>
      <c r="D9" s="9">
        <v>1500</v>
      </c>
      <c r="E9" s="10" t="s">
        <v>6</v>
      </c>
    </row>
    <row r="10" spans="1:5">
      <c r="A10" s="11" t="s">
        <v>46</v>
      </c>
      <c r="B10" s="6">
        <v>185</v>
      </c>
      <c r="C10" s="6">
        <v>18</v>
      </c>
      <c r="D10" s="6">
        <v>73</v>
      </c>
      <c r="E10" s="7" t="s">
        <v>6</v>
      </c>
    </row>
    <row r="11" spans="1:5">
      <c r="A11" s="15" t="s">
        <v>49</v>
      </c>
      <c r="B11" s="16">
        <v>2900</v>
      </c>
      <c r="C11" s="16">
        <v>798</v>
      </c>
      <c r="D11" s="16">
        <v>2000</v>
      </c>
      <c r="E11" s="17" t="s">
        <v>6</v>
      </c>
    </row>
    <row r="12" spans="1:5">
      <c r="A12" s="18" t="s">
        <v>59</v>
      </c>
      <c r="B12">
        <f>SUM(B2:B11)</f>
        <v>59585</v>
      </c>
      <c r="C12">
        <f>SUM(C2:C11)</f>
        <v>4347</v>
      </c>
      <c r="D12">
        <f>SUM(D2:D11)</f>
        <v>24673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8" sqref="C38"/>
    </sheetView>
  </sheetViews>
  <sheetFormatPr baseColWidth="10" defaultRowHeight="15" x14ac:dyDescent="0"/>
  <sheetData>
    <row r="1" spans="1:5" ht="16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58</v>
      </c>
    </row>
    <row r="2" spans="1:5" ht="16" thickTop="1">
      <c r="A2" s="12" t="s">
        <v>36</v>
      </c>
      <c r="B2" s="13">
        <v>1400</v>
      </c>
      <c r="C2" s="13">
        <v>98</v>
      </c>
      <c r="D2" s="13">
        <v>325</v>
      </c>
      <c r="E2" s="14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3" sqref="F13"/>
    </sheetView>
  </sheetViews>
  <sheetFormatPr baseColWidth="10" defaultRowHeight="15" x14ac:dyDescent="0"/>
  <sheetData>
    <row r="1" spans="1:5" ht="16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58</v>
      </c>
    </row>
    <row r="2" spans="1:5" ht="16" thickTop="1">
      <c r="A2" s="11" t="s">
        <v>11</v>
      </c>
      <c r="B2" s="6">
        <v>3500</v>
      </c>
      <c r="C2" s="6">
        <v>579</v>
      </c>
      <c r="D2" s="6">
        <v>4000</v>
      </c>
      <c r="E2" s="7" t="s">
        <v>13</v>
      </c>
    </row>
    <row r="3" spans="1:5">
      <c r="A3" s="8" t="s">
        <v>17</v>
      </c>
      <c r="B3" s="9">
        <v>6100</v>
      </c>
      <c r="C3" s="9">
        <v>3600</v>
      </c>
      <c r="D3" s="9">
        <v>3600</v>
      </c>
      <c r="E3" s="10" t="s">
        <v>13</v>
      </c>
    </row>
    <row r="4" spans="1:5">
      <c r="A4" s="11" t="s">
        <v>22</v>
      </c>
      <c r="B4" s="6">
        <v>4800</v>
      </c>
      <c r="C4" s="6">
        <v>275</v>
      </c>
      <c r="D4" s="6">
        <v>2100</v>
      </c>
      <c r="E4" s="7" t="s">
        <v>13</v>
      </c>
    </row>
    <row r="5" spans="1:5">
      <c r="A5" s="8" t="s">
        <v>28</v>
      </c>
      <c r="B5" s="9">
        <v>2600</v>
      </c>
      <c r="C5" s="9">
        <v>190</v>
      </c>
      <c r="D5" s="9">
        <v>1100</v>
      </c>
      <c r="E5" s="10" t="s">
        <v>13</v>
      </c>
    </row>
    <row r="6" spans="1:5">
      <c r="A6" s="11" t="s">
        <v>37</v>
      </c>
      <c r="B6" s="6">
        <v>3600</v>
      </c>
      <c r="C6" s="6">
        <v>162</v>
      </c>
      <c r="D6" s="6">
        <v>1000</v>
      </c>
      <c r="E6" s="7" t="s">
        <v>13</v>
      </c>
    </row>
    <row r="7" spans="1:5">
      <c r="A7" s="8" t="s">
        <v>41</v>
      </c>
      <c r="B7" s="9">
        <v>1200</v>
      </c>
      <c r="C7" s="9">
        <v>73</v>
      </c>
      <c r="D7" s="9">
        <v>163</v>
      </c>
      <c r="E7" s="10" t="s">
        <v>13</v>
      </c>
    </row>
    <row r="8" spans="1:5">
      <c r="A8" s="12" t="s">
        <v>47</v>
      </c>
      <c r="B8" s="13">
        <v>5800</v>
      </c>
      <c r="C8" s="13">
        <v>324</v>
      </c>
      <c r="D8" s="13">
        <v>4500</v>
      </c>
      <c r="E8" s="14" t="s">
        <v>13</v>
      </c>
    </row>
    <row r="9" spans="1:5">
      <c r="A9" s="19" t="s">
        <v>59</v>
      </c>
      <c r="B9">
        <f>SUM(B2:B8)</f>
        <v>27600</v>
      </c>
      <c r="C9">
        <f>SUM(C2:C8)</f>
        <v>5203</v>
      </c>
      <c r="D9">
        <f>SUM(D2:D8)</f>
        <v>16463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8" sqref="F28"/>
    </sheetView>
  </sheetViews>
  <sheetFormatPr baseColWidth="10" defaultRowHeight="15" x14ac:dyDescent="0"/>
  <sheetData>
    <row r="1" spans="1:5" ht="16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58</v>
      </c>
    </row>
    <row r="2" spans="1:5" ht="16" thickTop="1">
      <c r="A2" s="11" t="s">
        <v>5</v>
      </c>
      <c r="B2" s="6">
        <v>3800</v>
      </c>
      <c r="C2" s="6">
        <v>846</v>
      </c>
      <c r="D2" s="6">
        <v>3300</v>
      </c>
      <c r="E2" s="7" t="s">
        <v>55</v>
      </c>
    </row>
    <row r="3" spans="1:5">
      <c r="A3" s="8" t="s">
        <v>8</v>
      </c>
      <c r="B3" s="9">
        <v>1800</v>
      </c>
      <c r="C3" s="9">
        <v>526</v>
      </c>
      <c r="D3" s="9">
        <v>2400</v>
      </c>
      <c r="E3" s="10" t="s">
        <v>55</v>
      </c>
    </row>
    <row r="4" spans="1:5">
      <c r="A4" s="11" t="s">
        <v>16</v>
      </c>
      <c r="B4" s="6">
        <v>6700</v>
      </c>
      <c r="C4" s="6">
        <v>368</v>
      </c>
      <c r="D4" s="6">
        <v>6600</v>
      </c>
      <c r="E4" s="7" t="s">
        <v>55</v>
      </c>
    </row>
    <row r="5" spans="1:5">
      <c r="A5" s="8" t="s">
        <v>18</v>
      </c>
      <c r="B5" s="9">
        <v>6000</v>
      </c>
      <c r="C5" s="9">
        <v>2700</v>
      </c>
      <c r="D5" s="9">
        <v>2700</v>
      </c>
      <c r="E5" s="10" t="s">
        <v>55</v>
      </c>
    </row>
    <row r="6" spans="1:5">
      <c r="A6" s="11" t="s">
        <v>18</v>
      </c>
      <c r="B6" s="6">
        <v>3700</v>
      </c>
      <c r="C6" s="6">
        <v>230</v>
      </c>
      <c r="D6" s="6">
        <v>2000</v>
      </c>
      <c r="E6" s="7" t="s">
        <v>55</v>
      </c>
    </row>
    <row r="7" spans="1:5">
      <c r="A7" s="8" t="s">
        <v>20</v>
      </c>
      <c r="B7" s="9">
        <v>3100</v>
      </c>
      <c r="C7" s="9">
        <v>290</v>
      </c>
      <c r="D7" s="9">
        <v>1400</v>
      </c>
      <c r="E7" s="10" t="s">
        <v>55</v>
      </c>
    </row>
    <row r="8" spans="1:5">
      <c r="A8" s="11" t="s">
        <v>21</v>
      </c>
      <c r="B8" s="6">
        <v>7700</v>
      </c>
      <c r="C8" s="6">
        <v>364</v>
      </c>
      <c r="D8" s="6">
        <v>2300</v>
      </c>
      <c r="E8" s="7" t="s">
        <v>55</v>
      </c>
    </row>
    <row r="9" spans="1:5">
      <c r="A9" s="8" t="s">
        <v>28</v>
      </c>
      <c r="B9" s="9">
        <v>6500</v>
      </c>
      <c r="C9" s="9">
        <v>321</v>
      </c>
      <c r="D9" s="9">
        <v>2200</v>
      </c>
      <c r="E9" s="10" t="s">
        <v>55</v>
      </c>
    </row>
    <row r="10" spans="1:5">
      <c r="A10" s="11" t="s">
        <v>31</v>
      </c>
      <c r="B10" s="6">
        <v>7500</v>
      </c>
      <c r="C10" s="6">
        <v>464</v>
      </c>
      <c r="D10" s="6">
        <v>3900</v>
      </c>
      <c r="E10" s="7" t="s">
        <v>55</v>
      </c>
    </row>
    <row r="11" spans="1:5">
      <c r="A11" s="8" t="s">
        <v>33</v>
      </c>
      <c r="B11" s="9">
        <v>4800</v>
      </c>
      <c r="C11" s="9">
        <v>1900</v>
      </c>
      <c r="D11" s="9">
        <v>5900</v>
      </c>
      <c r="E11" s="10" t="s">
        <v>55</v>
      </c>
    </row>
    <row r="12" spans="1:5">
      <c r="A12" s="11" t="s">
        <v>34</v>
      </c>
      <c r="B12" s="6">
        <v>5700</v>
      </c>
      <c r="C12" s="6">
        <v>242</v>
      </c>
      <c r="D12" s="6">
        <v>1800</v>
      </c>
      <c r="E12" s="7" t="s">
        <v>55</v>
      </c>
    </row>
    <row r="13" spans="1:5">
      <c r="A13" s="8" t="s">
        <v>38</v>
      </c>
      <c r="B13" s="9">
        <v>6400</v>
      </c>
      <c r="C13" s="9">
        <v>450</v>
      </c>
      <c r="D13" s="9">
        <v>2500</v>
      </c>
      <c r="E13" s="10" t="s">
        <v>55</v>
      </c>
    </row>
    <row r="14" spans="1:5">
      <c r="A14" s="5" t="s">
        <v>40</v>
      </c>
      <c r="B14" s="6">
        <v>1800</v>
      </c>
      <c r="C14" s="6">
        <v>193</v>
      </c>
      <c r="D14" s="6">
        <v>359</v>
      </c>
      <c r="E14" s="7" t="s">
        <v>55</v>
      </c>
    </row>
    <row r="15" spans="1:5">
      <c r="A15" s="8" t="s">
        <v>42</v>
      </c>
      <c r="B15" s="9">
        <v>755</v>
      </c>
      <c r="C15" s="9">
        <v>85</v>
      </c>
      <c r="D15" s="9">
        <v>136</v>
      </c>
      <c r="E15" s="10" t="s">
        <v>55</v>
      </c>
    </row>
    <row r="16" spans="1:5">
      <c r="A16" s="11" t="s">
        <v>43</v>
      </c>
      <c r="B16" s="6">
        <v>738</v>
      </c>
      <c r="C16" s="6">
        <v>92</v>
      </c>
      <c r="D16" s="6">
        <v>232</v>
      </c>
      <c r="E16" s="7" t="s">
        <v>55</v>
      </c>
    </row>
    <row r="17" spans="1:5">
      <c r="A17" s="8" t="s">
        <v>44</v>
      </c>
      <c r="B17" s="9">
        <v>4800</v>
      </c>
      <c r="C17" s="9">
        <v>215</v>
      </c>
      <c r="D17" s="9">
        <v>1200</v>
      </c>
      <c r="E17" s="10" t="s">
        <v>55</v>
      </c>
    </row>
    <row r="18" spans="1:5">
      <c r="A18" s="11" t="s">
        <v>45</v>
      </c>
      <c r="B18" s="6">
        <v>12000</v>
      </c>
      <c r="C18" s="6">
        <v>515</v>
      </c>
      <c r="D18" s="6">
        <v>9700</v>
      </c>
      <c r="E18" s="7" t="s">
        <v>55</v>
      </c>
    </row>
    <row r="19" spans="1:5">
      <c r="A19" s="8" t="s">
        <v>48</v>
      </c>
      <c r="B19" s="9">
        <v>7000</v>
      </c>
      <c r="C19" s="9">
        <v>396</v>
      </c>
      <c r="D19" s="9">
        <v>2700</v>
      </c>
      <c r="E19" s="10" t="s">
        <v>55</v>
      </c>
    </row>
    <row r="20" spans="1:5">
      <c r="A20" s="11" t="s">
        <v>50</v>
      </c>
      <c r="B20" s="6">
        <v>2700</v>
      </c>
      <c r="C20" s="6">
        <v>728</v>
      </c>
      <c r="D20" s="6">
        <v>1200</v>
      </c>
      <c r="E20" s="7" t="s">
        <v>55</v>
      </c>
    </row>
    <row r="21" spans="1:5">
      <c r="A21" s="8" t="s">
        <v>52</v>
      </c>
      <c r="B21" s="9">
        <v>1300</v>
      </c>
      <c r="C21" s="9">
        <v>155</v>
      </c>
      <c r="D21" s="9">
        <v>595</v>
      </c>
      <c r="E21" s="10" t="s">
        <v>55</v>
      </c>
    </row>
    <row r="22" spans="1:5">
      <c r="A22" s="12" t="s">
        <v>53</v>
      </c>
      <c r="B22" s="13">
        <v>2600</v>
      </c>
      <c r="C22" s="13">
        <v>223</v>
      </c>
      <c r="D22" s="13">
        <v>865</v>
      </c>
      <c r="E22" s="14" t="s">
        <v>55</v>
      </c>
    </row>
    <row r="23" spans="1:5">
      <c r="A23" s="19" t="s">
        <v>59</v>
      </c>
      <c r="B23">
        <f>SUM(B2:B22)</f>
        <v>97393</v>
      </c>
      <c r="C23">
        <f>SUM(C2:C22)</f>
        <v>11303</v>
      </c>
      <c r="D23">
        <f>SUM(D2:D22)</f>
        <v>53987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8" sqref="G18"/>
    </sheetView>
  </sheetViews>
  <sheetFormatPr baseColWidth="10" defaultRowHeight="15" x14ac:dyDescent="0"/>
  <sheetData>
    <row r="1" spans="1:5" ht="16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58</v>
      </c>
    </row>
    <row r="2" spans="1:5" ht="16" thickTop="1">
      <c r="A2" s="11" t="s">
        <v>12</v>
      </c>
      <c r="B2" s="6">
        <v>4200</v>
      </c>
      <c r="C2" s="6">
        <v>296</v>
      </c>
      <c r="D2" s="6">
        <v>884</v>
      </c>
      <c r="E2" s="7" t="s">
        <v>14</v>
      </c>
    </row>
    <row r="3" spans="1:5">
      <c r="A3" s="8" t="s">
        <v>25</v>
      </c>
      <c r="B3" s="9">
        <v>7800</v>
      </c>
      <c r="C3" s="9">
        <v>1300</v>
      </c>
      <c r="D3" s="9">
        <v>12000</v>
      </c>
      <c r="E3" s="10" t="s">
        <v>14</v>
      </c>
    </row>
    <row r="4" spans="1:5">
      <c r="A4" s="11" t="s">
        <v>26</v>
      </c>
      <c r="B4" s="6">
        <v>4800</v>
      </c>
      <c r="C4" s="6">
        <v>920</v>
      </c>
      <c r="D4" s="6">
        <v>2000</v>
      </c>
      <c r="E4" s="7" t="s">
        <v>14</v>
      </c>
    </row>
    <row r="5" spans="1:5">
      <c r="A5" s="8" t="s">
        <v>29</v>
      </c>
      <c r="B5" s="9">
        <v>8500</v>
      </c>
      <c r="C5" s="9">
        <v>389</v>
      </c>
      <c r="D5" s="9">
        <v>2200</v>
      </c>
      <c r="E5" s="10" t="s">
        <v>14</v>
      </c>
    </row>
    <row r="6" spans="1:5">
      <c r="A6" s="11" t="s">
        <v>30</v>
      </c>
      <c r="B6" s="6">
        <v>2900</v>
      </c>
      <c r="C6" s="6">
        <v>334</v>
      </c>
      <c r="D6" s="6">
        <v>1000</v>
      </c>
      <c r="E6" s="7" t="s">
        <v>14</v>
      </c>
    </row>
    <row r="7" spans="1:5">
      <c r="A7" s="8" t="s">
        <v>37</v>
      </c>
      <c r="B7" s="9">
        <v>8500</v>
      </c>
      <c r="C7" s="9">
        <v>448</v>
      </c>
      <c r="D7" s="9">
        <v>1900</v>
      </c>
      <c r="E7" s="10" t="s">
        <v>14</v>
      </c>
    </row>
    <row r="8" spans="1:5">
      <c r="A8" s="12" t="s">
        <v>39</v>
      </c>
      <c r="B8" s="13">
        <v>16000</v>
      </c>
      <c r="C8" s="13">
        <v>1200</v>
      </c>
      <c r="D8" s="13">
        <v>5600</v>
      </c>
      <c r="E8" s="14" t="s">
        <v>14</v>
      </c>
    </row>
    <row r="9" spans="1:5">
      <c r="A9" s="19" t="s">
        <v>59</v>
      </c>
      <c r="B9">
        <f>SUM(B2:B8)</f>
        <v>52700</v>
      </c>
      <c r="C9">
        <f>SUM(C2:C8)</f>
        <v>4887</v>
      </c>
      <c r="D9">
        <f>SUM(D2:D8)</f>
        <v>25584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17" sqref="I17"/>
    </sheetView>
  </sheetViews>
  <sheetFormatPr baseColWidth="10" defaultRowHeight="15" x14ac:dyDescent="0"/>
  <cols>
    <col min="3" max="3" width="12.6640625" customWidth="1"/>
    <col min="5" max="5" width="11.5" customWidth="1"/>
  </cols>
  <sheetData>
    <row r="1" spans="1:5" ht="16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58</v>
      </c>
    </row>
    <row r="2" spans="1:5" ht="16" thickTop="1">
      <c r="A2" s="5" t="s">
        <v>4</v>
      </c>
      <c r="B2" s="6">
        <v>3300</v>
      </c>
      <c r="C2" s="6">
        <v>1800</v>
      </c>
      <c r="D2" s="6">
        <v>572</v>
      </c>
      <c r="E2" s="7" t="s">
        <v>54</v>
      </c>
    </row>
    <row r="3" spans="1:5">
      <c r="A3" s="8" t="s">
        <v>19</v>
      </c>
      <c r="B3" s="9">
        <v>12000</v>
      </c>
      <c r="C3" s="9">
        <v>527</v>
      </c>
      <c r="D3" s="9">
        <v>5900</v>
      </c>
      <c r="E3" s="10" t="s">
        <v>54</v>
      </c>
    </row>
    <row r="4" spans="1:5">
      <c r="A4" s="11" t="s">
        <v>23</v>
      </c>
      <c r="B4" s="6">
        <v>75</v>
      </c>
      <c r="C4" s="6">
        <v>405</v>
      </c>
      <c r="D4" s="6">
        <v>2300</v>
      </c>
      <c r="E4" s="7" t="s">
        <v>54</v>
      </c>
    </row>
    <row r="5" spans="1:5">
      <c r="A5" s="8" t="s">
        <v>32</v>
      </c>
      <c r="B5" s="9">
        <v>14000</v>
      </c>
      <c r="C5" s="9">
        <v>539</v>
      </c>
      <c r="D5" s="9">
        <v>4700</v>
      </c>
      <c r="E5" s="10" t="s">
        <v>54</v>
      </c>
    </row>
    <row r="6" spans="1:5">
      <c r="A6" s="11" t="s">
        <v>51</v>
      </c>
      <c r="B6" s="6">
        <v>3600</v>
      </c>
      <c r="C6" s="6">
        <v>493</v>
      </c>
      <c r="D6" s="6">
        <v>875</v>
      </c>
      <c r="E6" s="7" t="s">
        <v>54</v>
      </c>
    </row>
    <row r="7" spans="1:5">
      <c r="A7" s="15" t="s">
        <v>53</v>
      </c>
      <c r="B7" s="16">
        <v>2800</v>
      </c>
      <c r="C7" s="16">
        <v>222</v>
      </c>
      <c r="D7" s="16">
        <v>991</v>
      </c>
      <c r="E7" s="17" t="s">
        <v>54</v>
      </c>
    </row>
    <row r="8" spans="1:5">
      <c r="A8" s="18" t="s">
        <v>59</v>
      </c>
      <c r="B8">
        <f>SUM(B2:B7)</f>
        <v>35775</v>
      </c>
      <c r="C8">
        <f>SUM(C2:C7)</f>
        <v>3986</v>
      </c>
      <c r="D8">
        <f>SUM(D2:D7)</f>
        <v>15338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6" sqref="E16"/>
    </sheetView>
  </sheetViews>
  <sheetFormatPr baseColWidth="10" defaultRowHeight="15" x14ac:dyDescent="0"/>
  <cols>
    <col min="1" max="2" width="11.6640625" customWidth="1"/>
    <col min="3" max="3" width="16.5" customWidth="1"/>
    <col min="4" max="4" width="13" customWidth="1"/>
  </cols>
  <sheetData>
    <row r="1" spans="1:4">
      <c r="A1" t="s">
        <v>60</v>
      </c>
      <c r="B1" t="s">
        <v>61</v>
      </c>
      <c r="C1" t="s">
        <v>62</v>
      </c>
      <c r="D1" t="s">
        <v>63</v>
      </c>
    </row>
    <row r="2" spans="1:4">
      <c r="A2" t="s">
        <v>64</v>
      </c>
      <c r="B2" s="21">
        <v>0.217</v>
      </c>
      <c r="C2" s="21">
        <v>0.14699999999999999</v>
      </c>
      <c r="D2" s="21">
        <v>0.18099999999999999</v>
      </c>
    </row>
    <row r="3" spans="1:4">
      <c r="A3" t="s">
        <v>56</v>
      </c>
      <c r="B3" s="21">
        <v>5.0000000000000001E-3</v>
      </c>
      <c r="C3" s="21">
        <v>3.0000000000000001E-3</v>
      </c>
      <c r="D3" s="21">
        <v>2E-3</v>
      </c>
    </row>
    <row r="4" spans="1:4">
      <c r="A4" t="s">
        <v>13</v>
      </c>
      <c r="B4" s="21">
        <v>0.1</v>
      </c>
      <c r="C4" s="21">
        <v>0.17399999999999999</v>
      </c>
      <c r="D4" s="21">
        <v>0.121</v>
      </c>
    </row>
    <row r="5" spans="1:4">
      <c r="A5" t="s">
        <v>55</v>
      </c>
      <c r="B5" s="21">
        <v>0.35499999999999998</v>
      </c>
      <c r="C5" s="21">
        <v>0.379</v>
      </c>
      <c r="D5" s="21">
        <v>0.39600000000000002</v>
      </c>
    </row>
    <row r="6" spans="1:4">
      <c r="A6" t="s">
        <v>65</v>
      </c>
      <c r="B6" s="21">
        <v>0.19</v>
      </c>
      <c r="C6" s="21">
        <v>0.16400000000000001</v>
      </c>
      <c r="D6" s="21">
        <v>0.188</v>
      </c>
    </row>
    <row r="7" spans="1:4">
      <c r="A7" t="s">
        <v>54</v>
      </c>
      <c r="B7" s="21">
        <v>0.13300000000000001</v>
      </c>
      <c r="C7" s="21">
        <v>0.13400000000000001</v>
      </c>
      <c r="D7" s="21">
        <v>0.112</v>
      </c>
    </row>
    <row r="8" spans="1:4">
      <c r="B8" s="21"/>
      <c r="C8" s="21"/>
      <c r="D8" s="2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Macbook</cp:lastModifiedBy>
  <dcterms:created xsi:type="dcterms:W3CDTF">2018-09-20T04:45:33Z</dcterms:created>
  <dcterms:modified xsi:type="dcterms:W3CDTF">2018-10-06T11:54:01Z</dcterms:modified>
</cp:coreProperties>
</file>