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fioravanti\OneDrive - tu-dortmund.de\Desktop\af\pipbib3\Projects\TTR\A03\Codes\sep_nonsep_covariances\simulations\results\"/>
    </mc:Choice>
  </mc:AlternateContent>
  <bookViews>
    <workbookView xWindow="0" yWindow="0" windowWidth="19200" windowHeight="6900"/>
  </bookViews>
  <sheets>
    <sheet name="Results" sheetId="2" r:id="rId1"/>
    <sheet name="simulations_20250117" sheetId="1" r:id="rId2"/>
  </sheets>
  <definedNames>
    <definedName name="Datenschnitt_lambda">#N/A</definedName>
  </definedNames>
  <calcPr calcId="162913"/>
  <pivotCaches>
    <pivotCache cacheId="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sharedStrings.xml><?xml version="1.0" encoding="utf-8"?>
<sst xmlns="http://schemas.openxmlformats.org/spreadsheetml/2006/main" count="60" uniqueCount="20">
  <si>
    <t>GridSize</t>
  </si>
  <si>
    <t>alpha</t>
  </si>
  <si>
    <t>lambda</t>
  </si>
  <si>
    <t>beta</t>
  </si>
  <si>
    <t>type</t>
  </si>
  <si>
    <t>SpectralNorm</t>
  </si>
  <si>
    <t>SpectralNormTaper</t>
  </si>
  <si>
    <t>FrobNorm</t>
  </si>
  <si>
    <t>FrobNormTaper</t>
  </si>
  <si>
    <t>SpectralNormSepKron</t>
  </si>
  <si>
    <t>FrobNormSepKron</t>
  </si>
  <si>
    <t>L1Selected</t>
  </si>
  <si>
    <t>L2Selected</t>
  </si>
  <si>
    <t>rectangular</t>
  </si>
  <si>
    <t>Zeilenbeschriftungen</t>
  </si>
  <si>
    <t>Summe von SpectralNorm</t>
  </si>
  <si>
    <t>Summe von SpectralNormTaper</t>
  </si>
  <si>
    <t>Summe von SpectralNormSepKron</t>
  </si>
  <si>
    <t>Summe von L1Selected</t>
  </si>
  <si>
    <t>Summe von L2Selected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</si>
</sst>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pivotButton="1"/>
    <xf numFmtId="0" fontId="0" fillId="0" borderId="0" xfId="0" applyAlignment="1">
      <alignment horizontal="left"/>
    </xf>
    <xf numFmtId="0"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[Simulations_Politis_BandwidthRuleSelection_20250117.xlsx]Results!PivotTable1</c:name>
    <c:fmtId val="5"/>
  </c:pivotSource>
  <c:chart>
    <c:autoTitleDeleted val="0"/>
    <c:pivotFmts>
      <c:pivotFmt>
        <c:idx val="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pivotFmt>
      <c:pivotFmt>
        <c:idx val="7"/>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pivotFmt>
      <c:pivotFmt>
        <c:idx val="8"/>
        <c:spPr>
          <a:noFill/>
          <a:ln w="22225" cap="rnd" cmpd="sng" algn="ctr">
            <a:solidFill>
              <a:schemeClr val="accent6"/>
            </a:solidFill>
            <a:miter lim="800000"/>
          </a:ln>
          <a:effectLst>
            <a:glow rad="139700">
              <a:schemeClr val="accent1">
                <a:satMod val="175000"/>
                <a:alpha val="14000"/>
              </a:schemeClr>
            </a:glow>
          </a:effectLst>
        </c:spPr>
        <c:marker>
          <c:spPr>
            <a:solidFill>
              <a:schemeClr val="accent6"/>
            </a:solidFill>
            <a:ln>
              <a:solidFill>
                <a:schemeClr val="accent6"/>
              </a:solidFill>
            </a:ln>
            <a:effectLst>
              <a:glow rad="63500">
                <a:schemeClr val="accent1">
                  <a:satMod val="175000"/>
                  <a:alpha val="25000"/>
                </a:schemeClr>
              </a:glow>
            </a:effectLst>
          </c:spPr>
        </c:marker>
      </c:pivotFmt>
      <c:pivotFmt>
        <c:idx val="9"/>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de-DE"/>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
        <c:idx val="10"/>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de-DE"/>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
        <c:idx val="11"/>
        <c:spPr>
          <a:ln w="22225" cap="rnd">
            <a:solidFill>
              <a:schemeClr val="accent6"/>
            </a:solidFill>
          </a:ln>
          <a:effectLst>
            <a:glow rad="139700">
              <a:schemeClr val="accent1">
                <a:satMod val="175000"/>
                <a:alpha val="14000"/>
              </a:schemeClr>
            </a:glow>
          </a:effectLst>
        </c:spPr>
        <c:marker>
          <c:symbol val="circle"/>
          <c:size val="4"/>
          <c:spPr>
            <a:solidFill>
              <a:schemeClr val="accent6"/>
            </a:solidFill>
            <a:ln>
              <a:solidFill>
                <a:schemeClr val="accent6"/>
              </a:solidFill>
            </a:ln>
            <a:effectLst>
              <a:glow rad="63500">
                <a:schemeClr val="accent3">
                  <a:satMod val="175000"/>
                  <a:alpha val="25000"/>
                </a:schemeClr>
              </a:glow>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de-DE"/>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Results!$B$6</c:f>
              <c:strCache>
                <c:ptCount val="1"/>
                <c:pt idx="0">
                  <c:v>Summe von SpectralNorm</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Results!$A$7:$A$12</c:f>
              <c:strCache>
                <c:ptCount val="6"/>
                <c:pt idx="0">
                  <c:v>10</c:v>
                </c:pt>
                <c:pt idx="1">
                  <c:v>20</c:v>
                </c:pt>
                <c:pt idx="2">
                  <c:v>30</c:v>
                </c:pt>
                <c:pt idx="3">
                  <c:v>40</c:v>
                </c:pt>
                <c:pt idx="4">
                  <c:v>50</c:v>
                </c:pt>
                <c:pt idx="5">
                  <c:v>60</c:v>
                </c:pt>
              </c:strCache>
            </c:strRef>
          </c:cat>
          <c:val>
            <c:numRef>
              <c:f>Results!$B$7:$B$12</c:f>
              <c:numCache>
                <c:formatCode>General</c:formatCode>
                <c:ptCount val="6"/>
                <c:pt idx="0">
                  <c:v>5.4679811135180296</c:v>
                </c:pt>
                <c:pt idx="1">
                  <c:v>13.401525693622199</c:v>
                </c:pt>
                <c:pt idx="2">
                  <c:v>42.528449431198403</c:v>
                </c:pt>
                <c:pt idx="3">
                  <c:v>63.121424646030803</c:v>
                </c:pt>
                <c:pt idx="4">
                  <c:v>50.3997514416209</c:v>
                </c:pt>
                <c:pt idx="5">
                  <c:v>66.530102113778099</c:v>
                </c:pt>
              </c:numCache>
            </c:numRef>
          </c:val>
          <c:smooth val="0"/>
          <c:extLst>
            <c:ext xmlns:c16="http://schemas.microsoft.com/office/drawing/2014/chart" uri="{C3380CC4-5D6E-409C-BE32-E72D297353CC}">
              <c16:uniqueId val="{00000000-5451-449F-8B6B-3728C6C9AC76}"/>
            </c:ext>
          </c:extLst>
        </c:ser>
        <c:ser>
          <c:idx val="1"/>
          <c:order val="1"/>
          <c:tx>
            <c:strRef>
              <c:f>Results!$C$6</c:f>
              <c:strCache>
                <c:ptCount val="1"/>
                <c:pt idx="0">
                  <c:v>Summe von SpectralNormTaper</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Results!$A$7:$A$12</c:f>
              <c:strCache>
                <c:ptCount val="6"/>
                <c:pt idx="0">
                  <c:v>10</c:v>
                </c:pt>
                <c:pt idx="1">
                  <c:v>20</c:v>
                </c:pt>
                <c:pt idx="2">
                  <c:v>30</c:v>
                </c:pt>
                <c:pt idx="3">
                  <c:v>40</c:v>
                </c:pt>
                <c:pt idx="4">
                  <c:v>50</c:v>
                </c:pt>
                <c:pt idx="5">
                  <c:v>60</c:v>
                </c:pt>
              </c:strCache>
            </c:strRef>
          </c:cat>
          <c:val>
            <c:numRef>
              <c:f>Results!$C$7:$C$12</c:f>
              <c:numCache>
                <c:formatCode>General</c:formatCode>
                <c:ptCount val="6"/>
                <c:pt idx="0">
                  <c:v>7.8511495378388698</c:v>
                </c:pt>
                <c:pt idx="1">
                  <c:v>13.7690998481233</c:v>
                </c:pt>
                <c:pt idx="2">
                  <c:v>19.854729221122899</c:v>
                </c:pt>
                <c:pt idx="3">
                  <c:v>37.4553810769305</c:v>
                </c:pt>
                <c:pt idx="4">
                  <c:v>27.196866139087899</c:v>
                </c:pt>
                <c:pt idx="5">
                  <c:v>33.070405015833103</c:v>
                </c:pt>
              </c:numCache>
            </c:numRef>
          </c:val>
          <c:smooth val="0"/>
          <c:extLst>
            <c:ext xmlns:c16="http://schemas.microsoft.com/office/drawing/2014/chart" uri="{C3380CC4-5D6E-409C-BE32-E72D297353CC}">
              <c16:uniqueId val="{00000001-5451-449F-8B6B-3728C6C9AC76}"/>
            </c:ext>
          </c:extLst>
        </c:ser>
        <c:ser>
          <c:idx val="2"/>
          <c:order val="2"/>
          <c:tx>
            <c:strRef>
              <c:f>Results!$D$6</c:f>
              <c:strCache>
                <c:ptCount val="1"/>
                <c:pt idx="0">
                  <c:v>Summe von SpectralNormSepKron</c:v>
                </c:pt>
              </c:strCache>
            </c:strRef>
          </c:tx>
          <c:spPr>
            <a:ln w="22225" cap="rnd">
              <a:solidFill>
                <a:schemeClr val="accent6"/>
              </a:solidFill>
            </a:ln>
            <a:effectLst>
              <a:glow rad="139700">
                <a:schemeClr val="accent3">
                  <a:satMod val="175000"/>
                  <a:alpha val="14000"/>
                </a:schemeClr>
              </a:glow>
            </a:effectLst>
          </c:spPr>
          <c:marker>
            <c:symbol val="circle"/>
            <c:size val="4"/>
            <c:spPr>
              <a:solidFill>
                <a:schemeClr val="accent6"/>
              </a:solidFill>
              <a:ln>
                <a:solidFill>
                  <a:schemeClr val="accent6"/>
                </a:solidFill>
              </a:ln>
              <a:effectLst>
                <a:glow rad="63500">
                  <a:schemeClr val="accent3">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Results!$A$7:$A$12</c:f>
              <c:strCache>
                <c:ptCount val="6"/>
                <c:pt idx="0">
                  <c:v>10</c:v>
                </c:pt>
                <c:pt idx="1">
                  <c:v>20</c:v>
                </c:pt>
                <c:pt idx="2">
                  <c:v>30</c:v>
                </c:pt>
                <c:pt idx="3">
                  <c:v>40</c:v>
                </c:pt>
                <c:pt idx="4">
                  <c:v>50</c:v>
                </c:pt>
                <c:pt idx="5">
                  <c:v>60</c:v>
                </c:pt>
              </c:strCache>
            </c:strRef>
          </c:cat>
          <c:val>
            <c:numRef>
              <c:f>Results!$D$7:$D$12</c:f>
              <c:numCache>
                <c:formatCode>General</c:formatCode>
                <c:ptCount val="6"/>
                <c:pt idx="0">
                  <c:v>3.0707431253943902</c:v>
                </c:pt>
                <c:pt idx="1">
                  <c:v>9.1970149082805293</c:v>
                </c:pt>
                <c:pt idx="2">
                  <c:v>11.016063513679599</c:v>
                </c:pt>
                <c:pt idx="3">
                  <c:v>26.982472761819501</c:v>
                </c:pt>
                <c:pt idx="4">
                  <c:v>26.066151943358498</c:v>
                </c:pt>
                <c:pt idx="5">
                  <c:v>25.160590523117101</c:v>
                </c:pt>
              </c:numCache>
            </c:numRef>
          </c:val>
          <c:smooth val="0"/>
          <c:extLst>
            <c:ext xmlns:c16="http://schemas.microsoft.com/office/drawing/2014/chart" uri="{C3380CC4-5D6E-409C-BE32-E72D297353CC}">
              <c16:uniqueId val="{00000002-5451-449F-8B6B-3728C6C9AC76}"/>
            </c:ext>
          </c:extLst>
        </c:ser>
        <c:dLbls>
          <c:dLblPos val="t"/>
          <c:showLegendKey val="0"/>
          <c:showVal val="1"/>
          <c:showCatName val="0"/>
          <c:showSerName val="0"/>
          <c:showPercent val="0"/>
          <c:showBubbleSize val="0"/>
        </c:dLbls>
        <c:marker val="1"/>
        <c:smooth val="0"/>
        <c:axId val="1642454191"/>
        <c:axId val="1642454607"/>
      </c:lineChart>
      <c:catAx>
        <c:axId val="1642454191"/>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de-DE"/>
          </a:p>
        </c:txPr>
        <c:crossAx val="1642454607"/>
        <c:crosses val="autoZero"/>
        <c:auto val="1"/>
        <c:lblAlgn val="ctr"/>
        <c:lblOffset val="100"/>
        <c:noMultiLvlLbl val="0"/>
      </c:catAx>
      <c:valAx>
        <c:axId val="1642454607"/>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de-DE"/>
          </a:p>
        </c:txPr>
        <c:crossAx val="1642454191"/>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de-DE"/>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4</xdr:col>
      <xdr:colOff>1078470</xdr:colOff>
      <xdr:row>1</xdr:row>
      <xdr:rowOff>71223</xdr:rowOff>
    </xdr:from>
    <xdr:to>
      <xdr:col>5</xdr:col>
      <xdr:colOff>779161</xdr:colOff>
      <xdr:row>11</xdr:row>
      <xdr:rowOff>25743</xdr:rowOff>
    </xdr:to>
    <mc:AlternateContent xmlns:mc="http://schemas.openxmlformats.org/markup-compatibility/2006" xmlns:a14="http://schemas.microsoft.com/office/drawing/2010/main">
      <mc:Choice Requires="a14">
        <xdr:graphicFrame macro="">
          <xdr:nvGraphicFramePr>
            <xdr:cNvPr id="3" name="lambda"/>
            <xdr:cNvGraphicFramePr/>
          </xdr:nvGraphicFramePr>
          <xdr:xfrm>
            <a:off x="0" y="0"/>
            <a:ext cx="0" cy="0"/>
          </xdr:xfrm>
          <a:graphic>
            <a:graphicData uri="http://schemas.microsoft.com/office/drawing/2010/slicer">
              <sle:slicer xmlns:sle="http://schemas.microsoft.com/office/drawing/2010/slicer" name="lambda"/>
            </a:graphicData>
          </a:graphic>
        </xdr:graphicFrame>
      </mc:Choice>
      <mc:Fallback xmlns="">
        <xdr:sp macro="" textlink="">
          <xdr:nvSpPr>
            <xdr:cNvPr id="0" name=""/>
            <xdr:cNvSpPr>
              <a:spLocks noTextEdit="1"/>
            </xdr:cNvSpPr>
          </xdr:nvSpPr>
          <xdr:spPr>
            <a:xfrm>
              <a:off x="7574348" y="251426"/>
              <a:ext cx="1828800" cy="1756547"/>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xdr:from>
      <xdr:col>3</xdr:col>
      <xdr:colOff>1112107</xdr:colOff>
      <xdr:row>13</xdr:row>
      <xdr:rowOff>125799</xdr:rowOff>
    </xdr:from>
    <xdr:to>
      <xdr:col>8</xdr:col>
      <xdr:colOff>888142</xdr:colOff>
      <xdr:row>36</xdr:row>
      <xdr:rowOff>141588</xdr:rowOff>
    </xdr:to>
    <xdr:graphicFrame macro="">
      <xdr:nvGraphicFramePr>
        <xdr:cNvPr id="5" name="Diagramm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ntonio Fioravanti" refreshedDate="45674.973498148145" createdVersion="6" refreshedVersion="6" minRefreshableVersion="3" recordCount="30">
  <cacheSource type="worksheet">
    <worksheetSource ref="A1:M31" sheet="simulations_20250117"/>
  </cacheSource>
  <cacheFields count="13">
    <cacheField name="GridSize" numFmtId="0">
      <sharedItems containsSemiMixedTypes="0" containsString="0" containsNumber="1" containsInteger="1" minValue="10" maxValue="60" count="6">
        <n v="10"/>
        <n v="20"/>
        <n v="30"/>
        <n v="40"/>
        <n v="50"/>
        <n v="60"/>
      </sharedItems>
    </cacheField>
    <cacheField name="alpha" numFmtId="0">
      <sharedItems containsSemiMixedTypes="0" containsString="0" containsNumber="1" containsInteger="1" minValue="1" maxValue="1" count="1">
        <n v="1"/>
      </sharedItems>
    </cacheField>
    <cacheField name="lambda" numFmtId="0">
      <sharedItems containsSemiMixedTypes="0" containsString="0" containsNumber="1" containsInteger="1" minValue="2" maxValue="10" count="5">
        <n v="2"/>
        <n v="4"/>
        <n v="6"/>
        <n v="8"/>
        <n v="10"/>
      </sharedItems>
    </cacheField>
    <cacheField name="beta" numFmtId="0">
      <sharedItems containsSemiMixedTypes="0" containsString="0" containsNumber="1" containsInteger="1" minValue="0" maxValue="0" count="1">
        <n v="0"/>
      </sharedItems>
    </cacheField>
    <cacheField name="type" numFmtId="0">
      <sharedItems count="1">
        <s v="rectangular"/>
      </sharedItems>
    </cacheField>
    <cacheField name="SpectralNorm" numFmtId="0">
      <sharedItems containsSemiMixedTypes="0" containsString="0" containsNumber="1" minValue="4.2902445693505697" maxValue="181.48434524281799"/>
    </cacheField>
    <cacheField name="SpectralNormTaper" numFmtId="0">
      <sharedItems containsSemiMixedTypes="0" containsString="0" containsNumber="1" minValue="3.0343052410884899" maxValue="121.95696665549301"/>
    </cacheField>
    <cacheField name="FrobNorm" numFmtId="0">
      <sharedItems containsSemiMixedTypes="0" containsString="0" containsNumber="1" minValue="9.6172512976309896" maxValue="352.17077321019099"/>
    </cacheField>
    <cacheField name="FrobNormTaper" numFmtId="0">
      <sharedItems containsSemiMixedTypes="0" containsString="0" containsNumber="1" minValue="9.2089435255632104" maxValue="288.542288252741"/>
    </cacheField>
    <cacheField name="SpectralNormSepKron" numFmtId="0">
      <sharedItems containsSemiMixedTypes="0" containsString="0" containsNumber="1" minValue="2.6211251223627299" maxValue="90.239898057568098"/>
    </cacheField>
    <cacheField name="FrobNormSepKron" numFmtId="0">
      <sharedItems containsSemiMixedTypes="0" containsString="0" containsNumber="1" minValue="7.7999126905056402" maxValue="211.612735973914"/>
    </cacheField>
    <cacheField name="L1Selected" numFmtId="0">
      <sharedItems containsSemiMixedTypes="0" containsString="0" containsNumber="1" containsInteger="1" minValue="2" maxValue="36"/>
    </cacheField>
    <cacheField name="L2Selected" numFmtId="0">
      <sharedItems containsSemiMixedTypes="0" containsString="0" containsNumber="1" containsInteger="1" minValue="2" maxValue="31"/>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
  <r>
    <x v="0"/>
    <x v="0"/>
    <x v="0"/>
    <x v="0"/>
    <x v="0"/>
    <n v="4.2902445693505697"/>
    <n v="6.9434169976017701"/>
    <n v="9.8887764445628701"/>
    <n v="9.2089435255632104"/>
    <n v="4.17126897383638"/>
    <n v="7.7999126905056402"/>
    <n v="2"/>
    <n v="2"/>
  </r>
  <r>
    <x v="1"/>
    <x v="0"/>
    <x v="0"/>
    <x v="0"/>
    <x v="0"/>
    <n v="9.27303232735526"/>
    <n v="4.9315472454011404"/>
    <n v="24.845023458110099"/>
    <n v="13.236477864644501"/>
    <n v="3.5968158815222102"/>
    <n v="15.4995502741337"/>
    <n v="4"/>
    <n v="3"/>
  </r>
  <r>
    <x v="2"/>
    <x v="0"/>
    <x v="0"/>
    <x v="0"/>
    <x v="0"/>
    <n v="26.994119583839499"/>
    <n v="12.9375010862287"/>
    <n v="52.476601899022299"/>
    <n v="37.2033974903092"/>
    <n v="8.9870923544352603"/>
    <n v="27.940877985349399"/>
    <n v="9"/>
    <n v="7"/>
  </r>
  <r>
    <x v="3"/>
    <x v="0"/>
    <x v="0"/>
    <x v="0"/>
    <x v="0"/>
    <n v="25.158189101497101"/>
    <n v="3.0343052410884899"/>
    <n v="64.988829815750194"/>
    <n v="17.360640028026801"/>
    <n v="3.0821405534316999"/>
    <n v="17.349473751843199"/>
    <n v="5"/>
    <n v="6"/>
  </r>
  <r>
    <x v="4"/>
    <x v="0"/>
    <x v="0"/>
    <x v="0"/>
    <x v="0"/>
    <n v="31.183757711368301"/>
    <n v="4.1945722932302099"/>
    <n v="75.809133426309103"/>
    <n v="24.873862306279399"/>
    <n v="2.6211251223627299"/>
    <n v="15.542707261487299"/>
    <n v="7"/>
    <n v="6"/>
  </r>
  <r>
    <x v="5"/>
    <x v="0"/>
    <x v="0"/>
    <x v="0"/>
    <x v="0"/>
    <n v="30.149241203754698"/>
    <n v="6.9899815605853401"/>
    <n v="96.625340641013096"/>
    <n v="35.338135129901303"/>
    <n v="3.2583485219042498"/>
    <n v="18.5069157282079"/>
    <n v="10"/>
    <n v="6"/>
  </r>
  <r>
    <x v="0"/>
    <x v="0"/>
    <x v="1"/>
    <x v="0"/>
    <x v="0"/>
    <n v="5.4679811135180296"/>
    <n v="7.8511495378388698"/>
    <n v="9.6172512976309896"/>
    <n v="11.181547854298"/>
    <n v="3.0707431253943902"/>
    <n v="9.0165915673503303"/>
    <n v="5"/>
    <n v="5"/>
  </r>
  <r>
    <x v="1"/>
    <x v="0"/>
    <x v="1"/>
    <x v="0"/>
    <x v="0"/>
    <n v="13.401525693622199"/>
    <n v="13.7690998481233"/>
    <n v="32.8991124294662"/>
    <n v="31.032298324383799"/>
    <n v="9.1970149082805293"/>
    <n v="21.6946924023317"/>
    <n v="10"/>
    <n v="8"/>
  </r>
  <r>
    <x v="2"/>
    <x v="0"/>
    <x v="1"/>
    <x v="0"/>
    <x v="0"/>
    <n v="42.528449431198403"/>
    <n v="19.854729221122899"/>
    <n v="80.043025083522593"/>
    <n v="41.273444221811999"/>
    <n v="11.016063513679599"/>
    <n v="38.613520309761498"/>
    <n v="8"/>
    <n v="6"/>
  </r>
  <r>
    <x v="3"/>
    <x v="0"/>
    <x v="1"/>
    <x v="0"/>
    <x v="0"/>
    <n v="63.121424646030803"/>
    <n v="37.4553810769305"/>
    <n v="114.36768284165299"/>
    <n v="90.085312306521701"/>
    <n v="26.982472761819501"/>
    <n v="70.069859930621305"/>
    <n v="11"/>
    <n v="20"/>
  </r>
  <r>
    <x v="4"/>
    <x v="0"/>
    <x v="1"/>
    <x v="0"/>
    <x v="0"/>
    <n v="50.3997514416209"/>
    <n v="27.196866139087899"/>
    <n v="134.68519671471401"/>
    <n v="93.372735052429505"/>
    <n v="26.066151943358498"/>
    <n v="81.326957270737296"/>
    <n v="12"/>
    <n v="16"/>
  </r>
  <r>
    <x v="5"/>
    <x v="0"/>
    <x v="1"/>
    <x v="0"/>
    <x v="0"/>
    <n v="66.530102113778099"/>
    <n v="33.070405015833103"/>
    <n v="160.46711576528199"/>
    <n v="103.149736294728"/>
    <n v="25.160590523117101"/>
    <n v="80.350135061332907"/>
    <n v="20"/>
    <n v="15"/>
  </r>
  <r>
    <x v="0"/>
    <x v="0"/>
    <x v="2"/>
    <x v="0"/>
    <x v="0"/>
    <n v="10.562803866413899"/>
    <n v="12.7201848897194"/>
    <n v="12.2956886495235"/>
    <n v="14.6134184592667"/>
    <n v="6.3615116349216798"/>
    <n v="13.542934189859899"/>
    <n v="6"/>
    <n v="6"/>
  </r>
  <r>
    <x v="1"/>
    <x v="0"/>
    <x v="2"/>
    <x v="0"/>
    <x v="0"/>
    <n v="19.246757405643599"/>
    <n v="19.770577150785702"/>
    <n v="37.255404320600597"/>
    <n v="38.885058359566301"/>
    <n v="10.4813395856096"/>
    <n v="24.703739075017101"/>
    <n v="11"/>
    <n v="9"/>
  </r>
  <r>
    <x v="2"/>
    <x v="0"/>
    <x v="2"/>
    <x v="0"/>
    <x v="0"/>
    <n v="35.006303272011898"/>
    <n v="31.6448682164594"/>
    <n v="78.814616971042796"/>
    <n v="70.702418562230406"/>
    <n v="16.434006614171398"/>
    <n v="43.706046099106501"/>
    <n v="17"/>
    <n v="11"/>
  </r>
  <r>
    <x v="3"/>
    <x v="0"/>
    <x v="2"/>
    <x v="0"/>
    <x v="0"/>
    <n v="49.908885096242898"/>
    <n v="43.723134299046201"/>
    <n v="131.880374568695"/>
    <n v="97.0200945640171"/>
    <n v="34.406315585193099"/>
    <n v="95.222966934782406"/>
    <n v="17"/>
    <n v="7"/>
  </r>
  <r>
    <x v="4"/>
    <x v="0"/>
    <x v="2"/>
    <x v="0"/>
    <x v="0"/>
    <n v="84.801713369713696"/>
    <n v="46.54421198192"/>
    <n v="177.594372506154"/>
    <n v="99.470806691312106"/>
    <n v="25.4920564706505"/>
    <n v="101.065735909973"/>
    <n v="11"/>
    <n v="9"/>
  </r>
  <r>
    <x v="5"/>
    <x v="0"/>
    <x v="2"/>
    <x v="0"/>
    <x v="0"/>
    <n v="142.09533028535901"/>
    <n v="94.471468019351704"/>
    <n v="282.44736767332603"/>
    <n v="237.186014529288"/>
    <n v="81.351746264326707"/>
    <n v="190.14745102793401"/>
    <n v="36"/>
    <n v="19"/>
  </r>
  <r>
    <x v="0"/>
    <x v="0"/>
    <x v="3"/>
    <x v="0"/>
    <x v="0"/>
    <n v="14.716401852380001"/>
    <n v="16.798158430868899"/>
    <n v="15.6001341952987"/>
    <n v="18.3952568932859"/>
    <n v="12.2709321101699"/>
    <n v="21.823133431839501"/>
    <n v="6"/>
    <n v="6"/>
  </r>
  <r>
    <x v="1"/>
    <x v="0"/>
    <x v="3"/>
    <x v="0"/>
    <x v="0"/>
    <n v="21.211884504759801"/>
    <n v="22.495268574870501"/>
    <n v="34.126286398439603"/>
    <n v="35.2529009729069"/>
    <n v="15.666543711839701"/>
    <n v="30.5885573223301"/>
    <n v="14"/>
    <n v="12"/>
  </r>
  <r>
    <x v="2"/>
    <x v="0"/>
    <x v="3"/>
    <x v="0"/>
    <x v="0"/>
    <n v="42.225959927368798"/>
    <n v="37.8419717863882"/>
    <n v="77.158898331864407"/>
    <n v="74.729742682928901"/>
    <n v="24.167476278972799"/>
    <n v="56.495218801051898"/>
    <n v="19"/>
    <n v="16"/>
  </r>
  <r>
    <x v="3"/>
    <x v="0"/>
    <x v="3"/>
    <x v="0"/>
    <x v="0"/>
    <n v="60.073297316669603"/>
    <n v="52.917439720886399"/>
    <n v="130.86616665210599"/>
    <n v="121.14340469439"/>
    <n v="22.769238829385699"/>
    <n v="71.628755962655802"/>
    <n v="17"/>
    <n v="22"/>
  </r>
  <r>
    <x v="4"/>
    <x v="0"/>
    <x v="3"/>
    <x v="0"/>
    <x v="0"/>
    <n v="77.587919257625302"/>
    <n v="93.257453505692098"/>
    <n v="193.079260978994"/>
    <n v="157.35549769891401"/>
    <n v="59.934757635890399"/>
    <n v="117.914725015364"/>
    <n v="12"/>
    <n v="14"/>
  </r>
  <r>
    <x v="5"/>
    <x v="0"/>
    <x v="3"/>
    <x v="0"/>
    <x v="0"/>
    <n v="99.780281246247"/>
    <n v="93.599043300355902"/>
    <n v="263.47103320723397"/>
    <n v="189.31080418406299"/>
    <n v="67.734217980016197"/>
    <n v="186.91216466008001"/>
    <n v="14"/>
    <n v="29"/>
  </r>
  <r>
    <x v="0"/>
    <x v="0"/>
    <x v="4"/>
    <x v="0"/>
    <x v="0"/>
    <n v="19.421912766443199"/>
    <n v="21.305207568616101"/>
    <n v="20.127400660794098"/>
    <n v="22.6285321860069"/>
    <n v="15.8375500721272"/>
    <n v="26.745419459240502"/>
    <n v="7"/>
    <n v="6"/>
  </r>
  <r>
    <x v="1"/>
    <x v="0"/>
    <x v="4"/>
    <x v="0"/>
    <x v="0"/>
    <n v="30.095033071409699"/>
    <n v="33.133280862218598"/>
    <n v="37.759392370199897"/>
    <n v="41.017873018022101"/>
    <n v="16.907862567556801"/>
    <n v="36.706356387917097"/>
    <n v="16"/>
    <n v="12"/>
  </r>
  <r>
    <x v="2"/>
    <x v="0"/>
    <x v="4"/>
    <x v="0"/>
    <x v="0"/>
    <n v="45.312146452549101"/>
    <n v="45.907630403347603"/>
    <n v="79.441418815175894"/>
    <n v="80.584167431317994"/>
    <n v="23.3541756152554"/>
    <n v="54.334166097811"/>
    <n v="29"/>
    <n v="19"/>
  </r>
  <r>
    <x v="3"/>
    <x v="0"/>
    <x v="4"/>
    <x v="0"/>
    <x v="0"/>
    <n v="72.918605916888495"/>
    <n v="60.248791760307"/>
    <n v="125.175182974954"/>
    <n v="121.018710229763"/>
    <n v="46.263826389463901"/>
    <n v="84.261586021111"/>
    <n v="23"/>
    <n v="20"/>
  </r>
  <r>
    <x v="4"/>
    <x v="0"/>
    <x v="4"/>
    <x v="0"/>
    <x v="0"/>
    <n v="94.817426355627404"/>
    <n v="110.25673509893301"/>
    <n v="229.70176279179699"/>
    <n v="204.28947934330799"/>
    <n v="76.005767799748398"/>
    <n v="187.51472224197701"/>
    <n v="10"/>
    <n v="31"/>
  </r>
  <r>
    <x v="5"/>
    <x v="0"/>
    <x v="4"/>
    <x v="0"/>
    <x v="0"/>
    <n v="181.48434524281799"/>
    <n v="121.95696665549301"/>
    <n v="352.17077321019099"/>
    <n v="288.542288252741"/>
    <n v="90.239898057568098"/>
    <n v="211.612735973914"/>
    <n v="24"/>
    <n v="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1" applyNumberFormats="0" applyBorderFormats="0" applyFontFormats="0" applyPatternFormats="0" applyAlignmentFormats="0" applyWidthHeightFormats="1" dataCaption="Werte" updatedVersion="6" minRefreshableVersion="3" useAutoFormatting="1" rowGrandTotals="0" colGrandTotals="0" itemPrintTitles="1" createdVersion="6" indent="0" outline="1" outlineData="1" multipleFieldFilters="0">
  <location ref="A20:C26" firstHeaderRow="0" firstDataRow="1" firstDataCol="1" rowPageCount="4" colPageCount="1"/>
  <pivotFields count="13">
    <pivotField axis="axisRow" showAll="0">
      <items count="7">
        <item x="0"/>
        <item x="1"/>
        <item x="2"/>
        <item x="3"/>
        <item x="4"/>
        <item x="5"/>
        <item t="default"/>
      </items>
    </pivotField>
    <pivotField axis="axisPage" showAll="0">
      <items count="2">
        <item x="0"/>
        <item t="default"/>
      </items>
    </pivotField>
    <pivotField axis="axisPage" showAll="0">
      <items count="6">
        <item x="0"/>
        <item x="1"/>
        <item x="2"/>
        <item x="3"/>
        <item x="4"/>
        <item t="default"/>
      </items>
    </pivotField>
    <pivotField axis="axisPage" showAll="0">
      <items count="2">
        <item x="0"/>
        <item t="default"/>
      </items>
    </pivotField>
    <pivotField axis="axisPage" showAll="0">
      <items count="2">
        <item x="0"/>
        <item t="default"/>
      </items>
    </pivotField>
    <pivotField showAll="0"/>
    <pivotField showAll="0"/>
    <pivotField showAll="0"/>
    <pivotField showAll="0"/>
    <pivotField showAll="0"/>
    <pivotField showAll="0"/>
    <pivotField dataField="1" showAll="0"/>
    <pivotField dataField="1" showAll="0"/>
  </pivotFields>
  <rowFields count="1">
    <field x="0"/>
  </rowFields>
  <rowItems count="6">
    <i>
      <x/>
    </i>
    <i>
      <x v="1"/>
    </i>
    <i>
      <x v="2"/>
    </i>
    <i>
      <x v="3"/>
    </i>
    <i>
      <x v="4"/>
    </i>
    <i>
      <x v="5"/>
    </i>
  </rowItems>
  <colFields count="1">
    <field x="-2"/>
  </colFields>
  <colItems count="2">
    <i>
      <x/>
    </i>
    <i i="1">
      <x v="1"/>
    </i>
  </colItems>
  <pageFields count="4">
    <pageField fld="1" item="0" hier="-1"/>
    <pageField fld="3" item="0" hier="-1"/>
    <pageField fld="4" item="0" hier="-1"/>
    <pageField fld="2" item="1" hier="-1"/>
  </pageFields>
  <dataFields count="2">
    <dataField name="Summe von L1Selected" fld="11" baseField="0" baseItem="0"/>
    <dataField name="Summe von L2Selected"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1" applyNumberFormats="0" applyBorderFormats="0" applyFontFormats="0" applyPatternFormats="0" applyAlignmentFormats="0" applyWidthHeightFormats="1" dataCaption="Werte" updatedVersion="6" minRefreshableVersion="3" useAutoFormatting="1" rowGrandTotals="0" colGrandTotals="0" itemPrintTitles="1" createdVersion="6" indent="0" outline="1" outlineData="1" multipleFieldFilters="0" chartFormat="6">
  <location ref="A6:D12" firstHeaderRow="0" firstDataRow="1" firstDataCol="1" rowPageCount="4" colPageCount="1"/>
  <pivotFields count="13">
    <pivotField axis="axisRow" showAll="0">
      <items count="7">
        <item x="0"/>
        <item x="1"/>
        <item x="2"/>
        <item x="3"/>
        <item x="4"/>
        <item x="5"/>
        <item t="default"/>
      </items>
    </pivotField>
    <pivotField axis="axisPage" showAll="0">
      <items count="2">
        <item x="0"/>
        <item t="default"/>
      </items>
    </pivotField>
    <pivotField axis="axisPage" showAll="0">
      <items count="6">
        <item x="0"/>
        <item x="1"/>
        <item x="2"/>
        <item x="3"/>
        <item x="4"/>
        <item t="default"/>
      </items>
    </pivotField>
    <pivotField axis="axisPage" showAll="0">
      <items count="2">
        <item x="0"/>
        <item t="default"/>
      </items>
    </pivotField>
    <pivotField axis="axisPage" showAll="0">
      <items count="2">
        <item x="0"/>
        <item t="default"/>
      </items>
    </pivotField>
    <pivotField dataField="1" showAll="0"/>
    <pivotField dataField="1" showAll="0"/>
    <pivotField showAll="0"/>
    <pivotField showAll="0"/>
    <pivotField dataField="1" showAll="0"/>
    <pivotField showAll="0"/>
    <pivotField showAll="0"/>
    <pivotField showAll="0"/>
  </pivotFields>
  <rowFields count="1">
    <field x="0"/>
  </rowFields>
  <rowItems count="6">
    <i>
      <x/>
    </i>
    <i>
      <x v="1"/>
    </i>
    <i>
      <x v="2"/>
    </i>
    <i>
      <x v="3"/>
    </i>
    <i>
      <x v="4"/>
    </i>
    <i>
      <x v="5"/>
    </i>
  </rowItems>
  <colFields count="1">
    <field x="-2"/>
  </colFields>
  <colItems count="3">
    <i>
      <x/>
    </i>
    <i i="1">
      <x v="1"/>
    </i>
    <i i="2">
      <x v="2"/>
    </i>
  </colItems>
  <pageFields count="4">
    <pageField fld="1" item="0" hier="-1"/>
    <pageField fld="4" item="0" hier="-1"/>
    <pageField fld="3" item="0" hier="-1"/>
    <pageField fld="2" item="1" hier="-1"/>
  </pageFields>
  <dataFields count="3">
    <dataField name="Summe von SpectralNorm" fld="5" baseField="0" baseItem="0"/>
    <dataField name="Summe von SpectralNormTaper" fld="6" baseField="0" baseItem="0"/>
    <dataField name="Summe von SpectralNormSepKron" fld="9" baseField="0" baseItem="0"/>
  </dataFields>
  <chartFormats count="9">
    <chartFormat chart="1" format="16" series="1">
      <pivotArea type="data" outline="0" fieldPosition="0">
        <references count="1">
          <reference field="4294967294" count="1" selected="0">
            <x v="0"/>
          </reference>
        </references>
      </pivotArea>
    </chartFormat>
    <chartFormat chart="1" format="17" series="1">
      <pivotArea type="data" outline="0" fieldPosition="0">
        <references count="1">
          <reference field="4294967294" count="1" selected="0">
            <x v="1"/>
          </reference>
        </references>
      </pivotArea>
    </chartFormat>
    <chartFormat chart="1" format="20" series="1">
      <pivotArea type="data" outline="0" fieldPosition="0">
        <references count="1">
          <reference field="4294967294" count="1" selected="0">
            <x v="2"/>
          </reference>
        </references>
      </pivotArea>
    </chartFormat>
    <chartFormat chart="1" format="16" series="1">
      <pivotArea type="data" outline="0" fieldPosition="0">
        <references count="1">
          <reference field="4294967294" count="1" selected="0">
            <x v="0"/>
          </reference>
        </references>
      </pivotArea>
    </chartFormat>
    <chartFormat chart="1" format="17" series="1">
      <pivotArea type="data" outline="0" fieldPosition="0">
        <references count="1">
          <reference field="4294967294" count="1" selected="0">
            <x v="1"/>
          </reference>
        </references>
      </pivotArea>
    </chartFormat>
    <chartFormat chart="1" format="20" series="1">
      <pivotArea type="data" outline="0" fieldPosition="0">
        <references count="1">
          <reference field="4294967294" count="1" selected="0">
            <x v="2"/>
          </reference>
        </references>
      </pivotArea>
    </chartFormat>
    <chartFormat chart="5" format="9" series="1">
      <pivotArea type="data" outline="0" fieldPosition="0">
        <references count="1">
          <reference field="4294967294" count="1" selected="0">
            <x v="0"/>
          </reference>
        </references>
      </pivotArea>
    </chartFormat>
    <chartFormat chart="5" format="10" series="1">
      <pivotArea type="data" outline="0" fieldPosition="0">
        <references count="1">
          <reference field="4294967294" count="1" selected="0">
            <x v="1"/>
          </reference>
        </references>
      </pivotArea>
    </chartFormat>
    <chartFormat chart="5" format="11"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Datenschnitt_lambda" sourceName="lambda">
  <pivotTables>
    <pivotTable tabId="2" name="PivotTable1"/>
    <pivotTable tabId="2" name="PivotTable2"/>
  </pivotTables>
  <data>
    <tabular pivotCacheId="1">
      <items count="5">
        <i x="0"/>
        <i x="1" s="1"/>
        <i x="2"/>
        <i x="3"/>
        <i x="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lambda" cache="Datenschnitt_lambda" caption="lambda" rowHeight="241300"/>
</slicer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tabSelected="1" topLeftCell="A3" zoomScale="67" zoomScaleNormal="100" workbookViewId="0">
      <selection activeCell="F65" sqref="F65"/>
    </sheetView>
  </sheetViews>
  <sheetFormatPr baseColWidth="10" defaultRowHeight="15" x14ac:dyDescent="0.25"/>
  <cols>
    <col min="1" max="1" width="30.5703125" customWidth="1"/>
    <col min="2" max="2" width="29.5703125" customWidth="1"/>
    <col min="3" max="3" width="30" customWidth="1"/>
    <col min="4" max="4" width="43" customWidth="1"/>
    <col min="5" max="6" width="30.42578125" bestFit="1" customWidth="1"/>
    <col min="7" max="9" width="20.42578125" bestFit="1" customWidth="1"/>
  </cols>
  <sheetData>
    <row r="1" spans="1:4" x14ac:dyDescent="0.25">
      <c r="A1" s="1" t="s">
        <v>1</v>
      </c>
      <c r="B1" s="2">
        <v>1</v>
      </c>
    </row>
    <row r="2" spans="1:4" x14ac:dyDescent="0.25">
      <c r="A2" s="1" t="s">
        <v>4</v>
      </c>
      <c r="B2" t="s">
        <v>13</v>
      </c>
    </row>
    <row r="3" spans="1:4" x14ac:dyDescent="0.25">
      <c r="A3" s="1" t="s">
        <v>3</v>
      </c>
      <c r="B3" s="2">
        <v>0</v>
      </c>
    </row>
    <row r="4" spans="1:4" x14ac:dyDescent="0.25">
      <c r="A4" s="1" t="s">
        <v>2</v>
      </c>
      <c r="B4" s="2">
        <v>4</v>
      </c>
    </row>
    <row r="6" spans="1:4" x14ac:dyDescent="0.25">
      <c r="A6" s="1" t="s">
        <v>14</v>
      </c>
      <c r="B6" t="s">
        <v>15</v>
      </c>
      <c r="C6" t="s">
        <v>16</v>
      </c>
      <c r="D6" t="s">
        <v>17</v>
      </c>
    </row>
    <row r="7" spans="1:4" x14ac:dyDescent="0.25">
      <c r="A7" s="2">
        <v>10</v>
      </c>
      <c r="B7" s="3">
        <v>5.4679811135180296</v>
      </c>
      <c r="C7" s="3">
        <v>7.8511495378388698</v>
      </c>
      <c r="D7" s="3">
        <v>3.0707431253943902</v>
      </c>
    </row>
    <row r="8" spans="1:4" x14ac:dyDescent="0.25">
      <c r="A8" s="2">
        <v>20</v>
      </c>
      <c r="B8" s="3">
        <v>13.401525693622199</v>
      </c>
      <c r="C8" s="3">
        <v>13.7690998481233</v>
      </c>
      <c r="D8" s="3">
        <v>9.1970149082805293</v>
      </c>
    </row>
    <row r="9" spans="1:4" x14ac:dyDescent="0.25">
      <c r="A9" s="2">
        <v>30</v>
      </c>
      <c r="B9" s="3">
        <v>42.528449431198403</v>
      </c>
      <c r="C9" s="3">
        <v>19.854729221122899</v>
      </c>
      <c r="D9" s="3">
        <v>11.016063513679599</v>
      </c>
    </row>
    <row r="10" spans="1:4" x14ac:dyDescent="0.25">
      <c r="A10" s="2">
        <v>40</v>
      </c>
      <c r="B10" s="3">
        <v>63.121424646030803</v>
      </c>
      <c r="C10" s="3">
        <v>37.4553810769305</v>
      </c>
      <c r="D10" s="3">
        <v>26.982472761819501</v>
      </c>
    </row>
    <row r="11" spans="1:4" x14ac:dyDescent="0.25">
      <c r="A11" s="2">
        <v>50</v>
      </c>
      <c r="B11" s="3">
        <v>50.3997514416209</v>
      </c>
      <c r="C11" s="3">
        <v>27.196866139087899</v>
      </c>
      <c r="D11" s="3">
        <v>26.066151943358498</v>
      </c>
    </row>
    <row r="12" spans="1:4" x14ac:dyDescent="0.25">
      <c r="A12" s="2">
        <v>60</v>
      </c>
      <c r="B12" s="3">
        <v>66.530102113778099</v>
      </c>
      <c r="C12" s="3">
        <v>33.070405015833103</v>
      </c>
      <c r="D12" s="3">
        <v>25.160590523117101</v>
      </c>
    </row>
    <row r="14" spans="1:4" x14ac:dyDescent="0.25">
      <c r="A14" s="2"/>
      <c r="B14" s="3"/>
      <c r="C14" s="3"/>
      <c r="D14" s="3"/>
    </row>
    <row r="15" spans="1:4" x14ac:dyDescent="0.25">
      <c r="A15" s="1" t="s">
        <v>1</v>
      </c>
      <c r="B15" s="2">
        <v>1</v>
      </c>
      <c r="C15" s="3"/>
      <c r="D15" s="3"/>
    </row>
    <row r="16" spans="1:4" x14ac:dyDescent="0.25">
      <c r="A16" s="1" t="s">
        <v>3</v>
      </c>
      <c r="B16" s="2">
        <v>0</v>
      </c>
      <c r="C16" s="3"/>
      <c r="D16" s="3"/>
    </row>
    <row r="17" spans="1:3" x14ac:dyDescent="0.25">
      <c r="A17" s="1" t="s">
        <v>4</v>
      </c>
      <c r="B17" t="s">
        <v>13</v>
      </c>
    </row>
    <row r="18" spans="1:3" x14ac:dyDescent="0.25">
      <c r="A18" s="1" t="s">
        <v>2</v>
      </c>
      <c r="B18" s="2">
        <v>4</v>
      </c>
    </row>
    <row r="20" spans="1:3" x14ac:dyDescent="0.25">
      <c r="A20" s="1" t="s">
        <v>14</v>
      </c>
      <c r="B20" t="s">
        <v>18</v>
      </c>
      <c r="C20" t="s">
        <v>19</v>
      </c>
    </row>
    <row r="21" spans="1:3" x14ac:dyDescent="0.25">
      <c r="A21" s="2">
        <v>10</v>
      </c>
      <c r="B21" s="3">
        <v>5</v>
      </c>
      <c r="C21" s="3">
        <v>5</v>
      </c>
    </row>
    <row r="22" spans="1:3" x14ac:dyDescent="0.25">
      <c r="A22" s="2">
        <v>20</v>
      </c>
      <c r="B22" s="3">
        <v>10</v>
      </c>
      <c r="C22" s="3">
        <v>8</v>
      </c>
    </row>
    <row r="23" spans="1:3" x14ac:dyDescent="0.25">
      <c r="A23" s="2">
        <v>30</v>
      </c>
      <c r="B23" s="3">
        <v>8</v>
      </c>
      <c r="C23" s="3">
        <v>6</v>
      </c>
    </row>
    <row r="24" spans="1:3" x14ac:dyDescent="0.25">
      <c r="A24" s="2">
        <v>40</v>
      </c>
      <c r="B24" s="3">
        <v>11</v>
      </c>
      <c r="C24" s="3">
        <v>20</v>
      </c>
    </row>
    <row r="25" spans="1:3" x14ac:dyDescent="0.25">
      <c r="A25" s="2">
        <v>50</v>
      </c>
      <c r="B25" s="3">
        <v>12</v>
      </c>
      <c r="C25" s="3">
        <v>16</v>
      </c>
    </row>
    <row r="26" spans="1:3" x14ac:dyDescent="0.25">
      <c r="A26" s="2">
        <v>60</v>
      </c>
      <c r="B26" s="3">
        <v>20</v>
      </c>
      <c r="C26" s="3">
        <v>15</v>
      </c>
    </row>
  </sheetData>
  <pageMargins left="0.7" right="0.7" top="0.78740157499999996" bottom="0.78740157499999996" header="0.3" footer="0.3"/>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workbookViewId="0">
      <selection activeCell="B25" sqref="B25"/>
    </sheetView>
  </sheetViews>
  <sheetFormatPr baseColWidth="10"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10</v>
      </c>
      <c r="B2">
        <v>1</v>
      </c>
      <c r="C2">
        <v>2</v>
      </c>
      <c r="D2">
        <v>0</v>
      </c>
      <c r="E2" t="s">
        <v>13</v>
      </c>
      <c r="F2">
        <v>4.2902445693505697</v>
      </c>
      <c r="G2">
        <v>6.9434169976017701</v>
      </c>
      <c r="H2">
        <v>9.8887764445628701</v>
      </c>
      <c r="I2">
        <v>9.2089435255632104</v>
      </c>
      <c r="J2">
        <v>4.17126897383638</v>
      </c>
      <c r="K2">
        <v>7.7999126905056402</v>
      </c>
      <c r="L2">
        <v>2</v>
      </c>
      <c r="M2">
        <v>2</v>
      </c>
    </row>
    <row r="3" spans="1:13" x14ac:dyDescent="0.25">
      <c r="A3">
        <v>20</v>
      </c>
      <c r="B3">
        <v>1</v>
      </c>
      <c r="C3">
        <v>2</v>
      </c>
      <c r="D3">
        <v>0</v>
      </c>
      <c r="E3" t="s">
        <v>13</v>
      </c>
      <c r="F3">
        <v>9.27303232735526</v>
      </c>
      <c r="G3">
        <v>4.9315472454011404</v>
      </c>
      <c r="H3">
        <v>24.845023458110099</v>
      </c>
      <c r="I3">
        <v>13.236477864644501</v>
      </c>
      <c r="J3">
        <v>3.5968158815222102</v>
      </c>
      <c r="K3">
        <v>15.4995502741337</v>
      </c>
      <c r="L3">
        <v>4</v>
      </c>
      <c r="M3">
        <v>3</v>
      </c>
    </row>
    <row r="4" spans="1:13" x14ac:dyDescent="0.25">
      <c r="A4">
        <v>30</v>
      </c>
      <c r="B4">
        <v>1</v>
      </c>
      <c r="C4">
        <v>2</v>
      </c>
      <c r="D4">
        <v>0</v>
      </c>
      <c r="E4" t="s">
        <v>13</v>
      </c>
      <c r="F4">
        <v>26.994119583839499</v>
      </c>
      <c r="G4">
        <v>12.9375010862287</v>
      </c>
      <c r="H4">
        <v>52.476601899022299</v>
      </c>
      <c r="I4">
        <v>37.2033974903092</v>
      </c>
      <c r="J4">
        <v>8.9870923544352603</v>
      </c>
      <c r="K4">
        <v>27.940877985349399</v>
      </c>
      <c r="L4">
        <v>9</v>
      </c>
      <c r="M4">
        <v>7</v>
      </c>
    </row>
    <row r="5" spans="1:13" x14ac:dyDescent="0.25">
      <c r="A5">
        <v>40</v>
      </c>
      <c r="B5">
        <v>1</v>
      </c>
      <c r="C5">
        <v>2</v>
      </c>
      <c r="D5">
        <v>0</v>
      </c>
      <c r="E5" t="s">
        <v>13</v>
      </c>
      <c r="F5">
        <v>25.158189101497101</v>
      </c>
      <c r="G5">
        <v>3.0343052410884899</v>
      </c>
      <c r="H5">
        <v>64.988829815750194</v>
      </c>
      <c r="I5">
        <v>17.360640028026801</v>
      </c>
      <c r="J5">
        <v>3.0821405534316999</v>
      </c>
      <c r="K5">
        <v>17.349473751843199</v>
      </c>
      <c r="L5">
        <v>5</v>
      </c>
      <c r="M5">
        <v>6</v>
      </c>
    </row>
    <row r="6" spans="1:13" x14ac:dyDescent="0.25">
      <c r="A6">
        <v>50</v>
      </c>
      <c r="B6">
        <v>1</v>
      </c>
      <c r="C6">
        <v>2</v>
      </c>
      <c r="D6">
        <v>0</v>
      </c>
      <c r="E6" t="s">
        <v>13</v>
      </c>
      <c r="F6">
        <v>31.183757711368301</v>
      </c>
      <c r="G6">
        <v>4.1945722932302099</v>
      </c>
      <c r="H6">
        <v>75.809133426309103</v>
      </c>
      <c r="I6">
        <v>24.873862306279399</v>
      </c>
      <c r="J6">
        <v>2.6211251223627299</v>
      </c>
      <c r="K6">
        <v>15.542707261487299</v>
      </c>
      <c r="L6">
        <v>7</v>
      </c>
      <c r="M6">
        <v>6</v>
      </c>
    </row>
    <row r="7" spans="1:13" x14ac:dyDescent="0.25">
      <c r="A7">
        <v>60</v>
      </c>
      <c r="B7">
        <v>1</v>
      </c>
      <c r="C7">
        <v>2</v>
      </c>
      <c r="D7">
        <v>0</v>
      </c>
      <c r="E7" t="s">
        <v>13</v>
      </c>
      <c r="F7">
        <v>30.149241203754698</v>
      </c>
      <c r="G7">
        <v>6.9899815605853401</v>
      </c>
      <c r="H7">
        <v>96.625340641013096</v>
      </c>
      <c r="I7">
        <v>35.338135129901303</v>
      </c>
      <c r="J7">
        <v>3.2583485219042498</v>
      </c>
      <c r="K7">
        <v>18.5069157282079</v>
      </c>
      <c r="L7">
        <v>10</v>
      </c>
      <c r="M7">
        <v>6</v>
      </c>
    </row>
    <row r="8" spans="1:13" x14ac:dyDescent="0.25">
      <c r="A8">
        <v>10</v>
      </c>
      <c r="B8">
        <v>1</v>
      </c>
      <c r="C8">
        <v>4</v>
      </c>
      <c r="D8">
        <v>0</v>
      </c>
      <c r="E8" t="s">
        <v>13</v>
      </c>
      <c r="F8">
        <v>5.4679811135180296</v>
      </c>
      <c r="G8">
        <v>7.8511495378388698</v>
      </c>
      <c r="H8">
        <v>9.6172512976309896</v>
      </c>
      <c r="I8">
        <v>11.181547854298</v>
      </c>
      <c r="J8">
        <v>3.0707431253943902</v>
      </c>
      <c r="K8">
        <v>9.0165915673503303</v>
      </c>
      <c r="L8">
        <v>5</v>
      </c>
      <c r="M8">
        <v>5</v>
      </c>
    </row>
    <row r="9" spans="1:13" x14ac:dyDescent="0.25">
      <c r="A9">
        <v>20</v>
      </c>
      <c r="B9">
        <v>1</v>
      </c>
      <c r="C9">
        <v>4</v>
      </c>
      <c r="D9">
        <v>0</v>
      </c>
      <c r="E9" t="s">
        <v>13</v>
      </c>
      <c r="F9">
        <v>13.401525693622199</v>
      </c>
      <c r="G9">
        <v>13.7690998481233</v>
      </c>
      <c r="H9">
        <v>32.8991124294662</v>
      </c>
      <c r="I9">
        <v>31.032298324383799</v>
      </c>
      <c r="J9">
        <v>9.1970149082805293</v>
      </c>
      <c r="K9">
        <v>21.6946924023317</v>
      </c>
      <c r="L9">
        <v>10</v>
      </c>
      <c r="M9">
        <v>8</v>
      </c>
    </row>
    <row r="10" spans="1:13" x14ac:dyDescent="0.25">
      <c r="A10">
        <v>30</v>
      </c>
      <c r="B10">
        <v>1</v>
      </c>
      <c r="C10">
        <v>4</v>
      </c>
      <c r="D10">
        <v>0</v>
      </c>
      <c r="E10" t="s">
        <v>13</v>
      </c>
      <c r="F10">
        <v>42.528449431198403</v>
      </c>
      <c r="G10">
        <v>19.854729221122899</v>
      </c>
      <c r="H10">
        <v>80.043025083522593</v>
      </c>
      <c r="I10">
        <v>41.273444221811999</v>
      </c>
      <c r="J10">
        <v>11.016063513679599</v>
      </c>
      <c r="K10">
        <v>38.613520309761498</v>
      </c>
      <c r="L10">
        <v>8</v>
      </c>
      <c r="M10">
        <v>6</v>
      </c>
    </row>
    <row r="11" spans="1:13" x14ac:dyDescent="0.25">
      <c r="A11">
        <v>40</v>
      </c>
      <c r="B11">
        <v>1</v>
      </c>
      <c r="C11">
        <v>4</v>
      </c>
      <c r="D11">
        <v>0</v>
      </c>
      <c r="E11" t="s">
        <v>13</v>
      </c>
      <c r="F11">
        <v>63.121424646030803</v>
      </c>
      <c r="G11">
        <v>37.4553810769305</v>
      </c>
      <c r="H11">
        <v>114.36768284165299</v>
      </c>
      <c r="I11">
        <v>90.085312306521701</v>
      </c>
      <c r="J11">
        <v>26.982472761819501</v>
      </c>
      <c r="K11">
        <v>70.069859930621305</v>
      </c>
      <c r="L11">
        <v>11</v>
      </c>
      <c r="M11">
        <v>20</v>
      </c>
    </row>
    <row r="12" spans="1:13" x14ac:dyDescent="0.25">
      <c r="A12">
        <v>50</v>
      </c>
      <c r="B12">
        <v>1</v>
      </c>
      <c r="C12">
        <v>4</v>
      </c>
      <c r="D12">
        <v>0</v>
      </c>
      <c r="E12" t="s">
        <v>13</v>
      </c>
      <c r="F12">
        <v>50.3997514416209</v>
      </c>
      <c r="G12">
        <v>27.196866139087899</v>
      </c>
      <c r="H12">
        <v>134.68519671471401</v>
      </c>
      <c r="I12">
        <v>93.372735052429505</v>
      </c>
      <c r="J12">
        <v>26.066151943358498</v>
      </c>
      <c r="K12">
        <v>81.326957270737296</v>
      </c>
      <c r="L12">
        <v>12</v>
      </c>
      <c r="M12">
        <v>16</v>
      </c>
    </row>
    <row r="13" spans="1:13" x14ac:dyDescent="0.25">
      <c r="A13">
        <v>60</v>
      </c>
      <c r="B13">
        <v>1</v>
      </c>
      <c r="C13">
        <v>4</v>
      </c>
      <c r="D13">
        <v>0</v>
      </c>
      <c r="E13" t="s">
        <v>13</v>
      </c>
      <c r="F13">
        <v>66.530102113778099</v>
      </c>
      <c r="G13">
        <v>33.070405015833103</v>
      </c>
      <c r="H13">
        <v>160.46711576528199</v>
      </c>
      <c r="I13">
        <v>103.149736294728</v>
      </c>
      <c r="J13">
        <v>25.160590523117101</v>
      </c>
      <c r="K13">
        <v>80.350135061332907</v>
      </c>
      <c r="L13">
        <v>20</v>
      </c>
      <c r="M13">
        <v>15</v>
      </c>
    </row>
    <row r="14" spans="1:13" x14ac:dyDescent="0.25">
      <c r="A14">
        <v>10</v>
      </c>
      <c r="B14">
        <v>1</v>
      </c>
      <c r="C14">
        <v>6</v>
      </c>
      <c r="D14">
        <v>0</v>
      </c>
      <c r="E14" t="s">
        <v>13</v>
      </c>
      <c r="F14">
        <v>10.562803866413899</v>
      </c>
      <c r="G14">
        <v>12.7201848897194</v>
      </c>
      <c r="H14">
        <v>12.2956886495235</v>
      </c>
      <c r="I14">
        <v>14.6134184592667</v>
      </c>
      <c r="J14">
        <v>6.3615116349216798</v>
      </c>
      <c r="K14">
        <v>13.542934189859899</v>
      </c>
      <c r="L14">
        <v>6</v>
      </c>
      <c r="M14">
        <v>6</v>
      </c>
    </row>
    <row r="15" spans="1:13" x14ac:dyDescent="0.25">
      <c r="A15">
        <v>20</v>
      </c>
      <c r="B15">
        <v>1</v>
      </c>
      <c r="C15">
        <v>6</v>
      </c>
      <c r="D15">
        <v>0</v>
      </c>
      <c r="E15" t="s">
        <v>13</v>
      </c>
      <c r="F15">
        <v>19.246757405643599</v>
      </c>
      <c r="G15">
        <v>19.770577150785702</v>
      </c>
      <c r="H15">
        <v>37.255404320600597</v>
      </c>
      <c r="I15">
        <v>38.885058359566301</v>
      </c>
      <c r="J15">
        <v>10.4813395856096</v>
      </c>
      <c r="K15">
        <v>24.703739075017101</v>
      </c>
      <c r="L15">
        <v>11</v>
      </c>
      <c r="M15">
        <v>9</v>
      </c>
    </row>
    <row r="16" spans="1:13" x14ac:dyDescent="0.25">
      <c r="A16">
        <v>30</v>
      </c>
      <c r="B16">
        <v>1</v>
      </c>
      <c r="C16">
        <v>6</v>
      </c>
      <c r="D16">
        <v>0</v>
      </c>
      <c r="E16" t="s">
        <v>13</v>
      </c>
      <c r="F16">
        <v>35.006303272011898</v>
      </c>
      <c r="G16">
        <v>31.6448682164594</v>
      </c>
      <c r="H16">
        <v>78.814616971042796</v>
      </c>
      <c r="I16">
        <v>70.702418562230406</v>
      </c>
      <c r="J16">
        <v>16.434006614171398</v>
      </c>
      <c r="K16">
        <v>43.706046099106501</v>
      </c>
      <c r="L16">
        <v>17</v>
      </c>
      <c r="M16">
        <v>11</v>
      </c>
    </row>
    <row r="17" spans="1:13" x14ac:dyDescent="0.25">
      <c r="A17">
        <v>40</v>
      </c>
      <c r="B17">
        <v>1</v>
      </c>
      <c r="C17">
        <v>6</v>
      </c>
      <c r="D17">
        <v>0</v>
      </c>
      <c r="E17" t="s">
        <v>13</v>
      </c>
      <c r="F17">
        <v>49.908885096242898</v>
      </c>
      <c r="G17">
        <v>43.723134299046201</v>
      </c>
      <c r="H17">
        <v>131.880374568695</v>
      </c>
      <c r="I17">
        <v>97.0200945640171</v>
      </c>
      <c r="J17">
        <v>34.406315585193099</v>
      </c>
      <c r="K17">
        <v>95.222966934782406</v>
      </c>
      <c r="L17">
        <v>17</v>
      </c>
      <c r="M17">
        <v>7</v>
      </c>
    </row>
    <row r="18" spans="1:13" x14ac:dyDescent="0.25">
      <c r="A18">
        <v>50</v>
      </c>
      <c r="B18">
        <v>1</v>
      </c>
      <c r="C18">
        <v>6</v>
      </c>
      <c r="D18">
        <v>0</v>
      </c>
      <c r="E18" t="s">
        <v>13</v>
      </c>
      <c r="F18">
        <v>84.801713369713696</v>
      </c>
      <c r="G18">
        <v>46.54421198192</v>
      </c>
      <c r="H18">
        <v>177.594372506154</v>
      </c>
      <c r="I18">
        <v>99.470806691312106</v>
      </c>
      <c r="J18">
        <v>25.4920564706505</v>
      </c>
      <c r="K18">
        <v>101.065735909973</v>
      </c>
      <c r="L18">
        <v>11</v>
      </c>
      <c r="M18">
        <v>9</v>
      </c>
    </row>
    <row r="19" spans="1:13" x14ac:dyDescent="0.25">
      <c r="A19">
        <v>60</v>
      </c>
      <c r="B19">
        <v>1</v>
      </c>
      <c r="C19">
        <v>6</v>
      </c>
      <c r="D19">
        <v>0</v>
      </c>
      <c r="E19" t="s">
        <v>13</v>
      </c>
      <c r="F19">
        <v>142.09533028535901</v>
      </c>
      <c r="G19">
        <v>94.471468019351704</v>
      </c>
      <c r="H19">
        <v>282.44736767332603</v>
      </c>
      <c r="I19">
        <v>237.186014529288</v>
      </c>
      <c r="J19">
        <v>81.351746264326707</v>
      </c>
      <c r="K19">
        <v>190.14745102793401</v>
      </c>
      <c r="L19">
        <v>36</v>
      </c>
      <c r="M19">
        <v>19</v>
      </c>
    </row>
    <row r="20" spans="1:13" x14ac:dyDescent="0.25">
      <c r="A20">
        <v>10</v>
      </c>
      <c r="B20">
        <v>1</v>
      </c>
      <c r="C20">
        <v>8</v>
      </c>
      <c r="D20">
        <v>0</v>
      </c>
      <c r="E20" t="s">
        <v>13</v>
      </c>
      <c r="F20">
        <v>14.716401852380001</v>
      </c>
      <c r="G20">
        <v>16.798158430868899</v>
      </c>
      <c r="H20">
        <v>15.6001341952987</v>
      </c>
      <c r="I20">
        <v>18.3952568932859</v>
      </c>
      <c r="J20">
        <v>12.2709321101699</v>
      </c>
      <c r="K20">
        <v>21.823133431839501</v>
      </c>
      <c r="L20">
        <v>6</v>
      </c>
      <c r="M20">
        <v>6</v>
      </c>
    </row>
    <row r="21" spans="1:13" x14ac:dyDescent="0.25">
      <c r="A21">
        <v>20</v>
      </c>
      <c r="B21">
        <v>1</v>
      </c>
      <c r="C21">
        <v>8</v>
      </c>
      <c r="D21">
        <v>0</v>
      </c>
      <c r="E21" t="s">
        <v>13</v>
      </c>
      <c r="F21">
        <v>21.211884504759801</v>
      </c>
      <c r="G21">
        <v>22.495268574870501</v>
      </c>
      <c r="H21">
        <v>34.126286398439603</v>
      </c>
      <c r="I21">
        <v>35.2529009729069</v>
      </c>
      <c r="J21">
        <v>15.666543711839701</v>
      </c>
      <c r="K21">
        <v>30.5885573223301</v>
      </c>
      <c r="L21">
        <v>14</v>
      </c>
      <c r="M21">
        <v>12</v>
      </c>
    </row>
    <row r="22" spans="1:13" x14ac:dyDescent="0.25">
      <c r="A22">
        <v>30</v>
      </c>
      <c r="B22">
        <v>1</v>
      </c>
      <c r="C22">
        <v>8</v>
      </c>
      <c r="D22">
        <v>0</v>
      </c>
      <c r="E22" t="s">
        <v>13</v>
      </c>
      <c r="F22">
        <v>42.225959927368798</v>
      </c>
      <c r="G22">
        <v>37.8419717863882</v>
      </c>
      <c r="H22">
        <v>77.158898331864407</v>
      </c>
      <c r="I22">
        <v>74.729742682928901</v>
      </c>
      <c r="J22">
        <v>24.167476278972799</v>
      </c>
      <c r="K22">
        <v>56.495218801051898</v>
      </c>
      <c r="L22">
        <v>19</v>
      </c>
      <c r="M22">
        <v>16</v>
      </c>
    </row>
    <row r="23" spans="1:13" x14ac:dyDescent="0.25">
      <c r="A23">
        <v>40</v>
      </c>
      <c r="B23">
        <v>1</v>
      </c>
      <c r="C23">
        <v>8</v>
      </c>
      <c r="D23">
        <v>0</v>
      </c>
      <c r="E23" t="s">
        <v>13</v>
      </c>
      <c r="F23">
        <v>60.073297316669603</v>
      </c>
      <c r="G23">
        <v>52.917439720886399</v>
      </c>
      <c r="H23">
        <v>130.86616665210599</v>
      </c>
      <c r="I23">
        <v>121.14340469439</v>
      </c>
      <c r="J23">
        <v>22.769238829385699</v>
      </c>
      <c r="K23">
        <v>71.628755962655802</v>
      </c>
      <c r="L23">
        <v>17</v>
      </c>
      <c r="M23">
        <v>22</v>
      </c>
    </row>
    <row r="24" spans="1:13" x14ac:dyDescent="0.25">
      <c r="A24">
        <v>50</v>
      </c>
      <c r="B24">
        <v>1</v>
      </c>
      <c r="C24">
        <v>8</v>
      </c>
      <c r="D24">
        <v>0</v>
      </c>
      <c r="E24" t="s">
        <v>13</v>
      </c>
      <c r="F24">
        <v>77.587919257625302</v>
      </c>
      <c r="G24">
        <v>93.257453505692098</v>
      </c>
      <c r="H24">
        <v>193.079260978994</v>
      </c>
      <c r="I24">
        <v>157.35549769891401</v>
      </c>
      <c r="J24">
        <v>59.934757635890399</v>
      </c>
      <c r="K24">
        <v>117.914725015364</v>
      </c>
      <c r="L24">
        <v>12</v>
      </c>
      <c r="M24">
        <v>14</v>
      </c>
    </row>
    <row r="25" spans="1:13" x14ac:dyDescent="0.25">
      <c r="A25">
        <v>60</v>
      </c>
      <c r="B25">
        <v>1</v>
      </c>
      <c r="C25">
        <v>8</v>
      </c>
      <c r="D25">
        <v>0</v>
      </c>
      <c r="E25" t="s">
        <v>13</v>
      </c>
      <c r="F25">
        <v>99.780281246247</v>
      </c>
      <c r="G25">
        <v>93.599043300355902</v>
      </c>
      <c r="H25">
        <v>263.47103320723397</v>
      </c>
      <c r="I25">
        <v>189.31080418406299</v>
      </c>
      <c r="J25">
        <v>67.734217980016197</v>
      </c>
      <c r="K25">
        <v>186.91216466008001</v>
      </c>
      <c r="L25">
        <v>14</v>
      </c>
      <c r="M25">
        <v>29</v>
      </c>
    </row>
    <row r="26" spans="1:13" x14ac:dyDescent="0.25">
      <c r="A26">
        <v>10</v>
      </c>
      <c r="B26">
        <v>1</v>
      </c>
      <c r="C26">
        <v>10</v>
      </c>
      <c r="D26">
        <v>0</v>
      </c>
      <c r="E26" t="s">
        <v>13</v>
      </c>
      <c r="F26">
        <v>19.421912766443199</v>
      </c>
      <c r="G26">
        <v>21.305207568616101</v>
      </c>
      <c r="H26">
        <v>20.127400660794098</v>
      </c>
      <c r="I26">
        <v>22.6285321860069</v>
      </c>
      <c r="J26">
        <v>15.8375500721272</v>
      </c>
      <c r="K26">
        <v>26.745419459240502</v>
      </c>
      <c r="L26">
        <v>7</v>
      </c>
      <c r="M26">
        <v>6</v>
      </c>
    </row>
    <row r="27" spans="1:13" x14ac:dyDescent="0.25">
      <c r="A27">
        <v>20</v>
      </c>
      <c r="B27">
        <v>1</v>
      </c>
      <c r="C27">
        <v>10</v>
      </c>
      <c r="D27">
        <v>0</v>
      </c>
      <c r="E27" t="s">
        <v>13</v>
      </c>
      <c r="F27">
        <v>30.095033071409699</v>
      </c>
      <c r="G27">
        <v>33.133280862218598</v>
      </c>
      <c r="H27">
        <v>37.759392370199897</v>
      </c>
      <c r="I27">
        <v>41.017873018022101</v>
      </c>
      <c r="J27">
        <v>16.907862567556801</v>
      </c>
      <c r="K27">
        <v>36.706356387917097</v>
      </c>
      <c r="L27">
        <v>16</v>
      </c>
      <c r="M27">
        <v>12</v>
      </c>
    </row>
    <row r="28" spans="1:13" x14ac:dyDescent="0.25">
      <c r="A28">
        <v>30</v>
      </c>
      <c r="B28">
        <v>1</v>
      </c>
      <c r="C28">
        <v>10</v>
      </c>
      <c r="D28">
        <v>0</v>
      </c>
      <c r="E28" t="s">
        <v>13</v>
      </c>
      <c r="F28">
        <v>45.312146452549101</v>
      </c>
      <c r="G28">
        <v>45.907630403347603</v>
      </c>
      <c r="H28">
        <v>79.441418815175894</v>
      </c>
      <c r="I28">
        <v>80.584167431317994</v>
      </c>
      <c r="J28">
        <v>23.3541756152554</v>
      </c>
      <c r="K28">
        <v>54.334166097811</v>
      </c>
      <c r="L28">
        <v>29</v>
      </c>
      <c r="M28">
        <v>19</v>
      </c>
    </row>
    <row r="29" spans="1:13" x14ac:dyDescent="0.25">
      <c r="A29">
        <v>40</v>
      </c>
      <c r="B29">
        <v>1</v>
      </c>
      <c r="C29">
        <v>10</v>
      </c>
      <c r="D29">
        <v>0</v>
      </c>
      <c r="E29" t="s">
        <v>13</v>
      </c>
      <c r="F29">
        <v>72.918605916888495</v>
      </c>
      <c r="G29">
        <v>60.248791760307</v>
      </c>
      <c r="H29">
        <v>125.175182974954</v>
      </c>
      <c r="I29">
        <v>121.018710229763</v>
      </c>
      <c r="J29">
        <v>46.263826389463901</v>
      </c>
      <c r="K29">
        <v>84.261586021111</v>
      </c>
      <c r="L29">
        <v>23</v>
      </c>
      <c r="M29">
        <v>20</v>
      </c>
    </row>
    <row r="30" spans="1:13" x14ac:dyDescent="0.25">
      <c r="A30">
        <v>50</v>
      </c>
      <c r="B30">
        <v>1</v>
      </c>
      <c r="C30">
        <v>10</v>
      </c>
      <c r="D30">
        <v>0</v>
      </c>
      <c r="E30" t="s">
        <v>13</v>
      </c>
      <c r="F30">
        <v>94.817426355627404</v>
      </c>
      <c r="G30">
        <v>110.25673509893301</v>
      </c>
      <c r="H30">
        <v>229.70176279179699</v>
      </c>
      <c r="I30">
        <v>204.28947934330799</v>
      </c>
      <c r="J30">
        <v>76.005767799748398</v>
      </c>
      <c r="K30">
        <v>187.51472224197701</v>
      </c>
      <c r="L30">
        <v>10</v>
      </c>
      <c r="M30">
        <v>31</v>
      </c>
    </row>
    <row r="31" spans="1:13" x14ac:dyDescent="0.25">
      <c r="A31">
        <v>60</v>
      </c>
      <c r="B31">
        <v>1</v>
      </c>
      <c r="C31">
        <v>10</v>
      </c>
      <c r="D31">
        <v>0</v>
      </c>
      <c r="E31" t="s">
        <v>13</v>
      </c>
      <c r="F31">
        <v>181.48434524281799</v>
      </c>
      <c r="G31">
        <v>121.95696665549301</v>
      </c>
      <c r="H31">
        <v>352.17077321019099</v>
      </c>
      <c r="I31">
        <v>288.542288252741</v>
      </c>
      <c r="J31">
        <v>90.239898057568098</v>
      </c>
      <c r="K31">
        <v>211.612735973914</v>
      </c>
      <c r="L31">
        <v>24</v>
      </c>
      <c r="M31">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Results</vt:lpstr>
      <vt:lpstr>simulations_20250117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Fioravanti</dc:creator>
  <cp:lastModifiedBy>Antonio Fioravanti</cp:lastModifiedBy>
  <dcterms:created xsi:type="dcterms:W3CDTF">2025-01-17T22:28:43Z</dcterms:created>
  <dcterms:modified xsi:type="dcterms:W3CDTF">2025-01-22T10:58:01Z</dcterms:modified>
</cp:coreProperties>
</file>